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nielinger See April 2026\"/>
    </mc:Choice>
  </mc:AlternateContent>
  <xr:revisionPtr revIDLastSave="0" documentId="8_{CEED3ECF-5DFA-48E3-A829-D5DFE01FDE04}" xr6:coauthVersionLast="47" xr6:coauthVersionMax="47" xr10:uidLastSave="{00000000-0000-0000-0000-000000000000}"/>
  <bookViews>
    <workbookView xWindow="-120" yWindow="-120" windowWidth="21840" windowHeight="13020" activeTab="4" xr2:uid="{B0782B42-6DC8-46AC-8E14-DFCDE3D7A03B}"/>
  </bookViews>
  <sheets>
    <sheet name="Tabelle1" sheetId="1" r:id="rId1"/>
    <sheet name="Tabelle4" sheetId="4" r:id="rId2"/>
    <sheet name="Tabelle7" sheetId="7" r:id="rId3"/>
    <sheet name="Tabelle8" sheetId="8" r:id="rId4"/>
    <sheet name="Tabelle9" sheetId="9" r:id="rId5"/>
    <sheet name="Tabelle2" sheetId="2" r:id="rId6"/>
    <sheet name="Tabelle5" sheetId="5" r:id="rId7"/>
    <sheet name="Tabelle6" sheetId="6" r:id="rId8"/>
    <sheet name="Tabelle3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5" i="4" l="1"/>
  <c r="K973" i="4"/>
  <c r="J968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H964" i="4"/>
  <c r="B993" i="4"/>
  <c r="F962" i="4"/>
  <c r="B713" i="9"/>
  <c r="C720" i="9"/>
  <c r="B718" i="9"/>
  <c r="E667" i="9"/>
  <c r="E652" i="9"/>
  <c r="E631" i="9"/>
  <c r="E608" i="9"/>
  <c r="E540" i="9"/>
  <c r="E486" i="9"/>
  <c r="E441" i="9"/>
  <c r="E387" i="9"/>
  <c r="C407" i="9"/>
  <c r="C406" i="9"/>
  <c r="C589" i="9"/>
  <c r="C405" i="9"/>
  <c r="C564" i="9"/>
  <c r="C404" i="9"/>
  <c r="C669" i="9"/>
  <c r="C563" i="9"/>
  <c r="C538" i="9"/>
  <c r="C614" i="9"/>
  <c r="C671" i="9"/>
  <c r="C498" i="9"/>
  <c r="C497" i="9"/>
  <c r="C636" i="9"/>
  <c r="C551" i="9"/>
  <c r="C550" i="9"/>
  <c r="C635" i="9"/>
  <c r="C507" i="9"/>
  <c r="C426" i="9"/>
  <c r="C496" i="9"/>
  <c r="C480" i="9"/>
  <c r="C537" i="9"/>
  <c r="C472" i="9"/>
  <c r="C425" i="9"/>
  <c r="C355" i="9"/>
  <c r="C359" i="9"/>
  <c r="C625" i="9"/>
  <c r="C495" i="9"/>
  <c r="C451" i="9"/>
  <c r="C369" i="9"/>
  <c r="C536" i="9"/>
  <c r="C647" i="9"/>
  <c r="C640" i="9"/>
  <c r="C368" i="9"/>
  <c r="C354" i="9"/>
  <c r="C424" i="9"/>
  <c r="C521" i="9"/>
  <c r="C620" i="9"/>
  <c r="C676" i="9"/>
  <c r="C639" i="9"/>
  <c r="C439" i="9"/>
  <c r="C484" i="9"/>
  <c r="C578" i="9"/>
  <c r="C520" i="9"/>
  <c r="C693" i="9"/>
  <c r="C358" i="9"/>
  <c r="C393" i="9"/>
  <c r="C624" i="9"/>
  <c r="C549" i="9"/>
  <c r="C660" i="9"/>
  <c r="C665" i="9"/>
  <c r="C682" i="9"/>
  <c r="C519" i="9"/>
  <c r="C562" i="9"/>
  <c r="C588" i="9"/>
  <c r="C392" i="9"/>
  <c r="C606" i="9"/>
  <c r="C391" i="9"/>
  <c r="C403" i="9"/>
  <c r="C685" i="9"/>
  <c r="C374" i="9"/>
  <c r="C691" i="9"/>
  <c r="C494" i="9"/>
  <c r="C535" i="9"/>
  <c r="C471" i="9"/>
  <c r="C548" i="9"/>
  <c r="C518" i="9"/>
  <c r="C534" i="9"/>
  <c r="C678" i="9"/>
  <c r="C687" i="9"/>
  <c r="C450" i="9"/>
  <c r="C402" i="9"/>
  <c r="C373" i="9"/>
  <c r="C449" i="9"/>
  <c r="C638" i="9"/>
  <c r="C659" i="9"/>
  <c r="C637" i="9"/>
  <c r="C679" i="9"/>
  <c r="C654" i="9"/>
  <c r="C547" i="9"/>
  <c r="C577" i="9"/>
  <c r="C438" i="9"/>
  <c r="C493" i="9"/>
  <c r="C546" i="9"/>
  <c r="C437" i="9"/>
  <c r="C675" i="9"/>
  <c r="C372" i="9"/>
  <c r="C458" i="9"/>
  <c r="C533" i="9"/>
  <c r="C457" i="9"/>
  <c r="C587" i="9"/>
  <c r="C517" i="9"/>
  <c r="C492" i="9"/>
  <c r="C664" i="9"/>
  <c r="C491" i="9"/>
  <c r="C490" i="9"/>
  <c r="C385" i="9"/>
  <c r="C586" i="9"/>
  <c r="C361" i="9"/>
  <c r="C650" i="9"/>
  <c r="C506" i="9"/>
  <c r="C684" i="9"/>
  <c r="C545" i="9"/>
  <c r="C448" i="9"/>
  <c r="C613" i="9"/>
  <c r="C367" i="9"/>
  <c r="C561" i="9"/>
  <c r="C456" i="9"/>
  <c r="C483" i="9"/>
  <c r="C532" i="9"/>
  <c r="C670" i="9"/>
  <c r="C629" i="9"/>
  <c r="C489" i="9"/>
  <c r="C470" i="9"/>
  <c r="C531" i="9"/>
  <c r="C619" i="9"/>
  <c r="C516" i="9"/>
  <c r="C505" i="9"/>
  <c r="C634" i="9"/>
  <c r="C612" i="9"/>
  <c r="C674" i="9"/>
  <c r="C515" i="9"/>
  <c r="C479" i="9"/>
  <c r="C560" i="9"/>
  <c r="C668" i="9"/>
  <c r="C366" i="9"/>
  <c r="C447" i="9"/>
  <c r="C653" i="9"/>
  <c r="C390" i="9"/>
  <c r="C646" i="9"/>
  <c r="C645" i="9"/>
  <c r="C605" i="9"/>
  <c r="C652" i="9"/>
  <c r="C618" i="9"/>
  <c r="C478" i="9"/>
  <c r="C423" i="9"/>
  <c r="C686" i="9"/>
  <c r="C690" i="9"/>
  <c r="C585" i="9"/>
  <c r="C436" i="9"/>
  <c r="C559" i="9"/>
  <c r="C530" i="9"/>
  <c r="C692" i="9"/>
  <c r="C435" i="9"/>
  <c r="C662" i="9"/>
  <c r="C455" i="9"/>
  <c r="C469" i="9"/>
  <c r="C365" i="9"/>
  <c r="C364" i="9"/>
  <c r="C558" i="9"/>
  <c r="C504" i="9"/>
  <c r="C514" i="9"/>
  <c r="C557" i="9"/>
  <c r="C544" i="9"/>
  <c r="C576" i="9"/>
  <c r="C677" i="9"/>
  <c r="C384" i="9"/>
  <c r="C649" i="9"/>
  <c r="C389" i="9"/>
  <c r="C556" i="9"/>
  <c r="C363" i="9"/>
  <c r="C422" i="9"/>
  <c r="C477" i="9"/>
  <c r="C446" i="9"/>
  <c r="C445" i="9"/>
  <c r="C454" i="9"/>
  <c r="C434" i="9"/>
  <c r="C658" i="9"/>
  <c r="C421" i="9"/>
  <c r="C433" i="9"/>
  <c r="C503" i="9"/>
  <c r="C575" i="9"/>
  <c r="C574" i="9"/>
  <c r="C371" i="9"/>
  <c r="C420" i="9"/>
  <c r="C453" i="9"/>
  <c r="C444" i="9"/>
  <c r="C383" i="9"/>
  <c r="C468" i="9"/>
  <c r="C604" i="9"/>
  <c r="C488" i="9"/>
  <c r="C513" i="9"/>
  <c r="C419" i="9"/>
  <c r="C617" i="9"/>
  <c r="C382" i="9"/>
  <c r="C648" i="9"/>
  <c r="C502" i="9"/>
  <c r="C401" i="9"/>
  <c r="C418" i="9"/>
  <c r="C432" i="9"/>
  <c r="C476" i="9"/>
  <c r="C603" i="9"/>
  <c r="C633" i="9"/>
  <c r="C644" i="9"/>
  <c r="C501" i="9"/>
  <c r="C529" i="9"/>
  <c r="C584" i="9"/>
  <c r="C602" i="9"/>
  <c r="C611" i="9"/>
  <c r="C628" i="9"/>
  <c r="C610" i="9"/>
  <c r="C467" i="9"/>
  <c r="C683" i="9"/>
  <c r="C487" i="9"/>
  <c r="C661" i="9"/>
  <c r="C601" i="9"/>
  <c r="C555" i="9"/>
  <c r="C600" i="9"/>
  <c r="C417" i="9"/>
  <c r="C623" i="9"/>
  <c r="C651" i="9"/>
  <c r="C689" i="9"/>
  <c r="C512" i="9"/>
  <c r="C381" i="9"/>
  <c r="C466" i="9"/>
  <c r="C482" i="9"/>
  <c r="C554" i="9"/>
  <c r="C416" i="9"/>
  <c r="C622" i="9"/>
  <c r="C528" i="9"/>
  <c r="C643" i="9"/>
  <c r="C616" i="9"/>
  <c r="C599" i="9"/>
  <c r="C667" i="9"/>
  <c r="C627" i="9"/>
  <c r="C573" i="9"/>
  <c r="C380" i="9"/>
  <c r="C400" i="9"/>
  <c r="C511" i="9"/>
  <c r="C370" i="9"/>
  <c r="C527" i="9"/>
  <c r="C609" i="9"/>
  <c r="C598" i="9"/>
  <c r="C543" i="9"/>
  <c r="C632" i="9"/>
  <c r="C443" i="9"/>
  <c r="C465" i="9"/>
  <c r="C597" i="9"/>
  <c r="C596" i="9"/>
  <c r="C415" i="9"/>
  <c r="C642" i="9"/>
  <c r="C583" i="9"/>
  <c r="C595" i="9"/>
  <c r="C414" i="9"/>
  <c r="C641" i="9"/>
  <c r="C486" i="9"/>
  <c r="C542" i="9"/>
  <c r="C399" i="9"/>
  <c r="C631" i="9"/>
  <c r="C360" i="9"/>
  <c r="C526" i="9"/>
  <c r="C510" i="9"/>
  <c r="C398" i="9"/>
  <c r="C413" i="9"/>
  <c r="C412" i="9"/>
  <c r="C572" i="9"/>
  <c r="C582" i="9"/>
  <c r="C571" i="9"/>
  <c r="C581" i="9"/>
  <c r="C580" i="9"/>
  <c r="C379" i="9"/>
  <c r="C411" i="9"/>
  <c r="C594" i="9"/>
  <c r="C464" i="9"/>
  <c r="C621" i="9"/>
  <c r="C525" i="9"/>
  <c r="C579" i="9"/>
  <c r="C524" i="9"/>
  <c r="C570" i="9"/>
  <c r="C657" i="9"/>
  <c r="C388" i="9"/>
  <c r="C357" i="9"/>
  <c r="C593" i="9"/>
  <c r="C626" i="9"/>
  <c r="C431" i="9"/>
  <c r="C680" i="9"/>
  <c r="C397" i="9"/>
  <c r="C553" i="9"/>
  <c r="C475" i="9"/>
  <c r="C378" i="9"/>
  <c r="C356" i="9"/>
  <c r="C410" i="9"/>
  <c r="C569" i="9"/>
  <c r="C656" i="9"/>
  <c r="C430" i="9"/>
  <c r="C523" i="9"/>
  <c r="C630" i="9"/>
  <c r="C377" i="9"/>
  <c r="C666" i="9"/>
  <c r="C463" i="9"/>
  <c r="C396" i="9"/>
  <c r="C541" i="9"/>
  <c r="C429" i="9"/>
  <c r="C395" i="9"/>
  <c r="C592" i="9"/>
  <c r="C409" i="9"/>
  <c r="C673" i="9"/>
  <c r="C462" i="9"/>
  <c r="C376" i="9"/>
  <c r="C452" i="9"/>
  <c r="C442" i="9"/>
  <c r="C441" i="9"/>
  <c r="C540" i="9"/>
  <c r="C485" i="9"/>
  <c r="C474" i="9"/>
  <c r="C552" i="9"/>
  <c r="C375" i="9"/>
  <c r="C568" i="9"/>
  <c r="C655" i="9"/>
  <c r="C672" i="9"/>
  <c r="C461" i="9"/>
  <c r="C608" i="9"/>
  <c r="C481" i="9"/>
  <c r="C387" i="9"/>
  <c r="C509" i="9"/>
  <c r="C362" i="9"/>
  <c r="C500" i="9"/>
  <c r="C591" i="9"/>
  <c r="C508" i="9"/>
  <c r="C567" i="9"/>
  <c r="C607" i="9"/>
  <c r="C440" i="9"/>
  <c r="C473" i="9"/>
  <c r="C428" i="9"/>
  <c r="C681" i="9"/>
  <c r="C590" i="9"/>
  <c r="C460" i="9"/>
  <c r="C688" i="9"/>
  <c r="C459" i="9"/>
  <c r="C539" i="9"/>
  <c r="C615" i="9"/>
  <c r="C566" i="9"/>
  <c r="C499" i="9"/>
  <c r="C663" i="9"/>
  <c r="C427" i="9"/>
  <c r="C408" i="9"/>
  <c r="C394" i="9"/>
  <c r="C522" i="9"/>
  <c r="C565" i="9"/>
  <c r="C386" i="9"/>
  <c r="A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L417" i="8"/>
  <c r="K416" i="8"/>
  <c r="L416" i="8"/>
  <c r="C346" i="9" l="1"/>
  <c r="H409" i="8"/>
  <c r="J408" i="8"/>
  <c r="J407" i="8"/>
  <c r="J406" i="8"/>
  <c r="J405" i="8"/>
  <c r="J404" i="8"/>
  <c r="J403" i="8"/>
  <c r="J402" i="8"/>
  <c r="J401" i="8"/>
  <c r="J400" i="8"/>
  <c r="J399" i="8"/>
  <c r="J398" i="8"/>
  <c r="L397" i="8"/>
  <c r="J397" i="8"/>
  <c r="J396" i="8"/>
  <c r="J395" i="8"/>
  <c r="J394" i="8"/>
  <c r="J393" i="8"/>
  <c r="J392" i="8"/>
  <c r="J391" i="8"/>
  <c r="J390" i="8"/>
  <c r="J389" i="8"/>
  <c r="J388" i="8"/>
  <c r="J387" i="8"/>
  <c r="J386" i="8"/>
  <c r="J385" i="8"/>
  <c r="J384" i="8"/>
  <c r="J383" i="8"/>
  <c r="J382" i="8"/>
  <c r="J381" i="8"/>
  <c r="L380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55" i="8"/>
  <c r="L354" i="8"/>
  <c r="J354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409" i="8" s="1"/>
  <c r="L322" i="8"/>
  <c r="J322" i="8"/>
  <c r="J321" i="8"/>
  <c r="B429" i="8"/>
  <c r="E397" i="8"/>
  <c r="E380" i="8"/>
  <c r="E354" i="8"/>
  <c r="E322" i="8"/>
  <c r="E302" i="8"/>
  <c r="E289" i="8"/>
  <c r="E272" i="8"/>
  <c r="E253" i="8"/>
  <c r="C251" i="8"/>
  <c r="C405" i="8"/>
  <c r="C287" i="8"/>
  <c r="C250" i="8"/>
  <c r="C273" i="8"/>
  <c r="C356" i="8"/>
  <c r="C262" i="8"/>
  <c r="C261" i="8"/>
  <c r="C378" i="8"/>
  <c r="C396" i="8"/>
  <c r="C341" i="8"/>
  <c r="C309" i="8"/>
  <c r="C383" i="8"/>
  <c r="C282" i="8"/>
  <c r="C331" i="8"/>
  <c r="C352" i="8"/>
  <c r="C314" i="8"/>
  <c r="C270" i="8"/>
  <c r="C339" i="8"/>
  <c r="C389" i="8"/>
  <c r="C404" i="8"/>
  <c r="C313" i="8"/>
  <c r="C363" i="8"/>
  <c r="C266" i="8"/>
  <c r="C388" i="8"/>
  <c r="C377" i="8"/>
  <c r="C371" i="8"/>
  <c r="C406" i="8"/>
  <c r="C249" i="8"/>
  <c r="C240" i="8"/>
  <c r="C281" i="8"/>
  <c r="C300" i="8"/>
  <c r="C337" i="8"/>
  <c r="C335" i="8"/>
  <c r="C239" i="8"/>
  <c r="C286" i="8"/>
  <c r="C280" i="8"/>
  <c r="C304" i="8"/>
  <c r="C351" i="8"/>
  <c r="C319" i="8"/>
  <c r="C395" i="8"/>
  <c r="C382" i="8"/>
  <c r="C401" i="8"/>
  <c r="C362" i="8"/>
  <c r="C260" i="8"/>
  <c r="C344" i="8"/>
  <c r="C376" i="8"/>
  <c r="C334" i="8"/>
  <c r="C308" i="8"/>
  <c r="C350" i="8"/>
  <c r="C307" i="8"/>
  <c r="C361" i="8"/>
  <c r="C325" i="8"/>
  <c r="C370" i="8"/>
  <c r="C408" i="8"/>
  <c r="C312" i="8"/>
  <c r="C336" i="8"/>
  <c r="C355" i="8"/>
  <c r="C369" i="8"/>
  <c r="C269" i="8"/>
  <c r="C279" i="8"/>
  <c r="C268" i="8"/>
  <c r="C354" i="8"/>
  <c r="C217" i="8"/>
  <c r="C258" i="8"/>
  <c r="C400" i="8"/>
  <c r="C212" i="8"/>
  <c r="C328" i="8"/>
  <c r="C322" i="8"/>
  <c r="C238" i="8"/>
  <c r="C248" i="8"/>
  <c r="C403" i="8"/>
  <c r="C393" i="8"/>
  <c r="C311" i="8"/>
  <c r="C274" i="8"/>
  <c r="C375" i="8"/>
  <c r="C216" i="8"/>
  <c r="C219" i="8"/>
  <c r="C368" i="8"/>
  <c r="C301" i="8"/>
  <c r="C237" i="8"/>
  <c r="C255" i="8"/>
  <c r="C399" i="8"/>
  <c r="C296" i="8"/>
  <c r="C291" i="8"/>
  <c r="C306" i="8"/>
  <c r="C285" i="8"/>
  <c r="C265" i="8"/>
  <c r="C224" i="8"/>
  <c r="C398" i="8"/>
  <c r="C295" i="8"/>
  <c r="C278" i="8"/>
  <c r="C236" i="8"/>
  <c r="C275" i="8"/>
  <c r="C402" i="8"/>
  <c r="C392" i="8"/>
  <c r="C333" i="8"/>
  <c r="C340" i="8"/>
  <c r="C267" i="8"/>
  <c r="C374" i="8"/>
  <c r="C338" i="8"/>
  <c r="C247" i="8"/>
  <c r="C303" i="8"/>
  <c r="C343" i="8"/>
  <c r="C349" i="8"/>
  <c r="C394" i="8"/>
  <c r="C348" i="8"/>
  <c r="C246" i="8"/>
  <c r="C329" i="8"/>
  <c r="C310" i="8"/>
  <c r="C272" i="8"/>
  <c r="C324" i="8"/>
  <c r="C360" i="8"/>
  <c r="C299" i="8"/>
  <c r="C235" i="8"/>
  <c r="C327" i="8"/>
  <c r="C318" i="8"/>
  <c r="C316" i="8"/>
  <c r="C347" i="8"/>
  <c r="C315" i="8"/>
  <c r="C367" i="8"/>
  <c r="C290" i="8"/>
  <c r="C289" i="8"/>
  <c r="C245" i="8"/>
  <c r="C381" i="8"/>
  <c r="C213" i="8"/>
  <c r="C264" i="8"/>
  <c r="C234" i="8"/>
  <c r="C244" i="8"/>
  <c r="C259" i="8"/>
  <c r="C263" i="8"/>
  <c r="C391" i="8"/>
  <c r="C380" i="8"/>
  <c r="C387" i="8"/>
  <c r="C233" i="8"/>
  <c r="C232" i="8"/>
  <c r="C284" i="8"/>
  <c r="C243" i="8"/>
  <c r="C305" i="8"/>
  <c r="C373" i="8"/>
  <c r="C379" i="8"/>
  <c r="C283" i="8"/>
  <c r="C231" i="8"/>
  <c r="C320" i="8"/>
  <c r="C257" i="8"/>
  <c r="C288" i="8"/>
  <c r="C230" i="8"/>
  <c r="C229" i="8"/>
  <c r="C321" i="8"/>
  <c r="C386" i="8"/>
  <c r="C390" i="8"/>
  <c r="C372" i="8"/>
  <c r="C242" i="8"/>
  <c r="C228" i="8"/>
  <c r="C277" i="8"/>
  <c r="C332" i="8"/>
  <c r="C342" i="8"/>
  <c r="C326" i="8"/>
  <c r="C227" i="8"/>
  <c r="C298" i="8"/>
  <c r="C407" i="8"/>
  <c r="C223" i="8"/>
  <c r="C222" i="8"/>
  <c r="C221" i="8"/>
  <c r="C218" i="8"/>
  <c r="C366" i="8"/>
  <c r="C330" i="8"/>
  <c r="C397" i="8"/>
  <c r="C323" i="8"/>
  <c r="C302" i="8"/>
  <c r="C359" i="8"/>
  <c r="C346" i="8"/>
  <c r="C241" i="8"/>
  <c r="C276" i="8"/>
  <c r="C365" i="8"/>
  <c r="C385" i="8"/>
  <c r="C358" i="8"/>
  <c r="C357" i="8"/>
  <c r="C226" i="8"/>
  <c r="C220" i="8"/>
  <c r="C345" i="8"/>
  <c r="C215" i="8"/>
  <c r="C254" i="8"/>
  <c r="C294" i="8"/>
  <c r="C271" i="8"/>
  <c r="C293" i="8"/>
  <c r="C297" i="8"/>
  <c r="C353" i="8"/>
  <c r="C253" i="8"/>
  <c r="C292" i="8"/>
  <c r="C252" i="8"/>
  <c r="C214" i="8"/>
  <c r="C364" i="8"/>
  <c r="C256" i="8"/>
  <c r="C317" i="8"/>
  <c r="C384" i="8"/>
  <c r="C225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I991" i="1" l="1"/>
  <c r="H985" i="1"/>
  <c r="G989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985" i="1" s="1"/>
  <c r="I1005" i="7"/>
  <c r="H1004" i="7"/>
  <c r="H999" i="7"/>
  <c r="J998" i="7"/>
  <c r="J997" i="7"/>
  <c r="J996" i="7"/>
  <c r="J995" i="7"/>
  <c r="J994" i="7"/>
  <c r="J993" i="7"/>
  <c r="J992" i="7"/>
  <c r="J991" i="7"/>
  <c r="J990" i="7"/>
  <c r="J989" i="7"/>
  <c r="J988" i="7"/>
  <c r="J987" i="7"/>
  <c r="J986" i="7"/>
  <c r="J985" i="7"/>
  <c r="J984" i="7"/>
  <c r="J983" i="7"/>
  <c r="J982" i="7"/>
  <c r="J981" i="7"/>
  <c r="J980" i="7"/>
  <c r="J979" i="7"/>
  <c r="J978" i="7"/>
  <c r="J977" i="7"/>
  <c r="J976" i="7"/>
  <c r="J975" i="7"/>
  <c r="J974" i="7"/>
  <c r="J973" i="7"/>
  <c r="J972" i="7"/>
  <c r="J971" i="7"/>
  <c r="J970" i="7"/>
  <c r="J969" i="7"/>
  <c r="J968" i="7"/>
  <c r="J967" i="7"/>
  <c r="J966" i="7"/>
  <c r="J965" i="7"/>
  <c r="J964" i="7"/>
  <c r="J963" i="7"/>
  <c r="J962" i="7"/>
  <c r="J961" i="7"/>
  <c r="J960" i="7"/>
  <c r="J959" i="7"/>
  <c r="J958" i="7"/>
  <c r="J957" i="7"/>
  <c r="J956" i="7"/>
  <c r="J955" i="7"/>
  <c r="J954" i="7"/>
  <c r="J953" i="7"/>
  <c r="J952" i="7"/>
  <c r="J951" i="7"/>
  <c r="J950" i="7"/>
  <c r="J949" i="7"/>
  <c r="J948" i="7"/>
  <c r="J947" i="7"/>
  <c r="J946" i="7"/>
  <c r="J945" i="7"/>
  <c r="J944" i="7"/>
  <c r="J943" i="7"/>
  <c r="J942" i="7"/>
  <c r="J941" i="7"/>
  <c r="J940" i="7"/>
  <c r="J939" i="7"/>
  <c r="J938" i="7"/>
  <c r="J937" i="7"/>
  <c r="J936" i="7"/>
  <c r="J935" i="7"/>
  <c r="J934" i="7"/>
  <c r="J933" i="7"/>
  <c r="J932" i="7"/>
  <c r="J931" i="7"/>
  <c r="J930" i="7"/>
  <c r="J929" i="7"/>
  <c r="J928" i="7"/>
  <c r="J927" i="7"/>
  <c r="J926" i="7"/>
  <c r="J925" i="7"/>
  <c r="J924" i="7"/>
  <c r="J923" i="7"/>
  <c r="J922" i="7"/>
  <c r="J921" i="7"/>
  <c r="J920" i="7"/>
  <c r="J919" i="7"/>
  <c r="J918" i="7"/>
  <c r="J917" i="7"/>
  <c r="J916" i="7"/>
  <c r="J915" i="7"/>
  <c r="J914" i="7"/>
  <c r="J913" i="7"/>
  <c r="J912" i="7"/>
  <c r="J911" i="7"/>
  <c r="J910" i="7"/>
  <c r="J909" i="7"/>
  <c r="J908" i="7"/>
  <c r="J907" i="7"/>
  <c r="J906" i="7"/>
  <c r="J905" i="7"/>
  <c r="J904" i="7"/>
  <c r="J903" i="7"/>
  <c r="J902" i="7"/>
  <c r="J901" i="7"/>
  <c r="J900" i="7"/>
  <c r="J899" i="7"/>
  <c r="J898" i="7"/>
  <c r="J897" i="7"/>
  <c r="J896" i="7"/>
  <c r="J895" i="7"/>
  <c r="J894" i="7"/>
  <c r="J893" i="7"/>
  <c r="J892" i="7"/>
  <c r="J891" i="7"/>
  <c r="J890" i="7"/>
  <c r="J889" i="7"/>
  <c r="J888" i="7"/>
  <c r="J887" i="7"/>
  <c r="J886" i="7"/>
  <c r="J885" i="7"/>
  <c r="J884" i="7"/>
  <c r="J883" i="7"/>
  <c r="J882" i="7"/>
  <c r="J881" i="7"/>
  <c r="J880" i="7"/>
  <c r="J879" i="7"/>
  <c r="J878" i="7"/>
  <c r="J877" i="7"/>
  <c r="J876" i="7"/>
  <c r="J875" i="7"/>
  <c r="J874" i="7"/>
  <c r="J873" i="7"/>
  <c r="J872" i="7"/>
  <c r="J871" i="7"/>
  <c r="J870" i="7"/>
  <c r="J869" i="7"/>
  <c r="J868" i="7"/>
  <c r="J867" i="7"/>
  <c r="J866" i="7"/>
  <c r="J865" i="7"/>
  <c r="J864" i="7"/>
  <c r="J863" i="7"/>
  <c r="J862" i="7"/>
  <c r="J861" i="7"/>
  <c r="J860" i="7"/>
  <c r="J859" i="7"/>
  <c r="J858" i="7"/>
  <c r="J857" i="7"/>
  <c r="J856" i="7"/>
  <c r="J855" i="7"/>
  <c r="J854" i="7"/>
  <c r="J853" i="7"/>
  <c r="J852" i="7"/>
  <c r="J851" i="7"/>
  <c r="J850" i="7"/>
  <c r="J849" i="7"/>
  <c r="J848" i="7"/>
  <c r="J847" i="7"/>
  <c r="J846" i="7"/>
  <c r="J845" i="7"/>
  <c r="J844" i="7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J819" i="7"/>
  <c r="J818" i="7"/>
  <c r="J817" i="7"/>
  <c r="J816" i="7"/>
  <c r="J815" i="7"/>
  <c r="J814" i="7"/>
  <c r="J813" i="7"/>
  <c r="J812" i="7"/>
  <c r="J811" i="7"/>
  <c r="J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999" i="7" s="1"/>
  <c r="J576" i="7"/>
  <c r="E982" i="7"/>
  <c r="E962" i="7"/>
  <c r="E946" i="7"/>
  <c r="E922" i="7"/>
  <c r="E884" i="7"/>
  <c r="E830" i="7"/>
  <c r="E772" i="7"/>
  <c r="E717" i="7"/>
  <c r="E687" i="7"/>
  <c r="E636" i="7"/>
  <c r="E620" i="7"/>
  <c r="E595" i="7"/>
  <c r="E570" i="7"/>
  <c r="E531" i="7"/>
  <c r="C800" i="7"/>
  <c r="C912" i="7"/>
  <c r="C958" i="7"/>
  <c r="C967" i="7"/>
  <c r="C982" i="7"/>
  <c r="C994" i="7"/>
  <c r="C897" i="7"/>
  <c r="C874" i="7"/>
  <c r="C863" i="7"/>
  <c r="C845" i="7"/>
  <c r="C596" i="7"/>
  <c r="C557" i="7"/>
  <c r="C889" i="7"/>
  <c r="C986" i="7"/>
  <c r="C581" i="7"/>
  <c r="C653" i="7"/>
  <c r="C788" i="7"/>
  <c r="C888" i="7"/>
  <c r="C828" i="7"/>
  <c r="C799" i="7"/>
  <c r="C983" i="7"/>
  <c r="C911" i="7"/>
  <c r="C954" i="7"/>
  <c r="C882" i="7"/>
  <c r="C787" i="7"/>
  <c r="C827" i="7"/>
  <c r="C756" i="7"/>
  <c r="C928" i="7"/>
  <c r="C873" i="7"/>
  <c r="C573" i="7"/>
  <c r="C987" i="7"/>
  <c r="C612" i="7"/>
  <c r="C685" i="7"/>
  <c r="C786" i="7"/>
  <c r="C568" i="7"/>
  <c r="C541" i="7"/>
  <c r="C567" i="7"/>
  <c r="C949" i="7"/>
  <c r="C677" i="7"/>
  <c r="C695" i="7"/>
  <c r="C862" i="7"/>
  <c r="C662" i="7"/>
  <c r="C556" i="7"/>
  <c r="C920" i="7"/>
  <c r="C577" i="7"/>
  <c r="C593" i="7"/>
  <c r="C755" i="7"/>
  <c r="C872" i="7"/>
  <c r="C881" i="7"/>
  <c r="C754" i="7"/>
  <c r="C910" i="7"/>
  <c r="C817" i="7"/>
  <c r="C715" i="7"/>
  <c r="C896" i="7"/>
  <c r="C861" i="7"/>
  <c r="C580" i="7"/>
  <c r="C555" i="7"/>
  <c r="C940" i="7"/>
  <c r="C652" i="7"/>
  <c r="C554" i="7"/>
  <c r="C592" i="7"/>
  <c r="C709" i="7"/>
  <c r="C887" i="7"/>
  <c r="C529" i="7"/>
  <c r="C826" i="7"/>
  <c r="C997" i="7"/>
  <c r="C909" i="7"/>
  <c r="C948" i="7"/>
  <c r="C972" i="7"/>
  <c r="C844" i="7"/>
  <c r="C871" i="7"/>
  <c r="C953" i="7"/>
  <c r="C694" i="7"/>
  <c r="C729" i="7"/>
  <c r="C640" i="7"/>
  <c r="C628" i="7"/>
  <c r="C934" i="7"/>
  <c r="C728" i="7"/>
  <c r="C785" i="7"/>
  <c r="C727" i="7"/>
  <c r="C968" i="7"/>
  <c r="C553" i="7"/>
  <c r="C843" i="7"/>
  <c r="C676" i="7"/>
  <c r="C825" i="7"/>
  <c r="C957" i="7"/>
  <c r="C842" i="7"/>
  <c r="C618" i="7"/>
  <c r="C627" i="7"/>
  <c r="C564" i="7"/>
  <c r="C684" i="7"/>
  <c r="C784" i="7"/>
  <c r="C700" i="7"/>
  <c r="C798" i="7"/>
  <c r="C639" i="7"/>
  <c r="C552" i="7"/>
  <c r="C841" i="7"/>
  <c r="C853" i="7"/>
  <c r="C770" i="7"/>
  <c r="C870" i="7"/>
  <c r="C840" i="7"/>
  <c r="C753" i="7"/>
  <c r="C860" i="7"/>
  <c r="C576" i="7"/>
  <c r="C998" i="7"/>
  <c r="C990" i="7"/>
  <c r="C783" i="7"/>
  <c r="C859" i="7"/>
  <c r="C551" i="7"/>
  <c r="C651" i="7"/>
  <c r="C816" i="7"/>
  <c r="C591" i="7"/>
  <c r="C815" i="7"/>
  <c r="C563" i="7"/>
  <c r="C528" i="7"/>
  <c r="C714" i="7"/>
  <c r="C626" i="7"/>
  <c r="C908" i="7"/>
  <c r="C960" i="7"/>
  <c r="C939" i="7"/>
  <c r="C726" i="7"/>
  <c r="C512" i="7"/>
  <c r="C683" i="7"/>
  <c r="C737" i="7"/>
  <c r="C675" i="7"/>
  <c r="C718" i="7"/>
  <c r="C880" i="7"/>
  <c r="C725" i="7"/>
  <c r="C824" i="7"/>
  <c r="C886" i="7"/>
  <c r="C540" i="7"/>
  <c r="C852" i="7"/>
  <c r="C617" i="7"/>
  <c r="C977" i="7"/>
  <c r="C993" i="7"/>
  <c r="C550" i="7"/>
  <c r="C650" i="7"/>
  <c r="C924" i="7"/>
  <c r="C674" i="7"/>
  <c r="C736" i="7"/>
  <c r="C693" i="7"/>
  <c r="C839" i="7"/>
  <c r="C708" i="7"/>
  <c r="C858" i="7"/>
  <c r="C838" i="7"/>
  <c r="C724" i="7"/>
  <c r="C673" i="7"/>
  <c r="C996" i="7"/>
  <c r="C549" i="7"/>
  <c r="C548" i="7"/>
  <c r="C539" i="7"/>
  <c r="C649" i="7"/>
  <c r="C538" i="7"/>
  <c r="C723" i="7"/>
  <c r="C682" i="7"/>
  <c r="C605" i="7"/>
  <c r="C782" i="7"/>
  <c r="C933" i="7"/>
  <c r="C851" i="7"/>
  <c r="C995" i="7"/>
  <c r="C648" i="7"/>
  <c r="C547" i="7"/>
  <c r="C699" i="7"/>
  <c r="C919" i="7"/>
  <c r="C959" i="7"/>
  <c r="C932" i="7"/>
  <c r="C717" i="7"/>
  <c r="C781" i="7"/>
  <c r="C707" i="7"/>
  <c r="C931" i="7"/>
  <c r="C980" i="7"/>
  <c r="C752" i="7"/>
  <c r="C583" i="7"/>
  <c r="C769" i="7"/>
  <c r="C857" i="7"/>
  <c r="C895" i="7"/>
  <c r="C823" i="7"/>
  <c r="C797" i="7"/>
  <c r="C966" i="7"/>
  <c r="C822" i="7"/>
  <c r="C692" i="7"/>
  <c r="C837" i="7"/>
  <c r="C796" i="7"/>
  <c r="C713" i="7"/>
  <c r="C590" i="7"/>
  <c r="C780" i="7"/>
  <c r="C836" i="7"/>
  <c r="C779" i="7"/>
  <c r="C918" i="7"/>
  <c r="C537" i="7"/>
  <c r="C795" i="7"/>
  <c r="C562" i="7"/>
  <c r="C572" i="7"/>
  <c r="C604" i="7"/>
  <c r="C571" i="7"/>
  <c r="C625" i="7"/>
  <c r="C952" i="7"/>
  <c r="C586" i="7"/>
  <c r="C647" i="7"/>
  <c r="C894" i="7"/>
  <c r="C893" i="7"/>
  <c r="C951" i="7"/>
  <c r="C856" i="7"/>
  <c r="C601" i="7"/>
  <c r="C517" i="7"/>
  <c r="C536" i="7"/>
  <c r="C600" i="7"/>
  <c r="C575" i="7"/>
  <c r="C527" i="7"/>
  <c r="C535" i="7"/>
  <c r="C814" i="7"/>
  <c r="C534" i="7"/>
  <c r="C794" i="7"/>
  <c r="C821" i="7"/>
  <c r="C751" i="7"/>
  <c r="C885" i="7"/>
  <c r="C892" i="7"/>
  <c r="C938" i="7"/>
  <c r="C907" i="7"/>
  <c r="C634" i="7"/>
  <c r="C971" i="7"/>
  <c r="C566" i="7"/>
  <c r="C526" i="7"/>
  <c r="C712" i="7"/>
  <c r="C672" i="7"/>
  <c r="C671" i="7"/>
  <c r="C603" i="7"/>
  <c r="C813" i="7"/>
  <c r="C661" i="7"/>
  <c r="C778" i="7"/>
  <c r="C670" i="7"/>
  <c r="C906" i="7"/>
  <c r="C891" i="7"/>
  <c r="C750" i="7"/>
  <c r="C706" i="7"/>
  <c r="C638" i="7"/>
  <c r="C927" i="7"/>
  <c r="C879" i="7"/>
  <c r="C595" i="7"/>
  <c r="C905" i="7"/>
  <c r="C660" i="7"/>
  <c r="C768" i="7"/>
  <c r="C533" i="7"/>
  <c r="C633" i="7"/>
  <c r="C923" i="7"/>
  <c r="C812" i="7"/>
  <c r="C525" i="7"/>
  <c r="C511" i="7"/>
  <c r="C869" i="7"/>
  <c r="C989" i="7"/>
  <c r="C956" i="7"/>
  <c r="C976" i="7"/>
  <c r="C510" i="7"/>
  <c r="C767" i="7"/>
  <c r="C616" i="7"/>
  <c r="C691" i="7"/>
  <c r="C904" i="7"/>
  <c r="C903" i="7"/>
  <c r="C602" i="7"/>
  <c r="C669" i="7"/>
  <c r="C611" i="7"/>
  <c r="C835" i="7"/>
  <c r="C623" i="7"/>
  <c r="C917" i="7"/>
  <c r="C509" i="7"/>
  <c r="C561" i="7"/>
  <c r="C668" i="7"/>
  <c r="C594" i="7"/>
  <c r="C659" i="7"/>
  <c r="C690" i="7"/>
  <c r="C766" i="7"/>
  <c r="C689" i="7"/>
  <c r="C834" i="7"/>
  <c r="C615" i="7"/>
  <c r="C585" i="7"/>
  <c r="C646" i="7"/>
  <c r="C765" i="7"/>
  <c r="C811" i="7"/>
  <c r="C793" i="7"/>
  <c r="C850" i="7"/>
  <c r="C878" i="7"/>
  <c r="C667" i="7"/>
  <c r="C722" i="7"/>
  <c r="C735" i="7"/>
  <c r="C546" i="7"/>
  <c r="C666" i="7"/>
  <c r="C681" i="7"/>
  <c r="C610" i="7"/>
  <c r="C820" i="7"/>
  <c r="C589" i="7"/>
  <c r="C734" i="7"/>
  <c r="C645" i="7"/>
  <c r="C965" i="7"/>
  <c r="C705" i="7"/>
  <c r="C764" i="7"/>
  <c r="C507" i="7"/>
  <c r="C516" i="7"/>
  <c r="C970" i="7"/>
  <c r="C810" i="7"/>
  <c r="C809" i="7"/>
  <c r="C609" i="7"/>
  <c r="C632" i="7"/>
  <c r="C608" i="7"/>
  <c r="C733" i="7"/>
  <c r="C658" i="7"/>
  <c r="C902" i="7"/>
  <c r="C792" i="7"/>
  <c r="C930" i="7"/>
  <c r="C688" i="7"/>
  <c r="C947" i="7"/>
  <c r="C749" i="7"/>
  <c r="C926" i="7"/>
  <c r="C532" i="7"/>
  <c r="C524" i="7"/>
  <c r="C777" i="7"/>
  <c r="C849" i="7"/>
  <c r="C570" i="7"/>
  <c r="C545" i="7"/>
  <c r="C877" i="7"/>
  <c r="C929" i="7"/>
  <c r="C901" i="7"/>
  <c r="C614" i="7"/>
  <c r="C721" i="7"/>
  <c r="C808" i="7"/>
  <c r="C763" i="7"/>
  <c r="C748" i="7"/>
  <c r="C762" i="7"/>
  <c r="C937" i="7"/>
  <c r="C657" i="7"/>
  <c r="C807" i="7"/>
  <c r="C732" i="7"/>
  <c r="C656" i="7"/>
  <c r="C776" i="7"/>
  <c r="C868" i="7"/>
  <c r="C544" i="7"/>
  <c r="C523" i="7"/>
  <c r="C791" i="7"/>
  <c r="C916" i="7"/>
  <c r="C979" i="7"/>
  <c r="C969" i="7"/>
  <c r="C925" i="7"/>
  <c r="C599" i="7"/>
  <c r="C806" i="7"/>
  <c r="C522" i="7"/>
  <c r="C833" i="7"/>
  <c r="C805" i="7"/>
  <c r="C543" i="7"/>
  <c r="C964" i="7"/>
  <c r="C747" i="7"/>
  <c r="C775" i="7"/>
  <c r="C944" i="7"/>
  <c r="C884" i="7"/>
  <c r="C680" i="7"/>
  <c r="C746" i="7"/>
  <c r="C946" i="7"/>
  <c r="C588" i="7"/>
  <c r="C644" i="7"/>
  <c r="C637" i="7"/>
  <c r="C542" i="7"/>
  <c r="C521" i="7"/>
  <c r="C531" i="7"/>
  <c r="C731" i="7"/>
  <c r="C848" i="7"/>
  <c r="C520" i="7"/>
  <c r="C622" i="7"/>
  <c r="C867" i="7"/>
  <c r="C900" i="7"/>
  <c r="C582" i="7"/>
  <c r="C745" i="7"/>
  <c r="C679" i="7"/>
  <c r="C866" i="7"/>
  <c r="C655" i="7"/>
  <c r="C761" i="7"/>
  <c r="C760" i="7"/>
  <c r="C744" i="7"/>
  <c r="C613" i="7"/>
  <c r="C698" i="7"/>
  <c r="C975" i="7"/>
  <c r="C981" i="7"/>
  <c r="C855" i="7"/>
  <c r="C804" i="7"/>
  <c r="C922" i="7"/>
  <c r="C943" i="7"/>
  <c r="C631" i="7"/>
  <c r="C515" i="7"/>
  <c r="C519" i="7"/>
  <c r="C985" i="7"/>
  <c r="C743" i="7"/>
  <c r="C620" i="7"/>
  <c r="C530" i="7"/>
  <c r="C508" i="7"/>
  <c r="C876" i="7"/>
  <c r="C643" i="7"/>
  <c r="C992" i="7"/>
  <c r="C560" i="7"/>
  <c r="C678" i="7"/>
  <c r="C665" i="7"/>
  <c r="C936" i="7"/>
  <c r="C559" i="7"/>
  <c r="C704" i="7"/>
  <c r="C624" i="7"/>
  <c r="C579" i="7"/>
  <c r="C664" i="7"/>
  <c r="C945" i="7"/>
  <c r="C687" i="7"/>
  <c r="C978" i="7"/>
  <c r="C716" i="7"/>
  <c r="C697" i="7"/>
  <c r="C988" i="7"/>
  <c r="C774" i="7"/>
  <c r="C711" i="7"/>
  <c r="C703" i="7"/>
  <c r="C847" i="7"/>
  <c r="C710" i="7"/>
  <c r="C899" i="7"/>
  <c r="C720" i="7"/>
  <c r="C619" i="7"/>
  <c r="C942" i="7"/>
  <c r="C621" i="7"/>
  <c r="C565" i="7"/>
  <c r="C598" i="7"/>
  <c r="C742" i="7"/>
  <c r="C702" i="7"/>
  <c r="C883" i="7"/>
  <c r="C630" i="7"/>
  <c r="C941" i="7"/>
  <c r="C578" i="7"/>
  <c r="C984" i="7"/>
  <c r="C819" i="7"/>
  <c r="C915" i="7"/>
  <c r="C654" i="7"/>
  <c r="C759" i="7"/>
  <c r="C741" i="7"/>
  <c r="C758" i="7"/>
  <c r="C629" i="7"/>
  <c r="C514" i="7"/>
  <c r="C740" i="7"/>
  <c r="C584" i="7"/>
  <c r="C518" i="7"/>
  <c r="C701" i="7"/>
  <c r="C663" i="7"/>
  <c r="C607" i="7"/>
  <c r="C606" i="7"/>
  <c r="C757" i="7"/>
  <c r="C597" i="7"/>
  <c r="C832" i="7"/>
  <c r="C739" i="7"/>
  <c r="C773" i="7"/>
  <c r="C963" i="7"/>
  <c r="C831" i="7"/>
  <c r="C955" i="7"/>
  <c r="C696" i="7"/>
  <c r="C974" i="7"/>
  <c r="C642" i="7"/>
  <c r="C803" i="7"/>
  <c r="C962" i="7"/>
  <c r="C569" i="7"/>
  <c r="C790" i="7"/>
  <c r="C513" i="7"/>
  <c r="C636" i="7"/>
  <c r="C846" i="7"/>
  <c r="C635" i="7"/>
  <c r="C802" i="7"/>
  <c r="C789" i="7"/>
  <c r="C801" i="7"/>
  <c r="C973" i="7"/>
  <c r="C961" i="7"/>
  <c r="C830" i="7"/>
  <c r="C854" i="7"/>
  <c r="C898" i="7"/>
  <c r="C875" i="7"/>
  <c r="C950" i="7"/>
  <c r="C772" i="7"/>
  <c r="C914" i="7"/>
  <c r="C558" i="7"/>
  <c r="C913" i="7"/>
  <c r="C935" i="7"/>
  <c r="C865" i="7"/>
  <c r="C587" i="7"/>
  <c r="C991" i="7"/>
  <c r="C921" i="7"/>
  <c r="C829" i="7"/>
  <c r="C641" i="7"/>
  <c r="C864" i="7"/>
  <c r="C730" i="7"/>
  <c r="C738" i="7"/>
  <c r="C574" i="7"/>
  <c r="C719" i="7"/>
  <c r="C771" i="7"/>
  <c r="C890" i="7"/>
  <c r="C686" i="7"/>
  <c r="C81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 l="1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E971" i="1"/>
  <c r="E957" i="1"/>
  <c r="E929" i="1"/>
  <c r="E889" i="1"/>
  <c r="E851" i="1"/>
  <c r="E793" i="1"/>
  <c r="E732" i="1"/>
  <c r="E695" i="1"/>
  <c r="E624" i="1"/>
  <c r="E614" i="1"/>
  <c r="E579" i="1"/>
  <c r="E560" i="1"/>
  <c r="E546" i="1"/>
  <c r="E525" i="1"/>
  <c r="C887" i="1"/>
  <c r="C868" i="1"/>
  <c r="C886" i="1"/>
  <c r="C867" i="1"/>
  <c r="C746" i="1"/>
  <c r="C938" i="1"/>
  <c r="C637" i="1"/>
  <c r="C885" i="1"/>
  <c r="C636" i="1"/>
  <c r="C552" i="1"/>
  <c r="C919" i="1"/>
  <c r="C715" i="1"/>
  <c r="C605" i="1"/>
  <c r="C884" i="1"/>
  <c r="C604" i="1"/>
  <c r="C955" i="1"/>
  <c r="C657" i="1"/>
  <c r="C966" i="1"/>
  <c r="C849" i="1"/>
  <c r="C937" i="1"/>
  <c r="C936" i="1"/>
  <c r="C791" i="1"/>
  <c r="C771" i="1"/>
  <c r="C927" i="1"/>
  <c r="C879" i="1"/>
  <c r="C770" i="1"/>
  <c r="C918" i="1"/>
  <c r="C954" i="1"/>
  <c r="C972" i="1"/>
  <c r="C790" i="1"/>
  <c r="C935" i="1"/>
  <c r="C656" i="1"/>
  <c r="C530" i="1"/>
  <c r="C943" i="1"/>
  <c r="C769" i="1"/>
  <c r="C809" i="1"/>
  <c r="C808" i="1"/>
  <c r="C738" i="1"/>
  <c r="C789" i="1"/>
  <c r="C788" i="1"/>
  <c r="C926" i="1"/>
  <c r="C787" i="1"/>
  <c r="C786" i="1"/>
  <c r="C899" i="1"/>
  <c r="C827" i="1"/>
  <c r="C756" i="1"/>
  <c r="C785" i="1"/>
  <c r="C861" i="1"/>
  <c r="C693" i="1"/>
  <c r="C848" i="1"/>
  <c r="C568" i="1"/>
  <c r="C837" i="1"/>
  <c r="C898" i="1"/>
  <c r="C611" i="1"/>
  <c r="C883" i="1"/>
  <c r="C675" i="1"/>
  <c r="C626" i="1"/>
  <c r="C807" i="1"/>
  <c r="C577" i="1"/>
  <c r="C847" i="1"/>
  <c r="C784" i="1"/>
  <c r="C917" i="1"/>
  <c r="C692" i="1"/>
  <c r="C971" i="1"/>
  <c r="C806" i="1"/>
  <c r="C980" i="1"/>
  <c r="C916" i="1"/>
  <c r="C977" i="1"/>
  <c r="C567" i="1"/>
  <c r="C873" i="1"/>
  <c r="C549" i="1"/>
  <c r="C635" i="1"/>
  <c r="C961" i="1"/>
  <c r="C558" i="1"/>
  <c r="C634" i="1"/>
  <c r="C523" i="1"/>
  <c r="C745" i="1"/>
  <c r="C826" i="1"/>
  <c r="C805" i="1"/>
  <c r="C949" i="1"/>
  <c r="C953" i="1"/>
  <c r="C959" i="1"/>
  <c r="C804" i="1"/>
  <c r="C846" i="1"/>
  <c r="C576" i="1"/>
  <c r="C803" i="1"/>
  <c r="C783" i="1"/>
  <c r="C836" i="1"/>
  <c r="C505" i="1"/>
  <c r="C768" i="1"/>
  <c r="C674" i="1"/>
  <c r="C513" i="1"/>
  <c r="C802" i="1"/>
  <c r="C502" i="1"/>
  <c r="C755" i="1"/>
  <c r="C714" i="1"/>
  <c r="C801" i="1"/>
  <c r="C983" i="1"/>
  <c r="C910" i="1"/>
  <c r="C713" i="1"/>
  <c r="C754" i="1"/>
  <c r="C557" i="1"/>
  <c r="C633" i="1"/>
  <c r="C539" i="1"/>
  <c r="C538" i="1"/>
  <c r="C909" i="1"/>
  <c r="C782" i="1"/>
  <c r="C537" i="1"/>
  <c r="C934" i="1"/>
  <c r="C835" i="1"/>
  <c r="C718" i="1"/>
  <c r="C655" i="1"/>
  <c r="C673" i="1"/>
  <c r="C610" i="1"/>
  <c r="C654" i="1"/>
  <c r="C556" i="1"/>
  <c r="C712" i="1"/>
  <c r="C632" i="1"/>
  <c r="C908" i="1"/>
  <c r="C744" i="1"/>
  <c r="C800" i="1"/>
  <c r="C958" i="1"/>
  <c r="C781" i="1"/>
  <c r="C554" i="1"/>
  <c r="C878" i="1"/>
  <c r="C860" i="1"/>
  <c r="C575" i="1"/>
  <c r="C672" i="1"/>
  <c r="C737" i="1"/>
  <c r="C859" i="1"/>
  <c r="C717" i="1"/>
  <c r="C536" i="1"/>
  <c r="C978" i="1"/>
  <c r="C723" i="1"/>
  <c r="C872" i="1"/>
  <c r="C522" i="1"/>
  <c r="C925" i="1"/>
  <c r="C975" i="1"/>
  <c r="C984" i="1"/>
  <c r="C560" i="1"/>
  <c r="C897" i="1"/>
  <c r="C896" i="1"/>
  <c r="C711" i="1"/>
  <c r="C559" i="1"/>
  <c r="C625" i="1"/>
  <c r="C799" i="1"/>
  <c r="C960" i="1"/>
  <c r="C924" i="1"/>
  <c r="C653" i="1"/>
  <c r="C631" i="1"/>
  <c r="C780" i="1"/>
  <c r="C948" i="1"/>
  <c r="C825" i="1"/>
  <c r="C512" i="1"/>
  <c r="C877" i="1"/>
  <c r="C824" i="1"/>
  <c r="C779" i="1"/>
  <c r="C895" i="1"/>
  <c r="C710" i="1"/>
  <c r="C587" i="1"/>
  <c r="C596" i="1"/>
  <c r="C501" i="1"/>
  <c r="C753" i="1"/>
  <c r="C612" i="1"/>
  <c r="C823" i="1"/>
  <c r="C691" i="1"/>
  <c r="C942" i="1"/>
  <c r="C548" i="1"/>
  <c r="C574" i="1"/>
  <c r="C561" i="1"/>
  <c r="C573" i="1"/>
  <c r="C933" i="1"/>
  <c r="C566" i="1"/>
  <c r="C652" i="1"/>
  <c r="C907" i="1"/>
  <c r="C565" i="1"/>
  <c r="C945" i="1"/>
  <c r="C858" i="1"/>
  <c r="C730" i="1"/>
  <c r="C671" i="1"/>
  <c r="C572" i="1"/>
  <c r="C845" i="1"/>
  <c r="C985" i="1"/>
  <c r="C624" i="1"/>
  <c r="C778" i="1"/>
  <c r="C767" i="1"/>
  <c r="C882" i="1"/>
  <c r="C871" i="1"/>
  <c r="C535" i="1"/>
  <c r="C529" i="1"/>
  <c r="C834" i="1"/>
  <c r="C670" i="1"/>
  <c r="C547" i="1"/>
  <c r="C944" i="1"/>
  <c r="C766" i="1"/>
  <c r="C551" i="1"/>
  <c r="C777" i="1"/>
  <c r="C915" i="1"/>
  <c r="C630" i="1"/>
  <c r="C622" i="1"/>
  <c r="C752" i="1"/>
  <c r="C595" i="1"/>
  <c r="C651" i="1"/>
  <c r="C528" i="1"/>
  <c r="C709" i="1"/>
  <c r="C629" i="1"/>
  <c r="C798" i="1"/>
  <c r="C776" i="1"/>
  <c r="C521" i="1"/>
  <c r="C511" i="1"/>
  <c r="C520" i="1"/>
  <c r="C941" i="1"/>
  <c r="C932" i="1"/>
  <c r="C519" i="1"/>
  <c r="C510" i="1"/>
  <c r="C797" i="1"/>
  <c r="C973" i="1"/>
  <c r="C603" i="1"/>
  <c r="C775" i="1"/>
  <c r="C609" i="1"/>
  <c r="C952" i="1"/>
  <c r="C729" i="1"/>
  <c r="C957" i="1"/>
  <c r="C669" i="1"/>
  <c r="C844" i="1"/>
  <c r="C940" i="1"/>
  <c r="C708" i="1"/>
  <c r="C617" i="1"/>
  <c r="C822" i="1"/>
  <c r="C982" i="1"/>
  <c r="C594" i="1"/>
  <c r="C736" i="1"/>
  <c r="C628" i="1"/>
  <c r="C969" i="1"/>
  <c r="C881" i="1"/>
  <c r="C593" i="1"/>
  <c r="C894" i="1"/>
  <c r="C707" i="1"/>
  <c r="C906" i="1"/>
  <c r="C735" i="1"/>
  <c r="C796" i="1"/>
  <c r="C564" i="1"/>
  <c r="C614" i="1"/>
  <c r="C592" i="1"/>
  <c r="C616" i="1"/>
  <c r="C621" i="1"/>
  <c r="C876" i="1"/>
  <c r="C668" i="1"/>
  <c r="C866" i="1"/>
  <c r="C602" i="1"/>
  <c r="C795" i="1"/>
  <c r="C518" i="1"/>
  <c r="C905" i="1"/>
  <c r="C794" i="1"/>
  <c r="C650" i="1"/>
  <c r="C722" i="1"/>
  <c r="C865" i="1"/>
  <c r="C751" i="1"/>
  <c r="C765" i="1"/>
  <c r="C743" i="1"/>
  <c r="C667" i="1"/>
  <c r="C690" i="1"/>
  <c r="C706" i="1"/>
  <c r="C843" i="1"/>
  <c r="C821" i="1"/>
  <c r="C608" i="1"/>
  <c r="C705" i="1"/>
  <c r="C965" i="1"/>
  <c r="C857" i="1"/>
  <c r="C964" i="1"/>
  <c r="C951" i="1"/>
  <c r="C931" i="1"/>
  <c r="C893" i="1"/>
  <c r="C875" i="1"/>
  <c r="C979" i="1"/>
  <c r="C704" i="1"/>
  <c r="C728" i="1"/>
  <c r="C820" i="1"/>
  <c r="C601" i="1"/>
  <c r="C571" i="1"/>
  <c r="C819" i="1"/>
  <c r="C600" i="1"/>
  <c r="C727" i="1"/>
  <c r="C904" i="1"/>
  <c r="C963" i="1"/>
  <c r="C703" i="1"/>
  <c r="C923" i="1"/>
  <c r="C702" i="1"/>
  <c r="C543" i="1"/>
  <c r="C534" i="1"/>
  <c r="C874" i="1"/>
  <c r="C613" i="1"/>
  <c r="C892" i="1"/>
  <c r="C922" i="1"/>
  <c r="C550" i="1"/>
  <c r="C586" i="1"/>
  <c r="C649" i="1"/>
  <c r="C517" i="1"/>
  <c r="C750" i="1"/>
  <c r="C599" i="1"/>
  <c r="C880" i="1"/>
  <c r="C585" i="1"/>
  <c r="C818" i="1"/>
  <c r="C584" i="1"/>
  <c r="C583" i="1"/>
  <c r="C666" i="1"/>
  <c r="C970" i="1"/>
  <c r="C742" i="1"/>
  <c r="C833" i="1"/>
  <c r="C701" i="1"/>
  <c r="C842" i="1"/>
  <c r="C841" i="1"/>
  <c r="C665" i="1"/>
  <c r="C689" i="1"/>
  <c r="C648" i="1"/>
  <c r="C582" i="1"/>
  <c r="C688" i="1"/>
  <c r="C687" i="1"/>
  <c r="C856" i="1"/>
  <c r="C686" i="1"/>
  <c r="C664" i="1"/>
  <c r="C968" i="1"/>
  <c r="C832" i="1"/>
  <c r="C774" i="1"/>
  <c r="C627" i="1"/>
  <c r="C500" i="1"/>
  <c r="C947" i="1"/>
  <c r="C946" i="1"/>
  <c r="C741" i="1"/>
  <c r="C903" i="1"/>
  <c r="C620" i="1"/>
  <c r="C685" i="1"/>
  <c r="C700" i="1"/>
  <c r="C726" i="1"/>
  <c r="C764" i="1"/>
  <c r="C591" i="1"/>
  <c r="C840" i="1"/>
  <c r="C684" i="1"/>
  <c r="C734" i="1"/>
  <c r="C542" i="1"/>
  <c r="C749" i="1"/>
  <c r="C683" i="1"/>
  <c r="C921" i="1"/>
  <c r="C956" i="1"/>
  <c r="C663" i="1"/>
  <c r="C920" i="1"/>
  <c r="C976" i="1"/>
  <c r="C647" i="1"/>
  <c r="C646" i="1"/>
  <c r="C902" i="1"/>
  <c r="C763" i="1"/>
  <c r="C839" i="1"/>
  <c r="C855" i="1"/>
  <c r="C553" i="1"/>
  <c r="C831" i="1"/>
  <c r="C864" i="1"/>
  <c r="C930" i="1"/>
  <c r="C762" i="1"/>
  <c r="C817" i="1"/>
  <c r="C838" i="1"/>
  <c r="C830" i="1"/>
  <c r="C725" i="1"/>
  <c r="C929" i="1"/>
  <c r="C950" i="1"/>
  <c r="C662" i="1"/>
  <c r="C733" i="1"/>
  <c r="C570" i="1"/>
  <c r="C901" i="1"/>
  <c r="C504" i="1"/>
  <c r="C516" i="1"/>
  <c r="C863" i="1"/>
  <c r="C682" i="1"/>
  <c r="C527" i="1"/>
  <c r="C515" i="1"/>
  <c r="C545" i="1"/>
  <c r="C533" i="1"/>
  <c r="C681" i="1"/>
  <c r="C532" i="1"/>
  <c r="C900" i="1"/>
  <c r="C531" i="1"/>
  <c r="C761" i="1"/>
  <c r="C699" i="1"/>
  <c r="C541" i="1"/>
  <c r="C619" i="1"/>
  <c r="C698" i="1"/>
  <c r="C981" i="1"/>
  <c r="C540" i="1"/>
  <c r="C680" i="1"/>
  <c r="C816" i="1"/>
  <c r="C623" i="1"/>
  <c r="C526" i="1"/>
  <c r="C525" i="1"/>
  <c r="C732" i="1"/>
  <c r="C870" i="1"/>
  <c r="C815" i="1"/>
  <c r="C590" i="1"/>
  <c r="C814" i="1"/>
  <c r="C589" i="1"/>
  <c r="C697" i="1"/>
  <c r="C891" i="1"/>
  <c r="C748" i="1"/>
  <c r="C773" i="1"/>
  <c r="C645" i="1"/>
  <c r="C974" i="1"/>
  <c r="C696" i="1"/>
  <c r="C598" i="1"/>
  <c r="C644" i="1"/>
  <c r="C503" i="1"/>
  <c r="C679" i="1"/>
  <c r="C967" i="1"/>
  <c r="C588" i="1"/>
  <c r="C661" i="1"/>
  <c r="C813" i="1"/>
  <c r="C854" i="1"/>
  <c r="C914" i="1"/>
  <c r="C581" i="1"/>
  <c r="C740" i="1"/>
  <c r="C678" i="1"/>
  <c r="C760" i="1"/>
  <c r="C580" i="1"/>
  <c r="C597" i="1"/>
  <c r="C862" i="1"/>
  <c r="C660" i="1"/>
  <c r="C563" i="1"/>
  <c r="C759" i="1"/>
  <c r="C562" i="1"/>
  <c r="C569" i="1"/>
  <c r="C509" i="1"/>
  <c r="C659" i="1"/>
  <c r="C695" i="1"/>
  <c r="C747" i="1"/>
  <c r="C643" i="1"/>
  <c r="C829" i="1"/>
  <c r="C853" i="1"/>
  <c r="C508" i="1"/>
  <c r="C852" i="1"/>
  <c r="C579" i="1"/>
  <c r="C578" i="1"/>
  <c r="C928" i="1"/>
  <c r="C890" i="1"/>
  <c r="C724" i="1"/>
  <c r="C677" i="1"/>
  <c r="C721" i="1"/>
  <c r="C889" i="1"/>
  <c r="C716" i="1"/>
  <c r="C507" i="1"/>
  <c r="C812" i="1"/>
  <c r="C758" i="1"/>
  <c r="C607" i="1"/>
  <c r="C642" i="1"/>
  <c r="C939" i="1"/>
  <c r="C544" i="1"/>
  <c r="C757" i="1"/>
  <c r="C641" i="1"/>
  <c r="C913" i="1"/>
  <c r="C793" i="1"/>
  <c r="C546" i="1"/>
  <c r="C606" i="1"/>
  <c r="C640" i="1"/>
  <c r="C912" i="1"/>
  <c r="C811" i="1"/>
  <c r="C772" i="1"/>
  <c r="C524" i="1"/>
  <c r="C555" i="1"/>
  <c r="C615" i="1"/>
  <c r="C828" i="1"/>
  <c r="C694" i="1"/>
  <c r="C851" i="1"/>
  <c r="C792" i="1"/>
  <c r="C658" i="1"/>
  <c r="C676" i="1"/>
  <c r="C618" i="1"/>
  <c r="C720" i="1"/>
  <c r="C639" i="1"/>
  <c r="C911" i="1"/>
  <c r="C739" i="1"/>
  <c r="C869" i="1"/>
  <c r="C850" i="1"/>
  <c r="C719" i="1"/>
  <c r="C731" i="1"/>
  <c r="C962" i="1"/>
  <c r="C506" i="1"/>
  <c r="C514" i="1"/>
  <c r="C888" i="1"/>
  <c r="C810" i="1"/>
  <c r="C638" i="1"/>
  <c r="A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E952" i="4"/>
  <c r="E940" i="4"/>
  <c r="E932" i="4"/>
  <c r="E898" i="4"/>
  <c r="E872" i="4"/>
  <c r="E833" i="4"/>
  <c r="E769" i="4"/>
  <c r="E722" i="4"/>
  <c r="E690" i="4"/>
  <c r="E632" i="4"/>
  <c r="E620" i="4"/>
  <c r="E586" i="4"/>
  <c r="E573" i="4"/>
  <c r="E554" i="4"/>
  <c r="E524" i="4"/>
  <c r="C675" i="4"/>
  <c r="C536" i="4"/>
  <c r="C605" i="4"/>
  <c r="C522" i="4"/>
  <c r="C674" i="4"/>
  <c r="C664" i="4"/>
  <c r="C916" i="4"/>
  <c r="C733" i="4"/>
  <c r="C888" i="4"/>
  <c r="C787" i="4"/>
  <c r="C732" i="4"/>
  <c r="C887" i="4"/>
  <c r="C841" i="4"/>
  <c r="C877" i="4"/>
  <c r="C584" i="4"/>
  <c r="C786" i="4"/>
  <c r="C831" i="4"/>
  <c r="C830" i="4"/>
  <c r="C688" i="4"/>
  <c r="C809" i="4"/>
  <c r="C915" i="4"/>
  <c r="C956" i="4"/>
  <c r="C521" i="4"/>
  <c r="C757" i="4"/>
  <c r="C785" i="4"/>
  <c r="C822" i="4"/>
  <c r="C967" i="4"/>
  <c r="C767" i="4"/>
  <c r="C784" i="4"/>
  <c r="C857" i="4"/>
  <c r="C723" i="4"/>
  <c r="C520" i="4"/>
  <c r="C821" i="4"/>
  <c r="C687" i="4"/>
  <c r="C783" i="4"/>
  <c r="C686" i="4"/>
  <c r="C604" i="4"/>
  <c r="C731" i="4"/>
  <c r="C918" i="4"/>
  <c r="C914" i="4"/>
  <c r="C856" i="4"/>
  <c r="C829" i="4"/>
  <c r="C896" i="4"/>
  <c r="C663" i="4"/>
  <c r="C547" i="4"/>
  <c r="C519" i="4"/>
  <c r="C546" i="4"/>
  <c r="C782" i="4"/>
  <c r="C904" i="4"/>
  <c r="C855" i="4"/>
  <c r="C713" i="4"/>
  <c r="C571" i="4"/>
  <c r="C630" i="4"/>
  <c r="C808" i="4"/>
  <c r="C730" i="4"/>
  <c r="C930" i="4"/>
  <c r="C594" i="4"/>
  <c r="C722" i="4"/>
  <c r="C913" i="4"/>
  <c r="C712" i="4"/>
  <c r="C838" i="4"/>
  <c r="C562" i="4"/>
  <c r="C820" i="4"/>
  <c r="C649" i="4"/>
  <c r="C807" i="4"/>
  <c r="C518" i="4"/>
  <c r="C886" i="4"/>
  <c r="C781" i="4"/>
  <c r="C837" i="4"/>
  <c r="C629" i="4"/>
  <c r="C756" i="4"/>
  <c r="C662" i="4"/>
  <c r="C965" i="4"/>
  <c r="C661" i="4"/>
  <c r="C780" i="4"/>
  <c r="C836" i="4"/>
  <c r="C935" i="4"/>
  <c r="C806" i="4"/>
  <c r="C611" i="4"/>
  <c r="C895" i="4"/>
  <c r="C840" i="4"/>
  <c r="C805" i="4"/>
  <c r="C565" i="4"/>
  <c r="C572" i="4"/>
  <c r="C870" i="4"/>
  <c r="C502" i="4"/>
  <c r="C819" i="4"/>
  <c r="C501" i="4"/>
  <c r="C583" i="4"/>
  <c r="C603" i="4"/>
  <c r="C804" i="4"/>
  <c r="C545" i="4"/>
  <c r="C755" i="4"/>
  <c r="C711" i="4"/>
  <c r="C703" i="4"/>
  <c r="C641" i="4"/>
  <c r="C854" i="4"/>
  <c r="C720" i="4"/>
  <c r="C818" i="4"/>
  <c r="C580" i="4"/>
  <c r="C702" i="4"/>
  <c r="C616" i="4"/>
  <c r="C593" i="4"/>
  <c r="C710" i="4"/>
  <c r="C535" i="4"/>
  <c r="C500" i="4"/>
  <c r="C869" i="4"/>
  <c r="C517" i="4"/>
  <c r="C729" i="4"/>
  <c r="C618" i="4"/>
  <c r="C742" i="4"/>
  <c r="C553" i="4"/>
  <c r="C534" i="4"/>
  <c r="C533" i="4"/>
  <c r="C602" i="4"/>
  <c r="C903" i="4"/>
  <c r="C828" i="4"/>
  <c r="C835" i="4"/>
  <c r="C570" i="4"/>
  <c r="C576" i="4"/>
  <c r="C628" i="4"/>
  <c r="C959" i="4"/>
  <c r="C853" i="4"/>
  <c r="C834" i="4"/>
  <c r="C499" i="4"/>
  <c r="C852" i="4"/>
  <c r="C610" i="4"/>
  <c r="C640" i="4"/>
  <c r="C922" i="4"/>
  <c r="C615" i="4"/>
  <c r="C803" i="4"/>
  <c r="C921" i="4"/>
  <c r="C929" i="4"/>
  <c r="C701" i="4"/>
  <c r="C579" i="4"/>
  <c r="C639" i="4"/>
  <c r="C885" i="4"/>
  <c r="C766" i="4"/>
  <c r="C765" i="4"/>
  <c r="C561" i="4"/>
  <c r="C554" i="4"/>
  <c r="C544" i="4"/>
  <c r="C660" i="4"/>
  <c r="C685" i="4"/>
  <c r="C624" i="4"/>
  <c r="C532" i="4"/>
  <c r="C764" i="4"/>
  <c r="C802" i="4"/>
  <c r="C531" i="4"/>
  <c r="C954" i="4"/>
  <c r="C648" i="4"/>
  <c r="C944" i="4"/>
  <c r="C851" i="4"/>
  <c r="C928" i="4"/>
  <c r="C955" i="4"/>
  <c r="C638" i="4"/>
  <c r="C564" i="4"/>
  <c r="C659" i="4"/>
  <c r="C754" i="4"/>
  <c r="C673" i="4"/>
  <c r="C753" i="4"/>
  <c r="C700" i="4"/>
  <c r="C943" i="4"/>
  <c r="C864" i="4"/>
  <c r="C684" i="4"/>
  <c r="C863" i="4"/>
  <c r="C876" i="4"/>
  <c r="C716" i="4"/>
  <c r="C920" i="4"/>
  <c r="C516" i="4"/>
  <c r="C801" i="4"/>
  <c r="C530" i="4"/>
  <c r="C493" i="4"/>
  <c r="C558" i="4"/>
  <c r="C543" i="4"/>
  <c r="C949" i="4"/>
  <c r="C912" i="4"/>
  <c r="C529" i="4"/>
  <c r="C862" i="4"/>
  <c r="C552" i="4"/>
  <c r="C728" i="4"/>
  <c r="C550" i="4"/>
  <c r="C592" i="4"/>
  <c r="C699" i="4"/>
  <c r="C919" i="4"/>
  <c r="C800" i="4"/>
  <c r="C698" i="4"/>
  <c r="C697" i="4"/>
  <c r="C492" i="4"/>
  <c r="C868" i="4"/>
  <c r="C575" i="4"/>
  <c r="C609" i="4"/>
  <c r="C891" i="4"/>
  <c r="C498" i="4"/>
  <c r="C779" i="4"/>
  <c r="C627" i="4"/>
  <c r="C637" i="4"/>
  <c r="C817" i="4"/>
  <c r="C875" i="4"/>
  <c r="C601" i="4"/>
  <c r="C778" i="4"/>
  <c r="C950" i="4"/>
  <c r="C799" i="4"/>
  <c r="C542" i="4"/>
  <c r="C600" i="4"/>
  <c r="C683" i="4"/>
  <c r="C682" i="4"/>
  <c r="C934" i="4"/>
  <c r="C890" i="4"/>
  <c r="C927" i="4"/>
  <c r="C727" i="4"/>
  <c r="C902" i="4"/>
  <c r="C933" i="4"/>
  <c r="C647" i="4"/>
  <c r="C884" i="4"/>
  <c r="C515" i="4"/>
  <c r="C709" i="4"/>
  <c r="C708" i="4"/>
  <c r="C599" i="4"/>
  <c r="C867" i="4"/>
  <c r="C681" i="4"/>
  <c r="C514" i="4"/>
  <c r="C827" i="4"/>
  <c r="C574" i="4"/>
  <c r="C874" i="4"/>
  <c r="C672" i="4"/>
  <c r="C861" i="4"/>
  <c r="C966" i="4"/>
  <c r="C948" i="4"/>
  <c r="C752" i="4"/>
  <c r="C560" i="4"/>
  <c r="C620" i="4"/>
  <c r="C696" i="4"/>
  <c r="C671" i="4"/>
  <c r="C873" i="4"/>
  <c r="C945" i="4"/>
  <c r="C911" i="4"/>
  <c r="C860" i="4"/>
  <c r="C658" i="4"/>
  <c r="C657" i="4"/>
  <c r="C563" i="4"/>
  <c r="C591" i="4"/>
  <c r="C777" i="4"/>
  <c r="C646" i="4"/>
  <c r="C636" i="4"/>
  <c r="C947" i="4"/>
  <c r="C528" i="4"/>
  <c r="C726" i="4"/>
  <c r="C816" i="4"/>
  <c r="C741" i="4"/>
  <c r="C776" i="4"/>
  <c r="C798" i="4"/>
  <c r="C707" i="4"/>
  <c r="C894" i="4"/>
  <c r="C850" i="4"/>
  <c r="C719" i="4"/>
  <c r="C541" i="4"/>
  <c r="C656" i="4"/>
  <c r="C590" i="4"/>
  <c r="C645" i="4"/>
  <c r="C872" i="4"/>
  <c r="C926" i="4"/>
  <c r="C938" i="4"/>
  <c r="C718" i="4"/>
  <c r="C751" i="4"/>
  <c r="C775" i="4"/>
  <c r="C670" i="4"/>
  <c r="C797" i="4"/>
  <c r="C815" i="4"/>
  <c r="C774" i="4"/>
  <c r="C889" i="4"/>
  <c r="C814" i="4"/>
  <c r="C635" i="4"/>
  <c r="C573" i="4"/>
  <c r="C669" i="4"/>
  <c r="C773" i="4"/>
  <c r="C540" i="4"/>
  <c r="C883" i="4"/>
  <c r="C619" i="4"/>
  <c r="C796" i="4"/>
  <c r="C589" i="4"/>
  <c r="C655" i="4"/>
  <c r="C588" i="4"/>
  <c r="C559" i="4"/>
  <c r="C695" i="4"/>
  <c r="C539" i="4"/>
  <c r="C717" i="4"/>
  <c r="C951" i="4"/>
  <c r="C953" i="4"/>
  <c r="C763" i="4"/>
  <c r="C578" i="4"/>
  <c r="C964" i="4"/>
  <c r="C849" i="4"/>
  <c r="C901" i="4"/>
  <c r="C795" i="4"/>
  <c r="C725" i="4"/>
  <c r="C794" i="4"/>
  <c r="C513" i="4"/>
  <c r="C557" i="4"/>
  <c r="C512" i="4"/>
  <c r="C882" i="4"/>
  <c r="C549" i="4"/>
  <c r="C942" i="4"/>
  <c r="C511" i="4"/>
  <c r="C706" i="4"/>
  <c r="C654" i="4"/>
  <c r="C556" i="4"/>
  <c r="C958" i="4"/>
  <c r="C881" i="4"/>
  <c r="C880" i="4"/>
  <c r="C527" i="4"/>
  <c r="C526" i="4"/>
  <c r="C653" i="4"/>
  <c r="C652" i="4"/>
  <c r="C644" i="4"/>
  <c r="C925" i="4"/>
  <c r="C893" i="4"/>
  <c r="C826" i="4"/>
  <c r="C551" i="4"/>
  <c r="C538" i="4"/>
  <c r="C892" i="4"/>
  <c r="C879" i="4"/>
  <c r="C694" i="4"/>
  <c r="C651" i="4"/>
  <c r="C715" i="4"/>
  <c r="C910" i="4"/>
  <c r="C793" i="4"/>
  <c r="C932" i="4"/>
  <c r="C668" i="4"/>
  <c r="C740" i="4"/>
  <c r="C617" i="4"/>
  <c r="C962" i="4"/>
  <c r="C941" i="4"/>
  <c r="C598" i="4"/>
  <c r="C680" i="4"/>
  <c r="C634" i="4"/>
  <c r="C739" i="4"/>
  <c r="C582" i="4"/>
  <c r="C772" i="4"/>
  <c r="C738" i="4"/>
  <c r="C569" i="4"/>
  <c r="C693" i="4"/>
  <c r="C525" i="4"/>
  <c r="C581" i="4"/>
  <c r="C548" i="4"/>
  <c r="C643" i="4"/>
  <c r="C848" i="4"/>
  <c r="C900" i="4"/>
  <c r="C597" i="4"/>
  <c r="C623" i="4"/>
  <c r="C537" i="4"/>
  <c r="C633" i="4"/>
  <c r="C667" i="4"/>
  <c r="C608" i="4"/>
  <c r="C833" i="4"/>
  <c r="C577" i="4"/>
  <c r="C666" i="4"/>
  <c r="C792" i="4"/>
  <c r="C847" i="4"/>
  <c r="C871" i="4"/>
  <c r="C750" i="4"/>
  <c r="C497" i="4"/>
  <c r="C705" i="4"/>
  <c r="C679" i="4"/>
  <c r="C771" i="4"/>
  <c r="C963" i="4"/>
  <c r="C678" i="4"/>
  <c r="C813" i="4"/>
  <c r="C909" i="4"/>
  <c r="C749" i="4"/>
  <c r="C614" i="4"/>
  <c r="C762" i="4"/>
  <c r="C968" i="4"/>
  <c r="C859" i="4"/>
  <c r="C917" i="4"/>
  <c r="C878" i="4"/>
  <c r="C961" i="4"/>
  <c r="C812" i="4"/>
  <c r="C908" i="4"/>
  <c r="C737" i="4"/>
  <c r="C510" i="4"/>
  <c r="C587" i="4"/>
  <c r="C650" i="4"/>
  <c r="C642" i="4"/>
  <c r="C704" i="4"/>
  <c r="C811" i="4"/>
  <c r="C621" i="4"/>
  <c r="C924" i="4"/>
  <c r="C748" i="4"/>
  <c r="C931" i="4"/>
  <c r="C770" i="4"/>
  <c r="C626" i="4"/>
  <c r="C747" i="4"/>
  <c r="C846" i="4"/>
  <c r="C940" i="4"/>
  <c r="C769" i="4"/>
  <c r="C825" i="4"/>
  <c r="C509" i="4"/>
  <c r="C568" i="4"/>
  <c r="C596" i="4"/>
  <c r="C957" i="4"/>
  <c r="C858" i="4"/>
  <c r="C746" i="4"/>
  <c r="C845" i="4"/>
  <c r="C724" i="4"/>
  <c r="C508" i="4"/>
  <c r="C625" i="4"/>
  <c r="C567" i="4"/>
  <c r="C692" i="4"/>
  <c r="C907" i="4"/>
  <c r="C714" i="4"/>
  <c r="C595" i="4"/>
  <c r="C622" i="4"/>
  <c r="C555" i="4"/>
  <c r="C791" i="4"/>
  <c r="C937" i="4"/>
  <c r="C607" i="4"/>
  <c r="C906" i="4"/>
  <c r="C824" i="4"/>
  <c r="C939" i="4"/>
  <c r="C839" i="4"/>
  <c r="C844" i="4"/>
  <c r="C721" i="4"/>
  <c r="C761" i="4"/>
  <c r="C790" i="4"/>
  <c r="C923" i="4"/>
  <c r="C691" i="4"/>
  <c r="C736" i="4"/>
  <c r="C496" i="4"/>
  <c r="C606" i="4"/>
  <c r="C524" i="4"/>
  <c r="C523" i="4"/>
  <c r="C899" i="4"/>
  <c r="C960" i="4"/>
  <c r="C665" i="4"/>
  <c r="C810" i="4"/>
  <c r="C952" i="4"/>
  <c r="C760" i="4"/>
  <c r="C677" i="4"/>
  <c r="C898" i="4"/>
  <c r="C745" i="4"/>
  <c r="C866" i="4"/>
  <c r="C586" i="4"/>
  <c r="C744" i="4"/>
  <c r="C759" i="4"/>
  <c r="C690" i="4"/>
  <c r="C897" i="4"/>
  <c r="C507" i="4"/>
  <c r="C743" i="4"/>
  <c r="C689" i="4"/>
  <c r="C735" i="4"/>
  <c r="C506" i="4"/>
  <c r="C865" i="4"/>
  <c r="C843" i="4"/>
  <c r="C936" i="4"/>
  <c r="C734" i="4"/>
  <c r="C789" i="4"/>
  <c r="C946" i="4"/>
  <c r="C505" i="4"/>
  <c r="C495" i="4"/>
  <c r="C504" i="4"/>
  <c r="C585" i="4"/>
  <c r="C632" i="4"/>
  <c r="C832" i="4"/>
  <c r="C613" i="4"/>
  <c r="C905" i="4"/>
  <c r="C612" i="4"/>
  <c r="C768" i="4"/>
  <c r="C842" i="4"/>
  <c r="C566" i="4"/>
  <c r="C823" i="4"/>
  <c r="C758" i="4"/>
  <c r="C631" i="4"/>
  <c r="C494" i="4"/>
  <c r="C788" i="4"/>
  <c r="C676" i="4"/>
  <c r="C503" i="4"/>
  <c r="A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B769" i="6"/>
  <c r="E737" i="6"/>
  <c r="E729" i="6"/>
  <c r="E718" i="6"/>
  <c r="E706" i="6"/>
  <c r="E681" i="6"/>
  <c r="E650" i="6"/>
  <c r="E584" i="6"/>
  <c r="E533" i="6"/>
  <c r="E476" i="6"/>
  <c r="E418" i="6"/>
  <c r="C659" i="6"/>
  <c r="C524" i="6"/>
  <c r="C648" i="6"/>
  <c r="C690" i="6"/>
  <c r="C647" i="6"/>
  <c r="C719" i="6"/>
  <c r="C553" i="6"/>
  <c r="C399" i="6"/>
  <c r="C724" i="6"/>
  <c r="C413" i="6"/>
  <c r="C716" i="6"/>
  <c r="C599" i="6"/>
  <c r="C468" i="6"/>
  <c r="C622" i="6"/>
  <c r="C598" i="6"/>
  <c r="C646" i="6"/>
  <c r="C597" i="6"/>
  <c r="C582" i="6"/>
  <c r="C531" i="6"/>
  <c r="C432" i="6"/>
  <c r="C567" i="6"/>
  <c r="C530" i="6"/>
  <c r="C581" i="6"/>
  <c r="C580" i="6"/>
  <c r="C658" i="6"/>
  <c r="C552" i="6"/>
  <c r="C711" i="6"/>
  <c r="C579" i="6"/>
  <c r="C447" i="6"/>
  <c r="C621" i="6"/>
  <c r="C529" i="6"/>
  <c r="C700" i="6"/>
  <c r="C485" i="6"/>
  <c r="C506" i="6"/>
  <c r="C578" i="6"/>
  <c r="C657" i="6"/>
  <c r="C398" i="6"/>
  <c r="C505" i="6"/>
  <c r="C523" i="6"/>
  <c r="C710" i="6"/>
  <c r="C679" i="6"/>
  <c r="C504" i="6"/>
  <c r="C446" i="6"/>
  <c r="C412" i="6"/>
  <c r="C467" i="6"/>
  <c r="C445" i="6"/>
  <c r="C611" i="6"/>
  <c r="C645" i="6"/>
  <c r="C699" i="6"/>
  <c r="C405" i="6"/>
  <c r="C528" i="6"/>
  <c r="C644" i="6"/>
  <c r="C566" i="6"/>
  <c r="C431" i="6"/>
  <c r="C444" i="6"/>
  <c r="C411" i="6"/>
  <c r="C522" i="6"/>
  <c r="C466" i="6"/>
  <c r="C551" i="6"/>
  <c r="C694" i="6"/>
  <c r="C443" i="6"/>
  <c r="C503" i="6"/>
  <c r="C430" i="6"/>
  <c r="C429" i="6"/>
  <c r="C442" i="6"/>
  <c r="C543" i="6"/>
  <c r="C565" i="6"/>
  <c r="C577" i="6"/>
  <c r="C550" i="6"/>
  <c r="C441" i="6"/>
  <c r="C596" i="6"/>
  <c r="C643" i="6"/>
  <c r="C394" i="6"/>
  <c r="C474" i="6"/>
  <c r="C642" i="6"/>
  <c r="C542" i="6"/>
  <c r="C630" i="6"/>
  <c r="C723" i="6"/>
  <c r="C484" i="6"/>
  <c r="C610" i="6"/>
  <c r="C609" i="6"/>
  <c r="C549" i="6"/>
  <c r="C689" i="6"/>
  <c r="C473" i="6"/>
  <c r="C678" i="6"/>
  <c r="C595" i="6"/>
  <c r="C731" i="6"/>
  <c r="C669" i="6"/>
  <c r="C668" i="6"/>
  <c r="C620" i="6"/>
  <c r="C428" i="6"/>
  <c r="C629" i="6"/>
  <c r="C564" i="6"/>
  <c r="C656" i="6"/>
  <c r="C608" i="6"/>
  <c r="C410" i="6"/>
  <c r="C594" i="6"/>
  <c r="C706" i="6"/>
  <c r="C641" i="6"/>
  <c r="C674" i="6"/>
  <c r="C416" i="6"/>
  <c r="C427" i="6"/>
  <c r="C673" i="6"/>
  <c r="C677" i="6"/>
  <c r="C483" i="6"/>
  <c r="C541" i="6"/>
  <c r="C521" i="6"/>
  <c r="C540" i="6"/>
  <c r="C728" i="6"/>
  <c r="C727" i="6"/>
  <c r="C688" i="6"/>
  <c r="C472" i="6"/>
  <c r="C496" i="6"/>
  <c r="C465" i="6"/>
  <c r="C737" i="6"/>
  <c r="C667" i="6"/>
  <c r="C738" i="6"/>
  <c r="C520" i="6"/>
  <c r="C715" i="6"/>
  <c r="C672" i="6"/>
  <c r="C502" i="6"/>
  <c r="C693" i="6"/>
  <c r="C563" i="6"/>
  <c r="C619" i="6"/>
  <c r="C640" i="6"/>
  <c r="C519" i="6"/>
  <c r="C440" i="6"/>
  <c r="C607" i="6"/>
  <c r="C426" i="6"/>
  <c r="C464" i="6"/>
  <c r="C495" i="6"/>
  <c r="C463" i="6"/>
  <c r="C562" i="6"/>
  <c r="C393" i="6"/>
  <c r="C501" i="6"/>
  <c r="C397" i="6"/>
  <c r="C576" i="6"/>
  <c r="C462" i="6"/>
  <c r="C461" i="6"/>
  <c r="C606" i="6"/>
  <c r="C392" i="6"/>
  <c r="C425" i="6"/>
  <c r="C482" i="6"/>
  <c r="C605" i="6"/>
  <c r="C460" i="6"/>
  <c r="C391" i="6"/>
  <c r="C666" i="6"/>
  <c r="C722" i="6"/>
  <c r="C739" i="6"/>
  <c r="C718" i="6"/>
  <c r="C687" i="6"/>
  <c r="C518" i="6"/>
  <c r="C618" i="6"/>
  <c r="C604" i="6"/>
  <c r="C617" i="6"/>
  <c r="C424" i="6"/>
  <c r="C686" i="6"/>
  <c r="C725" i="6"/>
  <c r="C423" i="6"/>
  <c r="C459" i="6"/>
  <c r="C685" i="6"/>
  <c r="C704" i="6"/>
  <c r="C676" i="6"/>
  <c r="C458" i="6"/>
  <c r="C603" i="6"/>
  <c r="C409" i="6"/>
  <c r="C639" i="6"/>
  <c r="C457" i="6"/>
  <c r="C517" i="6"/>
  <c r="C593" i="6"/>
  <c r="C500" i="6"/>
  <c r="C698" i="6"/>
  <c r="C481" i="6"/>
  <c r="C396" i="6"/>
  <c r="C390" i="6"/>
  <c r="C697" i="6"/>
  <c r="C735" i="6"/>
  <c r="C422" i="6"/>
  <c r="C439" i="6"/>
  <c r="C471" i="6"/>
  <c r="C744" i="6"/>
  <c r="C470" i="6"/>
  <c r="C628" i="6"/>
  <c r="C404" i="6"/>
  <c r="C696" i="6"/>
  <c r="C592" i="6"/>
  <c r="C684" i="6"/>
  <c r="C548" i="6"/>
  <c r="C714" i="6"/>
  <c r="C516" i="6"/>
  <c r="C515" i="6"/>
  <c r="C480" i="6"/>
  <c r="C382" i="6"/>
  <c r="C456" i="6"/>
  <c r="C539" i="6"/>
  <c r="C494" i="6"/>
  <c r="C683" i="6"/>
  <c r="C514" i="6"/>
  <c r="C455" i="6"/>
  <c r="C713" i="6"/>
  <c r="C561" i="6"/>
  <c r="C602" i="6"/>
  <c r="C479" i="6"/>
  <c r="C591" i="6"/>
  <c r="C638" i="6"/>
  <c r="C742" i="6"/>
  <c r="C665" i="6"/>
  <c r="C702" i="6"/>
  <c r="C454" i="6"/>
  <c r="C575" i="6"/>
  <c r="C453" i="6"/>
  <c r="C499" i="6"/>
  <c r="C590" i="6"/>
  <c r="C627" i="6"/>
  <c r="C527" i="6"/>
  <c r="C385" i="6"/>
  <c r="C574" i="6"/>
  <c r="C538" i="6"/>
  <c r="C560" i="6"/>
  <c r="C498" i="6"/>
  <c r="C709" i="6"/>
  <c r="C559" i="6"/>
  <c r="C493" i="6"/>
  <c r="C389" i="6"/>
  <c r="C478" i="6"/>
  <c r="C558" i="6"/>
  <c r="C547" i="6"/>
  <c r="C736" i="6"/>
  <c r="C626" i="6"/>
  <c r="C557" i="6"/>
  <c r="C743" i="6"/>
  <c r="C403" i="6"/>
  <c r="C682" i="6"/>
  <c r="C537" i="6"/>
  <c r="C421" i="6"/>
  <c r="C655" i="6"/>
  <c r="C573" i="6"/>
  <c r="C452" i="6"/>
  <c r="C664" i="6"/>
  <c r="C402" i="6"/>
  <c r="C703" i="6"/>
  <c r="C671" i="6"/>
  <c r="C654" i="6"/>
  <c r="C692" i="6"/>
  <c r="C705" i="6"/>
  <c r="C536" i="6"/>
  <c r="C589" i="6"/>
  <c r="C637" i="6"/>
  <c r="C625" i="6"/>
  <c r="C663" i="6"/>
  <c r="C636" i="6"/>
  <c r="C451" i="6"/>
  <c r="C408" i="6"/>
  <c r="C712" i="6"/>
  <c r="C708" i="6"/>
  <c r="C450" i="6"/>
  <c r="C741" i="6"/>
  <c r="C748" i="6"/>
  <c r="C384" i="6"/>
  <c r="C438" i="6"/>
  <c r="C513" i="6"/>
  <c r="C556" i="6"/>
  <c r="C675" i="6"/>
  <c r="C526" i="6"/>
  <c r="C546" i="6"/>
  <c r="C388" i="6"/>
  <c r="C492" i="6"/>
  <c r="C512" i="6"/>
  <c r="C734" i="6"/>
  <c r="C572" i="6"/>
  <c r="C662" i="6"/>
  <c r="C588" i="6"/>
  <c r="C653" i="6"/>
  <c r="C437" i="6"/>
  <c r="C387" i="6"/>
  <c r="C535" i="6"/>
  <c r="C635" i="6"/>
  <c r="C511" i="6"/>
  <c r="C721" i="6"/>
  <c r="C436" i="6"/>
  <c r="C720" i="6"/>
  <c r="C491" i="6"/>
  <c r="C652" i="6"/>
  <c r="C624" i="6"/>
  <c r="C525" i="6"/>
  <c r="C587" i="6"/>
  <c r="C571" i="6"/>
  <c r="C746" i="6"/>
  <c r="C691" i="6"/>
  <c r="C490" i="6"/>
  <c r="C695" i="6"/>
  <c r="C435" i="6"/>
  <c r="C534" i="6"/>
  <c r="C586" i="6"/>
  <c r="C489" i="6"/>
  <c r="C415" i="6"/>
  <c r="C434" i="6"/>
  <c r="C545" i="6"/>
  <c r="C469" i="6"/>
  <c r="C661" i="6"/>
  <c r="C510" i="6"/>
  <c r="C449" i="6"/>
  <c r="C488" i="6"/>
  <c r="C634" i="6"/>
  <c r="C420" i="6"/>
  <c r="C570" i="6"/>
  <c r="C414" i="6"/>
  <c r="C509" i="6"/>
  <c r="C419" i="6"/>
  <c r="C726" i="6"/>
  <c r="C533" i="6"/>
  <c r="C508" i="6"/>
  <c r="C747" i="6"/>
  <c r="C544" i="6"/>
  <c r="C433" i="6"/>
  <c r="C681" i="6"/>
  <c r="C745" i="6"/>
  <c r="C740" i="6"/>
  <c r="C616" i="6"/>
  <c r="C507" i="6"/>
  <c r="C585" i="6"/>
  <c r="C477" i="6"/>
  <c r="C584" i="6"/>
  <c r="C615" i="6"/>
  <c r="C497" i="6"/>
  <c r="C651" i="6"/>
  <c r="C401" i="6"/>
  <c r="C532" i="6"/>
  <c r="C569" i="6"/>
  <c r="C601" i="6"/>
  <c r="C407" i="6"/>
  <c r="C670" i="6"/>
  <c r="C400" i="6"/>
  <c r="C680" i="6"/>
  <c r="C476" i="6"/>
  <c r="C386" i="6"/>
  <c r="C614" i="6"/>
  <c r="C733" i="6"/>
  <c r="C395" i="6"/>
  <c r="C418" i="6"/>
  <c r="C730" i="6"/>
  <c r="C650" i="6"/>
  <c r="C649" i="6"/>
  <c r="C487" i="6"/>
  <c r="C633" i="6"/>
  <c r="C717" i="6"/>
  <c r="C613" i="6"/>
  <c r="C732" i="6"/>
  <c r="C632" i="6"/>
  <c r="C600" i="6"/>
  <c r="C631" i="6"/>
  <c r="C486" i="6"/>
  <c r="C707" i="6"/>
  <c r="C475" i="6"/>
  <c r="C583" i="6"/>
  <c r="C623" i="6"/>
  <c r="C729" i="6"/>
  <c r="C448" i="6"/>
  <c r="C555" i="6"/>
  <c r="C554" i="6"/>
  <c r="C568" i="6"/>
  <c r="C660" i="6"/>
  <c r="C406" i="6"/>
  <c r="C701" i="6"/>
  <c r="C612" i="6"/>
  <c r="C417" i="6"/>
  <c r="C38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A373" i="6"/>
  <c r="N261" i="5"/>
  <c r="T247" i="5"/>
  <c r="P256" i="5"/>
  <c r="P246" i="5"/>
  <c r="P215" i="5"/>
  <c r="P191" i="5"/>
  <c r="P179" i="5"/>
  <c r="P162" i="5"/>
  <c r="P148" i="5"/>
  <c r="P136" i="5"/>
  <c r="P121" i="5"/>
  <c r="P89" i="5"/>
  <c r="P54" i="5"/>
  <c r="N95" i="5"/>
  <c r="N244" i="5"/>
  <c r="N121" i="5"/>
  <c r="N233" i="5"/>
  <c r="N35" i="5"/>
  <c r="N151" i="5"/>
  <c r="N9" i="5"/>
  <c r="N134" i="5"/>
  <c r="N203" i="5"/>
  <c r="N77" i="5"/>
  <c r="N133" i="5"/>
  <c r="N199" i="5"/>
  <c r="N94" i="5"/>
  <c r="N257" i="5"/>
  <c r="N255" i="5"/>
  <c r="N189" i="5"/>
  <c r="N222" i="5"/>
  <c r="N93" i="5"/>
  <c r="N213" i="5"/>
  <c r="N10" i="5"/>
  <c r="N184" i="5"/>
  <c r="N114" i="5"/>
  <c r="N113" i="5"/>
  <c r="N48" i="5"/>
  <c r="N243" i="5"/>
  <c r="N175" i="5"/>
  <c r="N47" i="5"/>
  <c r="N174" i="5"/>
  <c r="N46" i="5"/>
  <c r="N76" i="5"/>
  <c r="N63" i="5"/>
  <c r="N8" i="5"/>
  <c r="N136" i="5"/>
  <c r="N100" i="5"/>
  <c r="N61" i="5"/>
  <c r="N135" i="5"/>
  <c r="N92" i="5"/>
  <c r="N132" i="5"/>
  <c r="N99" i="5"/>
  <c r="N20" i="5"/>
  <c r="N260" i="5"/>
  <c r="N242" i="5"/>
  <c r="N91" i="5"/>
  <c r="N156" i="5"/>
  <c r="N254" i="5"/>
  <c r="N112" i="5"/>
  <c r="N104" i="5"/>
  <c r="N141" i="5"/>
  <c r="N131" i="5"/>
  <c r="N126" i="5"/>
  <c r="N159" i="5"/>
  <c r="N144" i="5"/>
  <c r="N45" i="5"/>
  <c r="N119" i="5"/>
  <c r="N75" i="5"/>
  <c r="N158" i="5"/>
  <c r="N34" i="5"/>
  <c r="N74" i="5"/>
  <c r="N157" i="5"/>
  <c r="N146" i="5"/>
  <c r="N60" i="5"/>
  <c r="N111" i="5"/>
  <c r="N19" i="5"/>
  <c r="N33" i="5"/>
  <c r="N118" i="5"/>
  <c r="N173" i="5"/>
  <c r="N198" i="5"/>
  <c r="N241" i="5"/>
  <c r="N7" i="5"/>
  <c r="N237" i="5"/>
  <c r="N52" i="5"/>
  <c r="N44" i="5"/>
  <c r="N51" i="5"/>
  <c r="N221" i="5"/>
  <c r="N130" i="5"/>
  <c r="N43" i="5"/>
  <c r="N103" i="5"/>
  <c r="N236" i="5"/>
  <c r="N185" i="5"/>
  <c r="N232" i="5"/>
  <c r="N87" i="5"/>
  <c r="N231" i="5"/>
  <c r="N125" i="5"/>
  <c r="N120" i="5"/>
  <c r="N188" i="5"/>
  <c r="N42" i="5"/>
  <c r="N18" i="5"/>
  <c r="N32" i="5"/>
  <c r="N124" i="5"/>
  <c r="N230" i="5"/>
  <c r="N220" i="5"/>
  <c r="N197" i="5"/>
  <c r="N229" i="5"/>
  <c r="N86" i="5"/>
  <c r="N155" i="5"/>
  <c r="N85" i="5"/>
  <c r="N90" i="5"/>
  <c r="N31" i="5"/>
  <c r="N170" i="5"/>
  <c r="N228" i="5"/>
  <c r="N172" i="5"/>
  <c r="N171" i="5"/>
  <c r="N169" i="5"/>
  <c r="N41" i="5"/>
  <c r="N202" i="5"/>
  <c r="N259" i="5"/>
  <c r="N145" i="5"/>
  <c r="N62" i="5"/>
  <c r="N17" i="5"/>
  <c r="N219" i="5"/>
  <c r="N73" i="5"/>
  <c r="N40" i="5"/>
  <c r="N165" i="5"/>
  <c r="N117" i="5"/>
  <c r="N84" i="5"/>
  <c r="N227" i="5"/>
  <c r="N150" i="5"/>
  <c r="N39" i="5"/>
  <c r="N72" i="5"/>
  <c r="N212" i="5"/>
  <c r="N71" i="5"/>
  <c r="N177" i="5"/>
  <c r="N196" i="5"/>
  <c r="N83" i="5"/>
  <c r="N154" i="5"/>
  <c r="N183" i="5"/>
  <c r="N110" i="5"/>
  <c r="N218" i="5"/>
  <c r="N195" i="5"/>
  <c r="N59" i="5"/>
  <c r="N16" i="5"/>
  <c r="N217" i="5"/>
  <c r="N211" i="5"/>
  <c r="N252" i="5"/>
  <c r="N15" i="5"/>
  <c r="N187" i="5"/>
  <c r="N249" i="5"/>
  <c r="N251" i="5"/>
  <c r="N98" i="5"/>
  <c r="N97" i="5"/>
  <c r="N30" i="5"/>
  <c r="N210" i="5"/>
  <c r="N109" i="5"/>
  <c r="N96" i="5"/>
  <c r="N82" i="5"/>
  <c r="N70" i="5"/>
  <c r="N129" i="5"/>
  <c r="N140" i="5"/>
  <c r="N58" i="5"/>
  <c r="N29" i="5"/>
  <c r="N102" i="5"/>
  <c r="N194" i="5"/>
  <c r="N69" i="5"/>
  <c r="N164" i="5"/>
  <c r="N81" i="5"/>
  <c r="N253" i="5"/>
  <c r="N68" i="5"/>
  <c r="N139" i="5"/>
  <c r="N168" i="5"/>
  <c r="N209" i="5"/>
  <c r="N201" i="5"/>
  <c r="N143" i="5"/>
  <c r="N14" i="5"/>
  <c r="N193" i="5"/>
  <c r="N208" i="5"/>
  <c r="N167" i="5"/>
  <c r="N101" i="5"/>
  <c r="N240" i="5"/>
  <c r="N248" i="5"/>
  <c r="N235" i="5"/>
  <c r="N149" i="5"/>
  <c r="N182" i="5"/>
  <c r="N250" i="5"/>
  <c r="N163" i="5"/>
  <c r="N108" i="5"/>
  <c r="N13" i="5"/>
  <c r="N181" i="5"/>
  <c r="N258" i="5"/>
  <c r="N216" i="5"/>
  <c r="N166" i="5"/>
  <c r="N28" i="5"/>
  <c r="N107" i="5"/>
  <c r="N180" i="5"/>
  <c r="N80" i="5"/>
  <c r="N207" i="5"/>
  <c r="N162" i="5"/>
  <c r="N206" i="5"/>
  <c r="N67" i="5"/>
  <c r="N11" i="5"/>
  <c r="N57" i="5"/>
  <c r="N205" i="5"/>
  <c r="N12" i="5"/>
  <c r="N176" i="5"/>
  <c r="N128" i="5"/>
  <c r="N142" i="5"/>
  <c r="N239" i="5"/>
  <c r="N127" i="5"/>
  <c r="N179" i="5"/>
  <c r="N153" i="5"/>
  <c r="N27" i="5"/>
  <c r="N200" i="5"/>
  <c r="N226" i="5"/>
  <c r="N148" i="5"/>
  <c r="N138" i="5"/>
  <c r="N79" i="5"/>
  <c r="N234" i="5"/>
  <c r="N238" i="5"/>
  <c r="N106" i="5"/>
  <c r="N116" i="5"/>
  <c r="N26" i="5"/>
  <c r="N25" i="5"/>
  <c r="N115" i="5"/>
  <c r="N225" i="5"/>
  <c r="N50" i="5"/>
  <c r="N178" i="5"/>
  <c r="N152" i="5"/>
  <c r="N137" i="5"/>
  <c r="N56" i="5"/>
  <c r="N55" i="5"/>
  <c r="N49" i="5"/>
  <c r="N24" i="5"/>
  <c r="N247" i="5"/>
  <c r="N23" i="5"/>
  <c r="N54" i="5"/>
  <c r="N192" i="5"/>
  <c r="N215" i="5"/>
  <c r="N224" i="5"/>
  <c r="N78" i="5"/>
  <c r="N89" i="5"/>
  <c r="N38" i="5"/>
  <c r="N53" i="5"/>
  <c r="N204" i="5"/>
  <c r="N105" i="5"/>
  <c r="N246" i="5"/>
  <c r="N123" i="5"/>
  <c r="N22" i="5"/>
  <c r="N37" i="5"/>
  <c r="N66" i="5"/>
  <c r="N256" i="5"/>
  <c r="N147" i="5"/>
  <c r="N214" i="5"/>
  <c r="N245" i="5"/>
  <c r="N160" i="5"/>
  <c r="N65" i="5"/>
  <c r="N21" i="5"/>
  <c r="N122" i="5"/>
  <c r="N88" i="5"/>
  <c r="N190" i="5"/>
  <c r="N64" i="5"/>
  <c r="N191" i="5"/>
  <c r="N186" i="5"/>
  <c r="N223" i="5"/>
  <c r="N36" i="5"/>
  <c r="N161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A260" i="5"/>
  <c r="J246" i="5"/>
  <c r="B480" i="2"/>
  <c r="B632" i="3"/>
  <c r="I218" i="5"/>
  <c r="I191" i="5"/>
  <c r="I170" i="5"/>
  <c r="I160" i="5"/>
  <c r="G158" i="5"/>
  <c r="I145" i="5"/>
  <c r="I132" i="5"/>
  <c r="I120" i="5"/>
  <c r="I108" i="5"/>
  <c r="I81" i="5"/>
  <c r="I47" i="5"/>
  <c r="G69" i="5"/>
  <c r="G56" i="5"/>
  <c r="G7" i="5"/>
  <c r="G120" i="5"/>
  <c r="G89" i="5"/>
  <c r="G54" i="5"/>
  <c r="G119" i="5"/>
  <c r="G84" i="5"/>
  <c r="G118" i="5"/>
  <c r="G88" i="5"/>
  <c r="G17" i="5"/>
  <c r="G230" i="5"/>
  <c r="G216" i="5"/>
  <c r="G83" i="5"/>
  <c r="G139" i="5"/>
  <c r="G226" i="5"/>
  <c r="G101" i="5"/>
  <c r="G93" i="5"/>
  <c r="G125" i="5"/>
  <c r="G117" i="5"/>
  <c r="G112" i="5"/>
  <c r="G142" i="5"/>
  <c r="G128" i="5"/>
  <c r="G41" i="5"/>
  <c r="G106" i="5"/>
  <c r="G68" i="5"/>
  <c r="G141" i="5"/>
  <c r="G31" i="5"/>
  <c r="G67" i="5"/>
  <c r="G140" i="5"/>
  <c r="G130" i="5"/>
  <c r="G53" i="5"/>
  <c r="G100" i="5"/>
  <c r="G16" i="5"/>
  <c r="G30" i="5"/>
  <c r="G105" i="5"/>
  <c r="G156" i="5"/>
  <c r="G177" i="5"/>
  <c r="G215" i="5"/>
  <c r="G6" i="5"/>
  <c r="G211" i="5"/>
  <c r="G45" i="5"/>
  <c r="G40" i="5"/>
  <c r="G44" i="5"/>
  <c r="G197" i="5"/>
  <c r="G116" i="5"/>
  <c r="G39" i="5"/>
  <c r="G92" i="5"/>
  <c r="G210" i="5"/>
  <c r="G165" i="5"/>
  <c r="G207" i="5"/>
  <c r="G79" i="5"/>
  <c r="G206" i="5"/>
  <c r="G111" i="5"/>
  <c r="G107" i="5"/>
  <c r="G168" i="5"/>
  <c r="G38" i="5"/>
  <c r="G15" i="5"/>
  <c r="G29" i="5"/>
  <c r="G110" i="5"/>
  <c r="G205" i="5"/>
  <c r="G196" i="5"/>
  <c r="G176" i="5"/>
  <c r="G204" i="5"/>
  <c r="G78" i="5"/>
  <c r="G138" i="5"/>
  <c r="G77" i="5"/>
  <c r="G82" i="5"/>
  <c r="G28" i="5"/>
  <c r="G153" i="5"/>
  <c r="G203" i="5"/>
  <c r="G155" i="5"/>
  <c r="G154" i="5"/>
  <c r="G152" i="5"/>
  <c r="G37" i="5"/>
  <c r="G180" i="5"/>
  <c r="G229" i="5"/>
  <c r="G129" i="5"/>
  <c r="G55" i="5"/>
  <c r="G14" i="5"/>
  <c r="G195" i="5"/>
  <c r="G66" i="5"/>
  <c r="G36" i="5"/>
  <c r="G148" i="5"/>
  <c r="G104" i="5"/>
  <c r="G76" i="5"/>
  <c r="G202" i="5"/>
  <c r="G134" i="5"/>
  <c r="G35" i="5"/>
  <c r="G65" i="5"/>
  <c r="G189" i="5"/>
  <c r="G64" i="5"/>
  <c r="G175" i="5"/>
  <c r="G75" i="5"/>
  <c r="G137" i="5"/>
  <c r="G164" i="5"/>
  <c r="G99" i="5"/>
  <c r="G194" i="5"/>
  <c r="G174" i="5"/>
  <c r="G52" i="5"/>
  <c r="G13" i="5"/>
  <c r="G193" i="5"/>
  <c r="G188" i="5"/>
  <c r="G224" i="5"/>
  <c r="G12" i="5"/>
  <c r="G167" i="5"/>
  <c r="G221" i="5"/>
  <c r="G223" i="5"/>
  <c r="G87" i="5"/>
  <c r="G86" i="5"/>
  <c r="G27" i="5"/>
  <c r="G187" i="5"/>
  <c r="G98" i="5"/>
  <c r="G85" i="5"/>
  <c r="G74" i="5"/>
  <c r="G63" i="5"/>
  <c r="G115" i="5"/>
  <c r="G124" i="5"/>
  <c r="G51" i="5"/>
  <c r="G26" i="5"/>
  <c r="G91" i="5"/>
  <c r="G173" i="5"/>
  <c r="G62" i="5"/>
  <c r="G147" i="5"/>
  <c r="G73" i="5"/>
  <c r="G225" i="5"/>
  <c r="G61" i="5"/>
  <c r="G123" i="5"/>
  <c r="G151" i="5"/>
  <c r="G186" i="5"/>
  <c r="G179" i="5"/>
  <c r="G127" i="5"/>
  <c r="G11" i="5"/>
  <c r="G172" i="5"/>
  <c r="G185" i="5"/>
  <c r="G150" i="5"/>
  <c r="G90" i="5"/>
  <c r="G214" i="5"/>
  <c r="G220" i="5"/>
  <c r="G209" i="5"/>
  <c r="G133" i="5"/>
  <c r="G163" i="5"/>
  <c r="G222" i="5"/>
  <c r="G146" i="5"/>
  <c r="G97" i="5"/>
  <c r="G10" i="5"/>
  <c r="G162" i="5"/>
  <c r="G228" i="5"/>
  <c r="G192" i="5"/>
  <c r="G149" i="5"/>
  <c r="G25" i="5"/>
  <c r="G96" i="5"/>
  <c r="G161" i="5"/>
  <c r="G72" i="5"/>
  <c r="G184" i="5"/>
  <c r="G145" i="5"/>
  <c r="G183" i="5"/>
  <c r="G60" i="5"/>
  <c r="G8" i="5"/>
  <c r="G50" i="5"/>
  <c r="G182" i="5"/>
  <c r="G9" i="5"/>
  <c r="G157" i="5"/>
  <c r="G114" i="5"/>
  <c r="G126" i="5"/>
  <c r="G213" i="5"/>
  <c r="G113" i="5"/>
  <c r="G160" i="5"/>
  <c r="G136" i="5"/>
  <c r="G24" i="5"/>
  <c r="G178" i="5"/>
  <c r="G201" i="5"/>
  <c r="G132" i="5"/>
  <c r="G122" i="5"/>
  <c r="G71" i="5"/>
  <c r="G208" i="5"/>
  <c r="G212" i="5"/>
  <c r="G95" i="5"/>
  <c r="G103" i="5"/>
  <c r="G23" i="5"/>
  <c r="G22" i="5"/>
  <c r="G102" i="5"/>
  <c r="G200" i="5"/>
  <c r="G43" i="5"/>
  <c r="G159" i="5"/>
  <c r="G135" i="5"/>
  <c r="G121" i="5"/>
  <c r="G49" i="5"/>
  <c r="G48" i="5"/>
  <c r="G42" i="5"/>
  <c r="G21" i="5"/>
  <c r="G219" i="5"/>
  <c r="G20" i="5"/>
  <c r="G47" i="5"/>
  <c r="G171" i="5"/>
  <c r="G191" i="5"/>
  <c r="G199" i="5"/>
  <c r="G70" i="5"/>
  <c r="G81" i="5"/>
  <c r="G34" i="5"/>
  <c r="G46" i="5"/>
  <c r="G181" i="5"/>
  <c r="G94" i="5"/>
  <c r="G218" i="5"/>
  <c r="G109" i="5"/>
  <c r="G19" i="5"/>
  <c r="G33" i="5"/>
  <c r="G59" i="5"/>
  <c r="G227" i="5"/>
  <c r="G131" i="5"/>
  <c r="G190" i="5"/>
  <c r="G217" i="5"/>
  <c r="G143" i="5"/>
  <c r="G58" i="5"/>
  <c r="G18" i="5"/>
  <c r="G108" i="5"/>
  <c r="G80" i="5"/>
  <c r="G169" i="5"/>
  <c r="G57" i="5"/>
  <c r="G170" i="5"/>
  <c r="G166" i="5"/>
  <c r="G198" i="5"/>
  <c r="G32" i="5"/>
  <c r="G144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E599" i="3"/>
  <c r="E588" i="3"/>
  <c r="E568" i="3"/>
  <c r="E548" i="3"/>
  <c r="E497" i="3"/>
  <c r="E461" i="3"/>
  <c r="E408" i="3"/>
  <c r="E359" i="3"/>
  <c r="C383" i="3"/>
  <c r="C595" i="3"/>
  <c r="C333" i="3"/>
  <c r="C611" i="3"/>
  <c r="C316" i="3"/>
  <c r="C332" i="3"/>
  <c r="C323" i="3"/>
  <c r="C576" i="3"/>
  <c r="C409" i="3"/>
  <c r="C371" i="3"/>
  <c r="C549" i="3"/>
  <c r="C350" i="3"/>
  <c r="C397" i="3"/>
  <c r="C514" i="3"/>
  <c r="C315" i="3"/>
  <c r="C458" i="3"/>
  <c r="C408" i="3"/>
  <c r="C498" i="3"/>
  <c r="C497" i="3"/>
  <c r="C457" i="3"/>
  <c r="C483" i="3"/>
  <c r="C587" i="3"/>
  <c r="C370" i="3"/>
  <c r="C602" i="3"/>
  <c r="C599" i="3"/>
  <c r="C423" i="3"/>
  <c r="C407" i="3"/>
  <c r="C342" i="3"/>
  <c r="C513" i="3"/>
  <c r="C523" i="3"/>
  <c r="C561" i="3"/>
  <c r="C360" i="3"/>
  <c r="C422" i="3"/>
  <c r="C564" i="3"/>
  <c r="C548" i="3"/>
  <c r="C431" i="3"/>
  <c r="C560" i="3"/>
  <c r="C559" i="3"/>
  <c r="C580" i="3"/>
  <c r="C331" i="3"/>
  <c r="C575" i="3"/>
  <c r="C558" i="3"/>
  <c r="C579" i="3"/>
  <c r="C369" i="3"/>
  <c r="C322" i="3"/>
  <c r="C349" i="3"/>
  <c r="C330" i="3"/>
  <c r="C359" i="3"/>
  <c r="C368" i="3"/>
  <c r="C442" i="3"/>
  <c r="C563" i="3"/>
  <c r="C569" i="3"/>
  <c r="C421" i="3"/>
  <c r="C396" i="3"/>
  <c r="C395" i="3"/>
  <c r="C606" i="3"/>
  <c r="C348" i="3"/>
  <c r="C456" i="3"/>
  <c r="C574" i="3"/>
  <c r="C496" i="3"/>
  <c r="C341" i="3"/>
  <c r="C340" i="3"/>
  <c r="C313" i="3"/>
  <c r="C591" i="3"/>
  <c r="C495" i="3"/>
  <c r="C382" i="3"/>
  <c r="C420" i="3"/>
  <c r="C547" i="3"/>
  <c r="C467" i="3"/>
  <c r="C394" i="3"/>
  <c r="C482" i="3"/>
  <c r="C339" i="3"/>
  <c r="C522" i="3"/>
  <c r="C512" i="3"/>
  <c r="C475" i="3"/>
  <c r="C455" i="3"/>
  <c r="C430" i="3"/>
  <c r="C441" i="3"/>
  <c r="C474" i="3"/>
  <c r="C521" i="3"/>
  <c r="C511" i="3"/>
  <c r="C607" i="3"/>
  <c r="C494" i="3"/>
  <c r="C609" i="3"/>
  <c r="C429" i="3"/>
  <c r="C338" i="3"/>
  <c r="C358" i="3"/>
  <c r="C546" i="3"/>
  <c r="C473" i="3"/>
  <c r="C321" i="3"/>
  <c r="C510" i="3"/>
  <c r="C594" i="3"/>
  <c r="C557" i="3"/>
  <c r="C347" i="3"/>
  <c r="C367" i="3"/>
  <c r="C381" i="3"/>
  <c r="C556" i="3"/>
  <c r="C493" i="3"/>
  <c r="C454" i="3"/>
  <c r="C509" i="3"/>
  <c r="C428" i="3"/>
  <c r="C440" i="3"/>
  <c r="C492" i="3"/>
  <c r="C527" i="3"/>
  <c r="C472" i="3"/>
  <c r="C508" i="3"/>
  <c r="C604" i="3"/>
  <c r="C346" i="3"/>
  <c r="C357" i="3"/>
  <c r="C380" i="3"/>
  <c r="C393" i="3"/>
  <c r="C337" i="3"/>
  <c r="C379" i="3"/>
  <c r="C329" i="3"/>
  <c r="C406" i="3"/>
  <c r="C453" i="3"/>
  <c r="C462" i="3"/>
  <c r="C585" i="3"/>
  <c r="C392" i="3"/>
  <c r="C439" i="3"/>
  <c r="C507" i="3"/>
  <c r="C320" i="3"/>
  <c r="C545" i="3"/>
  <c r="C598" i="3"/>
  <c r="C555" i="3"/>
  <c r="C452" i="3"/>
  <c r="C319" i="3"/>
  <c r="C391" i="3"/>
  <c r="C328" i="3"/>
  <c r="C438" i="3"/>
  <c r="C554" i="3"/>
  <c r="C419" i="3"/>
  <c r="C405" i="3"/>
  <c r="C418" i="3"/>
  <c r="C437" i="3"/>
  <c r="C532" i="3"/>
  <c r="C531" i="3"/>
  <c r="C417" i="3"/>
  <c r="C590" i="3"/>
  <c r="C404" i="3"/>
  <c r="C530" i="3"/>
  <c r="C451" i="3"/>
  <c r="C356" i="3"/>
  <c r="C481" i="3"/>
  <c r="C480" i="3"/>
  <c r="C479" i="3"/>
  <c r="C427" i="3"/>
  <c r="C520" i="3"/>
  <c r="C506" i="3"/>
  <c r="C416" i="3"/>
  <c r="C336" i="3"/>
  <c r="C318" i="3"/>
  <c r="C436" i="3"/>
  <c r="C327" i="3"/>
  <c r="C450" i="3"/>
  <c r="C505" i="3"/>
  <c r="C335" i="3"/>
  <c r="C415" i="3"/>
  <c r="C449" i="3"/>
  <c r="C491" i="3"/>
  <c r="C586" i="3"/>
  <c r="C366" i="3"/>
  <c r="C584" i="3"/>
  <c r="C583" i="3"/>
  <c r="C345" i="3"/>
  <c r="C390" i="3"/>
  <c r="C504" i="3"/>
  <c r="C378" i="3"/>
  <c r="C344" i="3"/>
  <c r="C529" i="3"/>
  <c r="C365" i="3"/>
  <c r="C389" i="3"/>
  <c r="C377" i="3"/>
  <c r="C544" i="3"/>
  <c r="C553" i="3"/>
  <c r="C526" i="3"/>
  <c r="C403" i="3"/>
  <c r="C568" i="3"/>
  <c r="C543" i="3"/>
  <c r="C503" i="3"/>
  <c r="C542" i="3"/>
  <c r="C541" i="3"/>
  <c r="C326" i="3"/>
  <c r="C471" i="3"/>
  <c r="C552" i="3"/>
  <c r="C435" i="3"/>
  <c r="C567" i="3"/>
  <c r="C593" i="3"/>
  <c r="C605" i="3"/>
  <c r="C597" i="3"/>
  <c r="C325" i="3"/>
  <c r="C551" i="3"/>
  <c r="C478" i="3"/>
  <c r="C324" i="3"/>
  <c r="C528" i="3"/>
  <c r="C573" i="3"/>
  <c r="C540" i="3"/>
  <c r="C490" i="3"/>
  <c r="C414" i="3"/>
  <c r="C355" i="3"/>
  <c r="C489" i="3"/>
  <c r="C334" i="3"/>
  <c r="C502" i="3"/>
  <c r="C354" i="3"/>
  <c r="C539" i="3"/>
  <c r="C477" i="3"/>
  <c r="C572" i="3"/>
  <c r="C461" i="3"/>
  <c r="C519" i="3"/>
  <c r="C470" i="3"/>
  <c r="C413" i="3"/>
  <c r="C402" i="3"/>
  <c r="C426" i="3"/>
  <c r="C596" i="3"/>
  <c r="C518" i="3"/>
  <c r="C538" i="3"/>
  <c r="C562" i="3"/>
  <c r="C589" i="3"/>
  <c r="C412" i="3"/>
  <c r="C603" i="3"/>
  <c r="C488" i="3"/>
  <c r="C600" i="3"/>
  <c r="C537" i="3"/>
  <c r="C525" i="3"/>
  <c r="C466" i="3"/>
  <c r="C469" i="3"/>
  <c r="C487" i="3"/>
  <c r="C376" i="3"/>
  <c r="C364" i="3"/>
  <c r="C612" i="3"/>
  <c r="C592" i="3"/>
  <c r="C388" i="3"/>
  <c r="C343" i="3"/>
  <c r="C524" i="3"/>
  <c r="C601" i="3"/>
  <c r="C468" i="3"/>
  <c r="C536" i="3"/>
  <c r="C460" i="3"/>
  <c r="C375" i="3"/>
  <c r="C578" i="3"/>
  <c r="C401" i="3"/>
  <c r="C317" i="3"/>
  <c r="C448" i="3"/>
  <c r="C465" i="3"/>
  <c r="C566" i="3"/>
  <c r="C571" i="3"/>
  <c r="C501" i="3"/>
  <c r="C550" i="3"/>
  <c r="C535" i="3"/>
  <c r="C588" i="3"/>
  <c r="C363" i="3"/>
  <c r="C565" i="3"/>
  <c r="C447" i="3"/>
  <c r="C425" i="3"/>
  <c r="C446" i="3"/>
  <c r="C411" i="3"/>
  <c r="C362" i="3"/>
  <c r="C464" i="3"/>
  <c r="C486" i="3"/>
  <c r="C500" i="3"/>
  <c r="C445" i="3"/>
  <c r="C400" i="3"/>
  <c r="C374" i="3"/>
  <c r="C399" i="3"/>
  <c r="C444" i="3"/>
  <c r="C485" i="3"/>
  <c r="C463" i="3"/>
  <c r="C499" i="3"/>
  <c r="C608" i="3"/>
  <c r="C398" i="3"/>
  <c r="C476" i="3"/>
  <c r="C353" i="3"/>
  <c r="C517" i="3"/>
  <c r="C534" i="3"/>
  <c r="C443" i="3"/>
  <c r="C533" i="3"/>
  <c r="C577" i="3"/>
  <c r="C484" i="3"/>
  <c r="C582" i="3"/>
  <c r="C387" i="3"/>
  <c r="C361" i="3"/>
  <c r="C352" i="3"/>
  <c r="C434" i="3"/>
  <c r="C433" i="3"/>
  <c r="C386" i="3"/>
  <c r="C385" i="3"/>
  <c r="C373" i="3"/>
  <c r="C581" i="3"/>
  <c r="C516" i="3"/>
  <c r="C351" i="3"/>
  <c r="C515" i="3"/>
  <c r="C610" i="3"/>
  <c r="C384" i="3"/>
  <c r="C432" i="3"/>
  <c r="C459" i="3"/>
  <c r="C410" i="3"/>
  <c r="C314" i="3"/>
  <c r="C570" i="3"/>
  <c r="C424" i="3"/>
  <c r="C372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306" i="3" s="1"/>
  <c r="E456" i="2"/>
  <c r="E437" i="2"/>
  <c r="E413" i="2"/>
  <c r="E398" i="2"/>
  <c r="E387" i="2"/>
  <c r="E371" i="2"/>
  <c r="E363" i="2"/>
  <c r="E355" i="2"/>
  <c r="E335" i="2"/>
  <c r="E318" i="2"/>
  <c r="E286" i="2"/>
  <c r="C316" i="2"/>
  <c r="C353" i="2"/>
  <c r="C294" i="2"/>
  <c r="C445" i="2"/>
  <c r="C400" i="2"/>
  <c r="C406" i="2"/>
  <c r="C352" i="2"/>
  <c r="C284" i="2"/>
  <c r="C403" i="2"/>
  <c r="C420" i="2"/>
  <c r="C419" i="2"/>
  <c r="C442" i="2"/>
  <c r="C342" i="2"/>
  <c r="C376" i="2"/>
  <c r="C388" i="2"/>
  <c r="C441" i="2"/>
  <c r="C435" i="2"/>
  <c r="C455" i="2"/>
  <c r="C364" i="2"/>
  <c r="C369" i="2"/>
  <c r="C454" i="2"/>
  <c r="C378" i="2"/>
  <c r="C458" i="2"/>
  <c r="C444" i="2"/>
  <c r="C427" i="2"/>
  <c r="C244" i="2"/>
  <c r="C411" i="2"/>
  <c r="C280" i="2"/>
  <c r="C305" i="2"/>
  <c r="C283" i="2"/>
  <c r="C327" i="2"/>
  <c r="C396" i="2"/>
  <c r="C266" i="2"/>
  <c r="C451" i="2"/>
  <c r="C315" i="2"/>
  <c r="C322" i="2"/>
  <c r="C358" i="2"/>
  <c r="C293" i="2"/>
  <c r="C440" i="2"/>
  <c r="C292" i="2"/>
  <c r="C361" i="2"/>
  <c r="C453" i="2"/>
  <c r="C450" i="2"/>
  <c r="C457" i="2"/>
  <c r="C373" i="2"/>
  <c r="C265" i="2"/>
  <c r="C351" i="2"/>
  <c r="C239" i="2"/>
  <c r="C291" i="2"/>
  <c r="C426" i="2"/>
  <c r="C418" i="2"/>
  <c r="C425" i="2"/>
  <c r="C424" i="2"/>
  <c r="C399" i="2"/>
  <c r="C456" i="2"/>
  <c r="C439" i="2"/>
  <c r="C321" i="2"/>
  <c r="C443" i="2"/>
  <c r="C434" i="2"/>
  <c r="C264" i="2"/>
  <c r="C263" i="2"/>
  <c r="C326" i="2"/>
  <c r="C288" i="2"/>
  <c r="C410" i="2"/>
  <c r="C304" i="2"/>
  <c r="C333" i="2"/>
  <c r="C241" i="2"/>
  <c r="C262" i="2"/>
  <c r="C395" i="2"/>
  <c r="C385" i="2"/>
  <c r="C394" i="2"/>
  <c r="C261" i="2"/>
  <c r="C417" i="2"/>
  <c r="C260" i="2"/>
  <c r="C372" i="2"/>
  <c r="C384" i="2"/>
  <c r="C314" i="2"/>
  <c r="C438" i="2"/>
  <c r="C413" i="2"/>
  <c r="C341" i="2"/>
  <c r="C246" i="2"/>
  <c r="C409" i="2"/>
  <c r="C390" i="2"/>
  <c r="C356" i="2"/>
  <c r="C363" i="2"/>
  <c r="C355" i="2"/>
  <c r="C287" i="2"/>
  <c r="C279" i="2"/>
  <c r="C423" i="2"/>
  <c r="C278" i="2"/>
  <c r="C325" i="2"/>
  <c r="C282" i="2"/>
  <c r="C277" i="2"/>
  <c r="C349" i="2"/>
  <c r="C408" i="2"/>
  <c r="C320" i="2"/>
  <c r="C459" i="2"/>
  <c r="C433" i="2"/>
  <c r="C383" i="2"/>
  <c r="C432" i="2"/>
  <c r="C382" i="2"/>
  <c r="C402" i="2"/>
  <c r="C330" i="2"/>
  <c r="C360" i="2"/>
  <c r="C303" i="2"/>
  <c r="C302" i="2"/>
  <c r="C313" i="2"/>
  <c r="C340" i="2"/>
  <c r="C437" i="2"/>
  <c r="C422" i="2"/>
  <c r="C387" i="2"/>
  <c r="C348" i="2"/>
  <c r="C259" i="2"/>
  <c r="C431" i="2"/>
  <c r="C243" i="2"/>
  <c r="C381" i="2"/>
  <c r="C375" i="2"/>
  <c r="C290" i="2"/>
  <c r="C339" i="2"/>
  <c r="C329" i="2"/>
  <c r="C332" i="2"/>
  <c r="C276" i="2"/>
  <c r="C258" i="2"/>
  <c r="C366" i="2"/>
  <c r="C286" i="2"/>
  <c r="C301" i="2"/>
  <c r="C449" i="2"/>
  <c r="C338" i="2"/>
  <c r="C393" i="2"/>
  <c r="C448" i="2"/>
  <c r="C312" i="2"/>
  <c r="C337" i="2"/>
  <c r="C347" i="2"/>
  <c r="C392" i="2"/>
  <c r="C452" i="2"/>
  <c r="C311" i="2"/>
  <c r="C328" i="2"/>
  <c r="C386" i="2"/>
  <c r="C405" i="2"/>
  <c r="C398" i="2"/>
  <c r="C300" i="2"/>
  <c r="C275" i="2"/>
  <c r="C238" i="2"/>
  <c r="C274" i="2"/>
  <c r="C461" i="2"/>
  <c r="C380" i="2"/>
  <c r="C242" i="2"/>
  <c r="C391" i="2"/>
  <c r="C397" i="2"/>
  <c r="C416" i="2"/>
  <c r="C436" i="2"/>
  <c r="C460" i="2"/>
  <c r="C281" i="2"/>
  <c r="C324" i="2"/>
  <c r="C323" i="2"/>
  <c r="C389" i="2"/>
  <c r="C346" i="2"/>
  <c r="C299" i="2"/>
  <c r="C310" i="2"/>
  <c r="C273" i="2"/>
  <c r="C447" i="2"/>
  <c r="C298" i="2"/>
  <c r="C272" i="2"/>
  <c r="C257" i="2"/>
  <c r="C309" i="2"/>
  <c r="C256" i="2"/>
  <c r="C271" i="2"/>
  <c r="C245" i="2"/>
  <c r="C379" i="2"/>
  <c r="C404" i="2"/>
  <c r="C331" i="2"/>
  <c r="C255" i="2"/>
  <c r="C319" i="2"/>
  <c r="C345" i="2"/>
  <c r="C377" i="2"/>
  <c r="C371" i="2"/>
  <c r="C254" i="2"/>
  <c r="C318" i="2"/>
  <c r="C270" i="2"/>
  <c r="C253" i="2"/>
  <c r="C240" i="2"/>
  <c r="C421" i="2"/>
  <c r="C252" i="2"/>
  <c r="C430" i="2"/>
  <c r="C374" i="2"/>
  <c r="C297" i="2"/>
  <c r="C308" i="2"/>
  <c r="C429" i="2"/>
  <c r="C296" i="2"/>
  <c r="C428" i="2"/>
  <c r="C251" i="2"/>
  <c r="C368" i="2"/>
  <c r="C401" i="2"/>
  <c r="C250" i="2"/>
  <c r="C344" i="2"/>
  <c r="C359" i="2"/>
  <c r="C370" i="2"/>
  <c r="C336" i="2"/>
  <c r="C407" i="2"/>
  <c r="C367" i="2"/>
  <c r="C415" i="2"/>
  <c r="C285" i="2"/>
  <c r="C343" i="2"/>
  <c r="C269" i="2"/>
  <c r="C249" i="2"/>
  <c r="C248" i="2"/>
  <c r="C335" i="2"/>
  <c r="C317" i="2"/>
  <c r="C446" i="2"/>
  <c r="C354" i="2"/>
  <c r="C357" i="2"/>
  <c r="C268" i="2"/>
  <c r="C365" i="2"/>
  <c r="C307" i="2"/>
  <c r="C295" i="2"/>
  <c r="C362" i="2"/>
  <c r="C306" i="2"/>
  <c r="C289" i="2"/>
  <c r="C334" i="2"/>
  <c r="C414" i="2"/>
  <c r="C247" i="2"/>
  <c r="C267" i="2"/>
  <c r="C350" i="2"/>
  <c r="C412" i="2"/>
  <c r="A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92" i="1" l="1"/>
  <c r="C373" i="6"/>
  <c r="C260" i="5"/>
  <c r="C230" i="2"/>
</calcChain>
</file>

<file path=xl/sharedStrings.xml><?xml version="1.0" encoding="utf-8"?>
<sst xmlns="http://schemas.openxmlformats.org/spreadsheetml/2006/main" count="352" uniqueCount="168">
  <si>
    <t xml:space="preserve">Zooplankton </t>
  </si>
  <si>
    <t>Knielinger See 06. April 2026</t>
  </si>
  <si>
    <t>3-7 m Tiefe</t>
  </si>
  <si>
    <t xml:space="preserve">5 x 2 min </t>
  </si>
  <si>
    <t>in 100 ml Erlenmeyer</t>
  </si>
  <si>
    <t>Daphnia galeata</t>
  </si>
  <si>
    <t>Teilstriche</t>
  </si>
  <si>
    <t>Faktor</t>
  </si>
  <si>
    <t>mikron</t>
  </si>
  <si>
    <t>Eudiaptomus gracilis</t>
  </si>
  <si>
    <t>Anzahl</t>
  </si>
  <si>
    <t>Mittelwert</t>
  </si>
  <si>
    <t>Median</t>
  </si>
  <si>
    <t>StAbw</t>
  </si>
  <si>
    <t>284-241</t>
  </si>
  <si>
    <t>316-284</t>
  </si>
  <si>
    <t>333-316</t>
  </si>
  <si>
    <t>353-333</t>
  </si>
  <si>
    <t>361-353</t>
  </si>
  <si>
    <t>369-362</t>
  </si>
  <si>
    <t>385-369</t>
  </si>
  <si>
    <t>396-385</t>
  </si>
  <si>
    <t>411-396</t>
  </si>
  <si>
    <t>435-411</t>
  </si>
  <si>
    <t>454-435</t>
  </si>
  <si>
    <t>Länge</t>
  </si>
  <si>
    <t>Cyclopoida</t>
  </si>
  <si>
    <t>356-312</t>
  </si>
  <si>
    <t>405-356</t>
  </si>
  <si>
    <t>458-405</t>
  </si>
  <si>
    <t>494-458</t>
  </si>
  <si>
    <t>545-495</t>
  </si>
  <si>
    <t>565-545</t>
  </si>
  <si>
    <t>585-565</t>
  </si>
  <si>
    <t>596-585</t>
  </si>
  <si>
    <t>in 200 ml Erlenmeyer</t>
  </si>
  <si>
    <t>45-7</t>
  </si>
  <si>
    <t>78-45</t>
  </si>
  <si>
    <t>106-78</t>
  </si>
  <si>
    <t>118-106</t>
  </si>
  <si>
    <t>129-118</t>
  </si>
  <si>
    <t>143-129</t>
  </si>
  <si>
    <t>157-143</t>
  </si>
  <si>
    <t>168-157</t>
  </si>
  <si>
    <t>189-168</t>
  </si>
  <si>
    <t>216-189</t>
  </si>
  <si>
    <t>52-10</t>
  </si>
  <si>
    <t>87-52</t>
  </si>
  <si>
    <t>119-87</t>
  </si>
  <si>
    <t>134-119</t>
  </si>
  <si>
    <t>146-134</t>
  </si>
  <si>
    <t>160-146</t>
  </si>
  <si>
    <t>177-160</t>
  </si>
  <si>
    <t>189-177</t>
  </si>
  <si>
    <t>213-189</t>
  </si>
  <si>
    <t>244-213</t>
  </si>
  <si>
    <t>254-244</t>
  </si>
  <si>
    <t>416-385</t>
  </si>
  <si>
    <t>474-416</t>
  </si>
  <si>
    <t>530-474</t>
  </si>
  <si>
    <t>582-530</t>
  </si>
  <si>
    <t>648-582</t>
  </si>
  <si>
    <t>679-648</t>
  </si>
  <si>
    <t>704-679</t>
  </si>
  <si>
    <t>716-704</t>
  </si>
  <si>
    <t>727-716</t>
  </si>
  <si>
    <t>735-727</t>
  </si>
  <si>
    <t>Summe</t>
  </si>
  <si>
    <t>522-492</t>
  </si>
  <si>
    <t>552-522</t>
  </si>
  <si>
    <t>571-559</t>
  </si>
  <si>
    <t>584-572</t>
  </si>
  <si>
    <t>618-584</t>
  </si>
  <si>
    <t>630-618</t>
  </si>
  <si>
    <t>688-630</t>
  </si>
  <si>
    <t>720-688</t>
  </si>
  <si>
    <t>767-720</t>
  </si>
  <si>
    <t>831-767</t>
  </si>
  <si>
    <t>870-831</t>
  </si>
  <si>
    <t>896-870</t>
  </si>
  <si>
    <t>930-896</t>
  </si>
  <si>
    <t>938-930</t>
  </si>
  <si>
    <t>950-938</t>
  </si>
  <si>
    <t>523-500</t>
  </si>
  <si>
    <t>544-523</t>
  </si>
  <si>
    <t>558-549</t>
  </si>
  <si>
    <t>577-558</t>
  </si>
  <si>
    <t>612-577</t>
  </si>
  <si>
    <t>622-612</t>
  </si>
  <si>
    <t>693-622</t>
  </si>
  <si>
    <t>730-693</t>
  </si>
  <si>
    <t>791-730</t>
  </si>
  <si>
    <t>849-791</t>
  </si>
  <si>
    <t>887-849</t>
  </si>
  <si>
    <t>927-887</t>
  </si>
  <si>
    <t>955-927</t>
  </si>
  <si>
    <t>969-955</t>
  </si>
  <si>
    <t>2 ml gezogen Teilprobe 2</t>
  </si>
  <si>
    <t>5 ml gezogen</t>
  </si>
  <si>
    <t>Teilprobe 1</t>
  </si>
  <si>
    <t>2 ml gezogen Teilprobe 3</t>
  </si>
  <si>
    <t>529-507</t>
  </si>
  <si>
    <t>568-529</t>
  </si>
  <si>
    <t>593-580</t>
  </si>
  <si>
    <t>618-593</t>
  </si>
  <si>
    <t>634-618</t>
  </si>
  <si>
    <t>685-634</t>
  </si>
  <si>
    <t>715-685</t>
  </si>
  <si>
    <t>770-715</t>
  </si>
  <si>
    <t>828-770</t>
  </si>
  <si>
    <t>883-828</t>
  </si>
  <si>
    <t>920-883</t>
  </si>
  <si>
    <t>944-920</t>
  </si>
  <si>
    <t>960-944</t>
  </si>
  <si>
    <t>980-960</t>
  </si>
  <si>
    <t>Mw</t>
  </si>
  <si>
    <t>n</t>
  </si>
  <si>
    <t>max-min =</t>
  </si>
  <si>
    <t>R</t>
  </si>
  <si>
    <t>R/s</t>
  </si>
  <si>
    <t>2000/318,557</t>
  </si>
  <si>
    <t>obere Schr</t>
  </si>
  <si>
    <t>untere Schr</t>
  </si>
  <si>
    <t>innerhalb</t>
  </si>
  <si>
    <t>der Schranken</t>
  </si>
  <si>
    <t>min:  511</t>
  </si>
  <si>
    <t>max: 2266</t>
  </si>
  <si>
    <t>2266-511</t>
  </si>
  <si>
    <t>1755/308,9</t>
  </si>
  <si>
    <t>252-217</t>
  </si>
  <si>
    <t>270-252</t>
  </si>
  <si>
    <t>287-270</t>
  </si>
  <si>
    <t>300-287</t>
  </si>
  <si>
    <t>320-309</t>
  </si>
  <si>
    <t>352-335</t>
  </si>
  <si>
    <t>378-352</t>
  </si>
  <si>
    <t>395-378</t>
  </si>
  <si>
    <t xml:space="preserve">Länge </t>
  </si>
  <si>
    <t>1955,6-1111</t>
  </si>
  <si>
    <t>844,6/163,9</t>
  </si>
  <si>
    <t>385-355</t>
  </si>
  <si>
    <t>439-385</t>
  </si>
  <si>
    <t>484-439</t>
  </si>
  <si>
    <t>538-484</t>
  </si>
  <si>
    <t>606-538</t>
  </si>
  <si>
    <t>629-606</t>
  </si>
  <si>
    <t>650-629</t>
  </si>
  <si>
    <t>665-650</t>
  </si>
  <si>
    <t xml:space="preserve">min </t>
  </si>
  <si>
    <t>max</t>
  </si>
  <si>
    <t>R = max- min</t>
  </si>
  <si>
    <t>Stabw</t>
  </si>
  <si>
    <t>1344/260   =</t>
  </si>
  <si>
    <t>Anzahl  =</t>
  </si>
  <si>
    <t>bei n = 200</t>
  </si>
  <si>
    <t>bei n = 500</t>
  </si>
  <si>
    <t>min:  355</t>
  </si>
  <si>
    <t>2266-355</t>
  </si>
  <si>
    <t>1755/452,17</t>
  </si>
  <si>
    <t>außerhalb</t>
  </si>
  <si>
    <t>mean</t>
  </si>
  <si>
    <t xml:space="preserve">n </t>
  </si>
  <si>
    <t>min</t>
  </si>
  <si>
    <t>s</t>
  </si>
  <si>
    <t>nach Auschluss von 300 + 400 µ Messungen!</t>
  </si>
  <si>
    <t>nach Ausschluss von 300 - 1000 Messungen</t>
  </si>
  <si>
    <t>Nach Ausschluss von 300 - 500 Messungen!</t>
  </si>
  <si>
    <t>Auszählung abgebrochen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</si>
</sst>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Tabelle1!$B$988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Tabelle1!$A$989:$A$1009</c:f>
              <c:numCache>
                <c:formatCode>General</c:formatCode>
                <c:ptCount val="21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  <c:pt idx="20">
                  <c:v>2200</c:v>
                </c:pt>
              </c:numCache>
            </c:numRef>
          </c:xVal>
          <c:yVal>
            <c:numRef>
              <c:f>Tabelle1!$B$989:$B$1009</c:f>
              <c:numCache>
                <c:formatCode>General</c:formatCode>
                <c:ptCount val="21"/>
                <c:pt idx="1">
                  <c:v>23</c:v>
                </c:pt>
                <c:pt idx="2">
                  <c:v>21</c:v>
                </c:pt>
                <c:pt idx="3">
                  <c:v>1</c:v>
                </c:pt>
                <c:pt idx="4">
                  <c:v>3</c:v>
                </c:pt>
                <c:pt idx="5">
                  <c:v>9</c:v>
                </c:pt>
                <c:pt idx="6">
                  <c:v>19</c:v>
                </c:pt>
                <c:pt idx="7">
                  <c:v>35</c:v>
                </c:pt>
                <c:pt idx="8">
                  <c:v>10</c:v>
                </c:pt>
                <c:pt idx="9">
                  <c:v>71</c:v>
                </c:pt>
                <c:pt idx="10">
                  <c:v>37</c:v>
                </c:pt>
                <c:pt idx="11">
                  <c:v>61</c:v>
                </c:pt>
                <c:pt idx="12">
                  <c:v>58</c:v>
                </c:pt>
                <c:pt idx="13">
                  <c:v>38</c:v>
                </c:pt>
                <c:pt idx="14">
                  <c:v>40</c:v>
                </c:pt>
                <c:pt idx="15">
                  <c:v>28</c:v>
                </c:pt>
                <c:pt idx="16">
                  <c:v>14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8F-48BE-A04E-4057C978F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99632"/>
        <c:axId val="201000112"/>
      </c:scatterChart>
      <c:valAx>
        <c:axId val="20099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000112"/>
        <c:crosses val="autoZero"/>
        <c:crossBetween val="midCat"/>
      </c:valAx>
      <c:valAx>
        <c:axId val="2010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999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Tabelle3!$B$615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Tabelle3!$A$616:$A$631</c:f>
              <c:numCache>
                <c:formatCode>General</c:formatCode>
                <c:ptCount val="16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</c:numCache>
            </c:numRef>
          </c:xVal>
          <c:yVal>
            <c:numRef>
              <c:f>Tabelle3!$B$616:$B$631</c:f>
              <c:numCache>
                <c:formatCode>General</c:formatCode>
                <c:ptCount val="16"/>
                <c:pt idx="1">
                  <c:v>4</c:v>
                </c:pt>
                <c:pt idx="2">
                  <c:v>44</c:v>
                </c:pt>
                <c:pt idx="3">
                  <c:v>49</c:v>
                </c:pt>
                <c:pt idx="4">
                  <c:v>53</c:v>
                </c:pt>
                <c:pt idx="5">
                  <c:v>36</c:v>
                </c:pt>
                <c:pt idx="6">
                  <c:v>50</c:v>
                </c:pt>
                <c:pt idx="7">
                  <c:v>20</c:v>
                </c:pt>
                <c:pt idx="8">
                  <c:v>20</c:v>
                </c:pt>
                <c:pt idx="9">
                  <c:v>11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4F-4572-A1C8-4BC07669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099504"/>
        <c:axId val="1444095184"/>
      </c:scatterChart>
      <c:valAx>
        <c:axId val="144409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4095184"/>
        <c:crosses val="autoZero"/>
        <c:crossBetween val="midCat"/>
      </c:valAx>
      <c:valAx>
        <c:axId val="144409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409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Tabelle4!$B$971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Tabelle4!$A$972:$A$992</c:f>
              <c:numCache>
                <c:formatCode>General</c:formatCode>
                <c:ptCount val="21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  <c:pt idx="20">
                  <c:v>2200</c:v>
                </c:pt>
              </c:numCache>
            </c:numRef>
          </c:xVal>
          <c:yVal>
            <c:numRef>
              <c:f>Tabelle4!$B$972:$B$992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3</c:v>
                </c:pt>
                <c:pt idx="4">
                  <c:v>4</c:v>
                </c:pt>
                <c:pt idx="5">
                  <c:v>12</c:v>
                </c:pt>
                <c:pt idx="6">
                  <c:v>12</c:v>
                </c:pt>
                <c:pt idx="7">
                  <c:v>34</c:v>
                </c:pt>
                <c:pt idx="8">
                  <c:v>12</c:v>
                </c:pt>
                <c:pt idx="9">
                  <c:v>58</c:v>
                </c:pt>
                <c:pt idx="10">
                  <c:v>32</c:v>
                </c:pt>
                <c:pt idx="11">
                  <c:v>47</c:v>
                </c:pt>
                <c:pt idx="12">
                  <c:v>64</c:v>
                </c:pt>
                <c:pt idx="13">
                  <c:v>39</c:v>
                </c:pt>
                <c:pt idx="14">
                  <c:v>26</c:v>
                </c:pt>
                <c:pt idx="15">
                  <c:v>34</c:v>
                </c:pt>
                <c:pt idx="16">
                  <c:v>8</c:v>
                </c:pt>
                <c:pt idx="17">
                  <c:v>12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F6-4791-99E7-84C82B14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362431"/>
        <c:axId val="1375362911"/>
      </c:scatterChart>
      <c:valAx>
        <c:axId val="137536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5362911"/>
        <c:crosses val="autoZero"/>
        <c:crossBetween val="midCat"/>
      </c:valAx>
      <c:valAx>
        <c:axId val="137536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536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Tabelle7!$B$1001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Tabelle7!$A$1002:$A$1026</c:f>
              <c:numCache>
                <c:formatCode>General</c:formatCode>
                <c:ptCount val="25"/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  <c:pt idx="20">
                  <c:v>2200</c:v>
                </c:pt>
                <c:pt idx="21">
                  <c:v>2300</c:v>
                </c:pt>
                <c:pt idx="22">
                  <c:v>2400</c:v>
                </c:pt>
                <c:pt idx="23">
                  <c:v>2500</c:v>
                </c:pt>
                <c:pt idx="24">
                  <c:v>2600</c:v>
                </c:pt>
              </c:numCache>
            </c:numRef>
          </c:xVal>
          <c:yVal>
            <c:numRef>
              <c:f>Tabelle7!$B$1002:$B$1026</c:f>
              <c:numCache>
                <c:formatCode>General</c:formatCode>
                <c:ptCount val="25"/>
                <c:pt idx="1">
                  <c:v>22</c:v>
                </c:pt>
                <c:pt idx="2">
                  <c:v>39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13</c:v>
                </c:pt>
                <c:pt idx="7">
                  <c:v>25</c:v>
                </c:pt>
                <c:pt idx="8">
                  <c:v>16</c:v>
                </c:pt>
                <c:pt idx="9">
                  <c:v>51</c:v>
                </c:pt>
                <c:pt idx="10">
                  <c:v>30</c:v>
                </c:pt>
                <c:pt idx="11">
                  <c:v>55</c:v>
                </c:pt>
                <c:pt idx="12">
                  <c:v>58</c:v>
                </c:pt>
                <c:pt idx="13">
                  <c:v>55</c:v>
                </c:pt>
                <c:pt idx="14">
                  <c:v>37</c:v>
                </c:pt>
                <c:pt idx="15">
                  <c:v>24</c:v>
                </c:pt>
                <c:pt idx="16">
                  <c:v>16</c:v>
                </c:pt>
                <c:pt idx="17">
                  <c:v>20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C3-4463-92BD-8266D71C7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267824"/>
        <c:axId val="1891270224"/>
      </c:scatterChart>
      <c:valAx>
        <c:axId val="189126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270224"/>
        <c:crosses val="autoZero"/>
        <c:crossBetween val="midCat"/>
      </c:valAx>
      <c:valAx>
        <c:axId val="189127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26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Tabelle8!$B$411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Tabelle8!$A$412:$A$428</c:f>
              <c:numCache>
                <c:formatCode>General</c:formatCode>
                <c:ptCount val="17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</c:numCache>
            </c:numRef>
          </c:xVal>
          <c:yVal>
            <c:numRef>
              <c:f>Tabelle8!$B$412:$B$428</c:f>
              <c:numCache>
                <c:formatCode>General</c:formatCode>
                <c:ptCount val="17"/>
                <c:pt idx="1">
                  <c:v>6</c:v>
                </c:pt>
                <c:pt idx="2">
                  <c:v>35</c:v>
                </c:pt>
                <c:pt idx="3">
                  <c:v>18</c:v>
                </c:pt>
                <c:pt idx="4">
                  <c:v>17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9</c:v>
                </c:pt>
                <c:pt idx="9">
                  <c:v>6</c:v>
                </c:pt>
                <c:pt idx="10">
                  <c:v>17</c:v>
                </c:pt>
                <c:pt idx="11">
                  <c:v>26</c:v>
                </c:pt>
                <c:pt idx="12">
                  <c:v>17</c:v>
                </c:pt>
                <c:pt idx="13">
                  <c:v>8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F4-46F9-8CFC-1C5A90A2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316240"/>
        <c:axId val="1413301360"/>
      </c:scatterChart>
      <c:valAx>
        <c:axId val="141331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3301360"/>
        <c:crosses val="autoZero"/>
        <c:crossBetween val="midCat"/>
      </c:valAx>
      <c:valAx>
        <c:axId val="14133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1331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Tabelle9!$B$696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Tabelle9!$A$697:$A$712</c:f>
              <c:numCache>
                <c:formatCode>General</c:formatCode>
                <c:ptCount val="16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</c:numCache>
            </c:numRef>
          </c:xVal>
          <c:yVal>
            <c:numRef>
              <c:f>Tabelle9!$B$697:$B$712</c:f>
              <c:numCache>
                <c:formatCode>General</c:formatCode>
                <c:ptCount val="16"/>
                <c:pt idx="1">
                  <c:v>2</c:v>
                </c:pt>
                <c:pt idx="2">
                  <c:v>30</c:v>
                </c:pt>
                <c:pt idx="3">
                  <c:v>41</c:v>
                </c:pt>
                <c:pt idx="4">
                  <c:v>45</c:v>
                </c:pt>
                <c:pt idx="5">
                  <c:v>54</c:v>
                </c:pt>
                <c:pt idx="6">
                  <c:v>68</c:v>
                </c:pt>
                <c:pt idx="7">
                  <c:v>23</c:v>
                </c:pt>
                <c:pt idx="8">
                  <c:v>21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18-46CE-B56A-624FE22A2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072912"/>
        <c:axId val="428067152"/>
      </c:scatterChart>
      <c:valAx>
        <c:axId val="42807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8067152"/>
        <c:crosses val="autoZero"/>
        <c:crossBetween val="midCat"/>
      </c:valAx>
      <c:valAx>
        <c:axId val="42806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807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Tabelle2!$B$464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Tabelle2!$A$465:$A$479</c:f>
              <c:numCache>
                <c:formatCode>General</c:formatCode>
                <c:ptCount val="15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</c:numCache>
            </c:numRef>
          </c:xVal>
          <c:yVal>
            <c:numRef>
              <c:f>Tabelle2!$B$465:$B$479</c:f>
              <c:numCache>
                <c:formatCode>General</c:formatCode>
                <c:ptCount val="15"/>
                <c:pt idx="1">
                  <c:v>4</c:v>
                </c:pt>
                <c:pt idx="2">
                  <c:v>43</c:v>
                </c:pt>
                <c:pt idx="3">
                  <c:v>32</c:v>
                </c:pt>
                <c:pt idx="4">
                  <c:v>17</c:v>
                </c:pt>
                <c:pt idx="5">
                  <c:v>20</c:v>
                </c:pt>
                <c:pt idx="6">
                  <c:v>8</c:v>
                </c:pt>
                <c:pt idx="7">
                  <c:v>7</c:v>
                </c:pt>
                <c:pt idx="8">
                  <c:v>16</c:v>
                </c:pt>
                <c:pt idx="9">
                  <c:v>11</c:v>
                </c:pt>
                <c:pt idx="10">
                  <c:v>15</c:v>
                </c:pt>
                <c:pt idx="11">
                  <c:v>24</c:v>
                </c:pt>
                <c:pt idx="12">
                  <c:v>19</c:v>
                </c:pt>
                <c:pt idx="13">
                  <c:v>6</c:v>
                </c:pt>
                <c:pt idx="1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08-4090-A268-06256FE20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945648"/>
        <c:axId val="1428929328"/>
      </c:scatterChart>
      <c:valAx>
        <c:axId val="1428945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8929328"/>
        <c:crosses val="autoZero"/>
        <c:crossBetween val="midCat"/>
      </c:valAx>
      <c:valAx>
        <c:axId val="142892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8945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Tabelle5!$J$231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Tabelle5!$I$232:$I$245</c:f>
              <c:numCache>
                <c:formatCode>General</c:formatCode>
                <c:ptCount val="14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Tabelle5!$J$232:$J$245</c:f>
              <c:numCache>
                <c:formatCode>General</c:formatCode>
                <c:ptCount val="14"/>
                <c:pt idx="1">
                  <c:v>2</c:v>
                </c:pt>
                <c:pt idx="2">
                  <c:v>38</c:v>
                </c:pt>
                <c:pt idx="3">
                  <c:v>33</c:v>
                </c:pt>
                <c:pt idx="4">
                  <c:v>28</c:v>
                </c:pt>
                <c:pt idx="5">
                  <c:v>12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11</c:v>
                </c:pt>
                <c:pt idx="10">
                  <c:v>21</c:v>
                </c:pt>
                <c:pt idx="11">
                  <c:v>27</c:v>
                </c:pt>
                <c:pt idx="12">
                  <c:v>10</c:v>
                </c:pt>
                <c:pt idx="1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8C-43FF-B9C8-9CAB3C885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4755807"/>
        <c:axId val="1827822975"/>
      </c:scatterChart>
      <c:valAx>
        <c:axId val="1934755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7822975"/>
        <c:crosses val="autoZero"/>
        <c:crossBetween val="midCat"/>
      </c:valAx>
      <c:valAx>
        <c:axId val="182782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4755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Tabelle5!$T$232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Tabelle5!$S$233:$S$246</c:f>
              <c:numCache>
                <c:formatCode>General</c:formatCode>
                <c:ptCount val="14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</c:numCache>
            </c:numRef>
          </c:xVal>
          <c:yVal>
            <c:numRef>
              <c:f>Tabelle5!$T$233:$T$246</c:f>
              <c:numCache>
                <c:formatCode>General</c:formatCode>
                <c:ptCount val="14"/>
                <c:pt idx="1">
                  <c:v>4</c:v>
                </c:pt>
                <c:pt idx="2">
                  <c:v>42</c:v>
                </c:pt>
                <c:pt idx="3">
                  <c:v>35</c:v>
                </c:pt>
                <c:pt idx="4">
                  <c:v>32</c:v>
                </c:pt>
                <c:pt idx="5">
                  <c:v>15</c:v>
                </c:pt>
                <c:pt idx="6">
                  <c:v>12</c:v>
                </c:pt>
                <c:pt idx="7">
                  <c:v>14</c:v>
                </c:pt>
                <c:pt idx="8">
                  <c:v>17</c:v>
                </c:pt>
                <c:pt idx="9">
                  <c:v>12</c:v>
                </c:pt>
                <c:pt idx="10">
                  <c:v>24</c:v>
                </c:pt>
                <c:pt idx="11">
                  <c:v>31</c:v>
                </c:pt>
                <c:pt idx="12">
                  <c:v>10</c:v>
                </c:pt>
                <c:pt idx="1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1C-4CA4-88A7-8D2A1B0D2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16768"/>
        <c:axId val="383417248"/>
      </c:scatterChart>
      <c:valAx>
        <c:axId val="38341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417248"/>
        <c:crosses val="autoZero"/>
        <c:crossBetween val="midCat"/>
      </c:valAx>
      <c:valAx>
        <c:axId val="3834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416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Tabelle6!$B$751</c:f>
              <c:strCache>
                <c:ptCount val="1"/>
                <c:pt idx="0">
                  <c:v>Anzahl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Tabelle6!$A$752:$A$768</c:f>
              <c:numCache>
                <c:formatCode>General</c:formatCode>
                <c:ptCount val="17"/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</c:numCache>
            </c:numRef>
          </c:xVal>
          <c:yVal>
            <c:numRef>
              <c:f>Tabelle6!$B$752:$B$768</c:f>
              <c:numCache>
                <c:formatCode>General</c:formatCode>
                <c:ptCount val="17"/>
                <c:pt idx="1">
                  <c:v>4</c:v>
                </c:pt>
                <c:pt idx="2">
                  <c:v>31</c:v>
                </c:pt>
                <c:pt idx="3">
                  <c:v>58</c:v>
                </c:pt>
                <c:pt idx="4">
                  <c:v>56</c:v>
                </c:pt>
                <c:pt idx="5">
                  <c:v>52</c:v>
                </c:pt>
                <c:pt idx="6">
                  <c:v>66</c:v>
                </c:pt>
                <c:pt idx="7">
                  <c:v>31</c:v>
                </c:pt>
                <c:pt idx="8">
                  <c:v>25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65-4E34-9469-C5B0BE16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816832"/>
        <c:axId val="416814432"/>
      </c:scatterChart>
      <c:valAx>
        <c:axId val="41681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6814432"/>
        <c:crosses val="autoZero"/>
        <c:crossBetween val="midCat"/>
      </c:valAx>
      <c:valAx>
        <c:axId val="41681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681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481012</xdr:colOff>
      <xdr:row>994</xdr:row>
      <xdr:rowOff>138112</xdr:rowOff>
    </xdr:from>
    <xdr:to>
      <xdr:col>8</xdr:col>
      <xdr:colOff>481012</xdr:colOff>
      <xdr:row>1009</xdr:row>
      <xdr:rowOff>23812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D91DC59-6563-F362-5906-208AED7C6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970</xdr:row>
      <xdr:rowOff>166687</xdr:rowOff>
    </xdr:from>
    <xdr:to>
      <xdr:col>8</xdr:col>
      <xdr:colOff>619125</xdr:colOff>
      <xdr:row>985</xdr:row>
      <xdr:rowOff>52387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DF34975-C0E0-B0B2-2FFE-06C109E2C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681037</xdr:colOff>
      <xdr:row>1013</xdr:row>
      <xdr:rowOff>147637</xdr:rowOff>
    </xdr:from>
    <xdr:to>
      <xdr:col>8</xdr:col>
      <xdr:colOff>681037</xdr:colOff>
      <xdr:row>1028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CF67960-D315-E7CA-FB21-1DD62787E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411</xdr:row>
      <xdr:rowOff>147637</xdr:rowOff>
    </xdr:from>
    <xdr:to>
      <xdr:col>8</xdr:col>
      <xdr:colOff>295275</xdr:colOff>
      <xdr:row>426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376CF82-3638-815E-3355-7F6A972F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696</xdr:row>
      <xdr:rowOff>71437</xdr:rowOff>
    </xdr:from>
    <xdr:to>
      <xdr:col>8</xdr:col>
      <xdr:colOff>609600</xdr:colOff>
      <xdr:row>710</xdr:row>
      <xdr:rowOff>147637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EA4E99C-B019-02B9-AD9C-2399ED5B8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463</xdr:row>
      <xdr:rowOff>138112</xdr:rowOff>
    </xdr:from>
    <xdr:to>
      <xdr:col>8</xdr:col>
      <xdr:colOff>476250</xdr:colOff>
      <xdr:row>478</xdr:row>
      <xdr:rowOff>23812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31FB12-BA8B-77C7-01B9-733D8386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263</xdr:row>
      <xdr:rowOff>14287</xdr:rowOff>
    </xdr:from>
    <xdr:to>
      <xdr:col>10</xdr:col>
      <xdr:colOff>428625</xdr:colOff>
      <xdr:row>277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FB83BF-3ACC-0342-53BC-8FA79CE42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259</xdr:row>
      <xdr:rowOff>100012</xdr:rowOff>
    </xdr:from>
    <xdr:to>
      <xdr:col>21</xdr:col>
      <xdr:colOff>0</xdr:colOff>
      <xdr:row>273</xdr:row>
      <xdr:rowOff>176212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BEC2D46-A5AC-CCDC-7834-8FA16EF26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753</xdr:row>
      <xdr:rowOff>138112</xdr:rowOff>
    </xdr:from>
    <xdr:to>
      <xdr:col>8</xdr:col>
      <xdr:colOff>238125</xdr:colOff>
      <xdr:row>768</xdr:row>
      <xdr:rowOff>23812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7FE808A-354C-5053-494D-CBDB6E7A3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614</xdr:row>
      <xdr:rowOff>119062</xdr:rowOff>
    </xdr:from>
    <xdr:to>
      <xdr:col>8</xdr:col>
      <xdr:colOff>381000</xdr:colOff>
      <xdr:row>629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6ED742-234D-BEFC-E2E0-F32517B21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2384-8069-4024-B208-9AA1B7730942}">
  <dimension ref="A1:J1009"/>
  <sheetViews>
    <sheetView topLeftCell="A482" workbookViewId="0">
      <selection activeCell="A493" sqref="A493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4</v>
      </c>
      <c r="D2" t="s">
        <v>98</v>
      </c>
    </row>
    <row r="3" spans="1:5" x14ac:dyDescent="0.25">
      <c r="A3" t="s">
        <v>5</v>
      </c>
      <c r="D3" t="s">
        <v>99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52</v>
      </c>
      <c r="B6" s="1">
        <v>22.22222</v>
      </c>
      <c r="C6" s="1">
        <f t="shared" ref="C6:C69" si="0">A6*B6</f>
        <v>1155.5554400000001</v>
      </c>
    </row>
    <row r="7" spans="1:5" x14ac:dyDescent="0.25">
      <c r="A7">
        <v>65</v>
      </c>
      <c r="B7" s="1">
        <v>22.22222</v>
      </c>
      <c r="C7" s="1">
        <f t="shared" si="0"/>
        <v>1444.4443000000001</v>
      </c>
    </row>
    <row r="8" spans="1:5" x14ac:dyDescent="0.25">
      <c r="A8">
        <v>73</v>
      </c>
      <c r="B8" s="1">
        <v>22.22222</v>
      </c>
      <c r="C8" s="1">
        <f t="shared" si="0"/>
        <v>1622.2220600000001</v>
      </c>
    </row>
    <row r="9" spans="1:5" x14ac:dyDescent="0.25">
      <c r="A9">
        <v>18</v>
      </c>
      <c r="B9" s="1">
        <v>22.22222</v>
      </c>
      <c r="C9" s="1">
        <f t="shared" si="0"/>
        <v>399.99995999999999</v>
      </c>
    </row>
    <row r="10" spans="1:5" x14ac:dyDescent="0.25">
      <c r="A10">
        <v>17</v>
      </c>
      <c r="B10" s="1">
        <v>22.22222</v>
      </c>
      <c r="C10" s="1">
        <f t="shared" si="0"/>
        <v>377.77773999999999</v>
      </c>
    </row>
    <row r="11" spans="1:5" x14ac:dyDescent="0.25">
      <c r="A11">
        <v>84</v>
      </c>
      <c r="B11" s="1">
        <v>22.22222</v>
      </c>
      <c r="C11" s="1">
        <f t="shared" si="0"/>
        <v>1866.6664800000001</v>
      </c>
    </row>
    <row r="12" spans="1:5" x14ac:dyDescent="0.25">
      <c r="A12">
        <v>59</v>
      </c>
      <c r="B12" s="1">
        <v>22.22222</v>
      </c>
      <c r="C12" s="1">
        <f t="shared" si="0"/>
        <v>1311.1109799999999</v>
      </c>
    </row>
    <row r="13" spans="1:5" x14ac:dyDescent="0.25">
      <c r="A13">
        <v>57</v>
      </c>
      <c r="B13" s="1">
        <v>22.22222</v>
      </c>
      <c r="C13" s="1">
        <f t="shared" si="0"/>
        <v>1266.6665399999999</v>
      </c>
    </row>
    <row r="14" spans="1:5" x14ac:dyDescent="0.25">
      <c r="A14">
        <v>68</v>
      </c>
      <c r="B14" s="1">
        <v>22.22222</v>
      </c>
      <c r="C14" s="1">
        <f t="shared" si="0"/>
        <v>1511.11096</v>
      </c>
    </row>
    <row r="15" spans="1:5" x14ac:dyDescent="0.25">
      <c r="A15">
        <v>70</v>
      </c>
      <c r="B15" s="1">
        <v>22.22222</v>
      </c>
      <c r="C15" s="1">
        <f t="shared" si="0"/>
        <v>1555.5554</v>
      </c>
    </row>
    <row r="16" spans="1:5" x14ac:dyDescent="0.25">
      <c r="A16">
        <v>60</v>
      </c>
      <c r="B16" s="1">
        <v>22.22222</v>
      </c>
      <c r="C16" s="1">
        <f t="shared" si="0"/>
        <v>1333.3332</v>
      </c>
    </row>
    <row r="17" spans="1:3" x14ac:dyDescent="0.25">
      <c r="A17">
        <v>75</v>
      </c>
      <c r="B17" s="1">
        <v>22.22222</v>
      </c>
      <c r="C17" s="1">
        <f t="shared" si="0"/>
        <v>1666.6665</v>
      </c>
    </row>
    <row r="18" spans="1:3" x14ac:dyDescent="0.25">
      <c r="A18">
        <v>52</v>
      </c>
      <c r="B18" s="1">
        <v>22.22222</v>
      </c>
      <c r="C18" s="1">
        <f t="shared" si="0"/>
        <v>1155.5554400000001</v>
      </c>
    </row>
    <row r="19" spans="1:3" x14ac:dyDescent="0.25">
      <c r="A19">
        <v>57</v>
      </c>
      <c r="B19" s="1">
        <v>22.22222</v>
      </c>
      <c r="C19" s="1">
        <f t="shared" si="0"/>
        <v>1266.6665399999999</v>
      </c>
    </row>
    <row r="20" spans="1:3" x14ac:dyDescent="0.25">
      <c r="A20">
        <v>49</v>
      </c>
      <c r="B20" s="1">
        <v>22.22222</v>
      </c>
      <c r="C20" s="1">
        <f t="shared" si="0"/>
        <v>1088.88878</v>
      </c>
    </row>
    <row r="21" spans="1:3" x14ac:dyDescent="0.25">
      <c r="A21">
        <v>54</v>
      </c>
      <c r="B21" s="1">
        <v>22.22222</v>
      </c>
      <c r="C21" s="1">
        <f t="shared" si="0"/>
        <v>1199.9998800000001</v>
      </c>
    </row>
    <row r="22" spans="1:3" x14ac:dyDescent="0.25">
      <c r="A22">
        <v>53</v>
      </c>
      <c r="B22" s="1">
        <v>22.22222</v>
      </c>
      <c r="C22" s="1">
        <f t="shared" si="0"/>
        <v>1177.77766</v>
      </c>
    </row>
    <row r="23" spans="1:3" x14ac:dyDescent="0.25">
      <c r="A23">
        <v>64</v>
      </c>
      <c r="B23" s="1">
        <v>22.22222</v>
      </c>
      <c r="C23" s="1">
        <f t="shared" si="0"/>
        <v>1422.22208</v>
      </c>
    </row>
    <row r="24" spans="1:3" x14ac:dyDescent="0.25">
      <c r="A24">
        <v>68</v>
      </c>
      <c r="B24" s="1">
        <v>22.22222</v>
      </c>
      <c r="C24" s="1">
        <f t="shared" si="0"/>
        <v>1511.11096</v>
      </c>
    </row>
    <row r="25" spans="1:3" x14ac:dyDescent="0.25">
      <c r="A25">
        <v>55</v>
      </c>
      <c r="B25" s="1">
        <v>22.22222</v>
      </c>
      <c r="C25" s="1">
        <f t="shared" si="0"/>
        <v>1222.2221</v>
      </c>
    </row>
    <row r="26" spans="1:3" x14ac:dyDescent="0.25">
      <c r="A26">
        <v>66</v>
      </c>
      <c r="B26" s="1">
        <v>22.22222</v>
      </c>
      <c r="C26" s="1">
        <f t="shared" si="0"/>
        <v>1466.66652</v>
      </c>
    </row>
    <row r="27" spans="1:3" x14ac:dyDescent="0.25">
      <c r="A27">
        <v>48</v>
      </c>
      <c r="B27" s="1">
        <v>22.22222</v>
      </c>
      <c r="C27" s="1">
        <f t="shared" si="0"/>
        <v>1066.6665600000001</v>
      </c>
    </row>
    <row r="28" spans="1:3" x14ac:dyDescent="0.25">
      <c r="A28">
        <v>35</v>
      </c>
      <c r="B28" s="1">
        <v>22.22222</v>
      </c>
      <c r="C28" s="1">
        <f t="shared" si="0"/>
        <v>777.77769999999998</v>
      </c>
    </row>
    <row r="29" spans="1:3" x14ac:dyDescent="0.25">
      <c r="A29">
        <v>19</v>
      </c>
      <c r="B29" s="1">
        <v>22.22222</v>
      </c>
      <c r="C29" s="1">
        <f t="shared" si="0"/>
        <v>422.22217999999998</v>
      </c>
    </row>
    <row r="30" spans="1:3" x14ac:dyDescent="0.25">
      <c r="A30">
        <v>63</v>
      </c>
      <c r="B30" s="1">
        <v>22.22222</v>
      </c>
      <c r="C30" s="1">
        <f t="shared" si="0"/>
        <v>1399.9998599999999</v>
      </c>
    </row>
    <row r="31" spans="1:3" x14ac:dyDescent="0.25">
      <c r="A31">
        <v>65</v>
      </c>
      <c r="B31" s="1">
        <v>22.22222</v>
      </c>
      <c r="C31" s="1">
        <f t="shared" si="0"/>
        <v>1444.4443000000001</v>
      </c>
    </row>
    <row r="32" spans="1:3" x14ac:dyDescent="0.25">
      <c r="A32">
        <v>75</v>
      </c>
      <c r="B32" s="1">
        <v>22.22222</v>
      </c>
      <c r="C32" s="1">
        <f t="shared" si="0"/>
        <v>1666.6665</v>
      </c>
    </row>
    <row r="33" spans="1:3" x14ac:dyDescent="0.25">
      <c r="A33">
        <v>52</v>
      </c>
      <c r="B33" s="1">
        <v>22.22222</v>
      </c>
      <c r="C33" s="1">
        <f t="shared" si="0"/>
        <v>1155.5554400000001</v>
      </c>
    </row>
    <row r="34" spans="1:3" x14ac:dyDescent="0.25">
      <c r="A34">
        <v>44</v>
      </c>
      <c r="B34" s="1">
        <v>22.22222</v>
      </c>
      <c r="C34" s="1">
        <f t="shared" si="0"/>
        <v>977.77768000000003</v>
      </c>
    </row>
    <row r="35" spans="1:3" x14ac:dyDescent="0.25">
      <c r="A35">
        <v>29</v>
      </c>
      <c r="B35" s="1">
        <v>22.22222</v>
      </c>
      <c r="C35" s="1">
        <f t="shared" si="0"/>
        <v>644.44438000000002</v>
      </c>
    </row>
    <row r="36" spans="1:3" x14ac:dyDescent="0.25">
      <c r="A36">
        <v>64</v>
      </c>
      <c r="B36" s="1">
        <v>22.22222</v>
      </c>
      <c r="C36" s="1">
        <f t="shared" si="0"/>
        <v>1422.22208</v>
      </c>
    </row>
    <row r="37" spans="1:3" x14ac:dyDescent="0.25">
      <c r="A37">
        <v>75</v>
      </c>
      <c r="B37" s="1">
        <v>22.22222</v>
      </c>
      <c r="C37" s="1">
        <f t="shared" si="0"/>
        <v>1666.6665</v>
      </c>
    </row>
    <row r="38" spans="1:3" x14ac:dyDescent="0.25">
      <c r="A38">
        <v>52</v>
      </c>
      <c r="B38" s="1">
        <v>22.22222</v>
      </c>
      <c r="C38" s="1">
        <f t="shared" si="0"/>
        <v>1155.5554400000001</v>
      </c>
    </row>
    <row r="39" spans="1:3" x14ac:dyDescent="0.25">
      <c r="A39">
        <v>62</v>
      </c>
      <c r="B39" s="1">
        <v>22.22222</v>
      </c>
      <c r="C39" s="1">
        <f t="shared" si="0"/>
        <v>1377.77764</v>
      </c>
    </row>
    <row r="40" spans="1:3" x14ac:dyDescent="0.25">
      <c r="A40">
        <v>22</v>
      </c>
      <c r="B40" s="1">
        <v>22.22222</v>
      </c>
      <c r="C40" s="1">
        <f t="shared" si="0"/>
        <v>488.88884000000002</v>
      </c>
    </row>
    <row r="41" spans="1:3" x14ac:dyDescent="0.25">
      <c r="A41">
        <v>78</v>
      </c>
      <c r="B41" s="1">
        <v>22.22222</v>
      </c>
      <c r="C41" s="1">
        <f t="shared" si="0"/>
        <v>1733.3331599999999</v>
      </c>
    </row>
    <row r="42" spans="1:3" x14ac:dyDescent="0.25">
      <c r="A42">
        <v>52</v>
      </c>
      <c r="B42" s="1">
        <v>22.22222</v>
      </c>
      <c r="C42" s="1">
        <f t="shared" si="0"/>
        <v>1155.5554400000001</v>
      </c>
    </row>
    <row r="43" spans="1:3" x14ac:dyDescent="0.25">
      <c r="A43">
        <v>44</v>
      </c>
      <c r="B43" s="1">
        <v>22.22222</v>
      </c>
      <c r="C43" s="1">
        <f t="shared" si="0"/>
        <v>977.77768000000003</v>
      </c>
    </row>
    <row r="44" spans="1:3" x14ac:dyDescent="0.25">
      <c r="A44">
        <v>62</v>
      </c>
      <c r="B44" s="1">
        <v>22.22222</v>
      </c>
      <c r="C44" s="1">
        <f t="shared" si="0"/>
        <v>1377.77764</v>
      </c>
    </row>
    <row r="45" spans="1:3" x14ac:dyDescent="0.25">
      <c r="A45">
        <v>65</v>
      </c>
      <c r="B45" s="1">
        <v>22.22222</v>
      </c>
      <c r="C45" s="1">
        <f t="shared" si="0"/>
        <v>1444.4443000000001</v>
      </c>
    </row>
    <row r="46" spans="1:3" x14ac:dyDescent="0.25">
      <c r="A46">
        <v>17</v>
      </c>
      <c r="B46" s="1">
        <v>22.22222</v>
      </c>
      <c r="C46" s="1">
        <f t="shared" si="0"/>
        <v>377.77773999999999</v>
      </c>
    </row>
    <row r="47" spans="1:3" x14ac:dyDescent="0.25">
      <c r="A47">
        <v>56</v>
      </c>
      <c r="B47" s="1">
        <v>22.22222</v>
      </c>
      <c r="C47" s="1">
        <f t="shared" si="0"/>
        <v>1244.4443200000001</v>
      </c>
    </row>
    <row r="48" spans="1:3" x14ac:dyDescent="0.25">
      <c r="A48">
        <v>73</v>
      </c>
      <c r="B48" s="1">
        <v>22.22222</v>
      </c>
      <c r="C48" s="1">
        <f t="shared" si="0"/>
        <v>1622.2220600000001</v>
      </c>
    </row>
    <row r="49" spans="1:3" x14ac:dyDescent="0.25">
      <c r="A49">
        <v>57</v>
      </c>
      <c r="B49" s="1">
        <v>22.22222</v>
      </c>
      <c r="C49" s="1">
        <f t="shared" si="0"/>
        <v>1266.6665399999999</v>
      </c>
    </row>
    <row r="50" spans="1:3" x14ac:dyDescent="0.25">
      <c r="A50">
        <v>54</v>
      </c>
      <c r="B50" s="1">
        <v>22.22222</v>
      </c>
      <c r="C50" s="1">
        <f t="shared" si="0"/>
        <v>1199.9998800000001</v>
      </c>
    </row>
    <row r="51" spans="1:3" x14ac:dyDescent="0.25">
      <c r="A51">
        <v>58</v>
      </c>
      <c r="B51" s="1">
        <v>22.22222</v>
      </c>
      <c r="C51" s="1">
        <f t="shared" si="0"/>
        <v>1288.88876</v>
      </c>
    </row>
    <row r="52" spans="1:3" x14ac:dyDescent="0.25">
      <c r="A52">
        <v>73</v>
      </c>
      <c r="B52" s="1">
        <v>22.22222</v>
      </c>
      <c r="C52" s="1">
        <f t="shared" si="0"/>
        <v>1622.2220600000001</v>
      </c>
    </row>
    <row r="53" spans="1:3" x14ac:dyDescent="0.25">
      <c r="A53">
        <v>77</v>
      </c>
      <c r="B53" s="1">
        <v>22.22222</v>
      </c>
      <c r="C53" s="1">
        <f t="shared" si="0"/>
        <v>1711.11094</v>
      </c>
    </row>
    <row r="54" spans="1:3" x14ac:dyDescent="0.25">
      <c r="A54">
        <v>41</v>
      </c>
      <c r="B54" s="1">
        <v>22.22222</v>
      </c>
      <c r="C54" s="1">
        <f t="shared" si="0"/>
        <v>911.11102000000005</v>
      </c>
    </row>
    <row r="55" spans="1:3" x14ac:dyDescent="0.25">
      <c r="A55">
        <v>41</v>
      </c>
      <c r="B55" s="1">
        <v>22.22222</v>
      </c>
      <c r="C55" s="1">
        <f t="shared" si="0"/>
        <v>911.11102000000005</v>
      </c>
    </row>
    <row r="56" spans="1:3" x14ac:dyDescent="0.25">
      <c r="A56">
        <v>68</v>
      </c>
      <c r="B56" s="1">
        <v>22.22222</v>
      </c>
      <c r="C56" s="1">
        <f t="shared" si="0"/>
        <v>1511.11096</v>
      </c>
    </row>
    <row r="57" spans="1:3" x14ac:dyDescent="0.25">
      <c r="A57">
        <v>17</v>
      </c>
      <c r="B57" s="1">
        <v>22.22222</v>
      </c>
      <c r="C57" s="1">
        <f t="shared" si="0"/>
        <v>377.77773999999999</v>
      </c>
    </row>
    <row r="58" spans="1:3" x14ac:dyDescent="0.25">
      <c r="A58">
        <v>68</v>
      </c>
      <c r="B58" s="1">
        <v>22.22222</v>
      </c>
      <c r="C58" s="1">
        <f t="shared" si="0"/>
        <v>1511.11096</v>
      </c>
    </row>
    <row r="59" spans="1:3" x14ac:dyDescent="0.25">
      <c r="A59">
        <v>66</v>
      </c>
      <c r="B59" s="1">
        <v>22.22222</v>
      </c>
      <c r="C59" s="1">
        <f t="shared" si="0"/>
        <v>1466.66652</v>
      </c>
    </row>
    <row r="60" spans="1:3" x14ac:dyDescent="0.25">
      <c r="A60">
        <v>52</v>
      </c>
      <c r="B60" s="1">
        <v>22.22222</v>
      </c>
      <c r="C60" s="1">
        <f t="shared" si="0"/>
        <v>1155.5554400000001</v>
      </c>
    </row>
    <row r="61" spans="1:3" x14ac:dyDescent="0.25">
      <c r="A61">
        <v>61</v>
      </c>
      <c r="B61" s="1">
        <v>22.22222</v>
      </c>
      <c r="C61" s="1">
        <f t="shared" si="0"/>
        <v>1355.5554199999999</v>
      </c>
    </row>
    <row r="62" spans="1:3" x14ac:dyDescent="0.25">
      <c r="A62">
        <v>55</v>
      </c>
      <c r="B62" s="1">
        <v>22.22222</v>
      </c>
      <c r="C62" s="1">
        <f t="shared" si="0"/>
        <v>1222.2221</v>
      </c>
    </row>
    <row r="63" spans="1:3" x14ac:dyDescent="0.25">
      <c r="A63">
        <v>53</v>
      </c>
      <c r="B63" s="1">
        <v>22.22222</v>
      </c>
      <c r="C63" s="1">
        <f t="shared" si="0"/>
        <v>1177.77766</v>
      </c>
    </row>
    <row r="64" spans="1:3" x14ac:dyDescent="0.25">
      <c r="A64">
        <v>17</v>
      </c>
      <c r="B64" s="1">
        <v>22.22222</v>
      </c>
      <c r="C64" s="1">
        <f t="shared" si="0"/>
        <v>377.77773999999999</v>
      </c>
    </row>
    <row r="65" spans="1:3" x14ac:dyDescent="0.25">
      <c r="A65">
        <v>40</v>
      </c>
      <c r="B65" s="1">
        <v>22.22222</v>
      </c>
      <c r="C65" s="1">
        <f t="shared" si="0"/>
        <v>888.88879999999995</v>
      </c>
    </row>
    <row r="66" spans="1:3" x14ac:dyDescent="0.25">
      <c r="A66">
        <v>39</v>
      </c>
      <c r="B66" s="1">
        <v>22.22222</v>
      </c>
      <c r="C66" s="1">
        <f t="shared" si="0"/>
        <v>866.66657999999995</v>
      </c>
    </row>
    <row r="67" spans="1:3" x14ac:dyDescent="0.25">
      <c r="A67">
        <v>62</v>
      </c>
      <c r="B67" s="1">
        <v>22.22222</v>
      </c>
      <c r="C67" s="1">
        <f t="shared" si="0"/>
        <v>1377.77764</v>
      </c>
    </row>
    <row r="68" spans="1:3" x14ac:dyDescent="0.25">
      <c r="A68">
        <v>39</v>
      </c>
      <c r="B68" s="1">
        <v>22.22222</v>
      </c>
      <c r="C68" s="1">
        <f t="shared" si="0"/>
        <v>866.66657999999995</v>
      </c>
    </row>
    <row r="69" spans="1:3" x14ac:dyDescent="0.25">
      <c r="A69">
        <v>53</v>
      </c>
      <c r="B69" s="1">
        <v>22.22222</v>
      </c>
      <c r="C69" s="1">
        <f t="shared" si="0"/>
        <v>1177.77766</v>
      </c>
    </row>
    <row r="70" spans="1:3" x14ac:dyDescent="0.25">
      <c r="A70">
        <v>69</v>
      </c>
      <c r="B70" s="1">
        <v>22.22222</v>
      </c>
      <c r="C70" s="1">
        <f t="shared" ref="C70:C133" si="1">A70*B70</f>
        <v>1533.3331800000001</v>
      </c>
    </row>
    <row r="71" spans="1:3" x14ac:dyDescent="0.25">
      <c r="A71">
        <v>43</v>
      </c>
      <c r="B71" s="1">
        <v>22.22222</v>
      </c>
      <c r="C71" s="1">
        <f t="shared" si="1"/>
        <v>955.55546000000004</v>
      </c>
    </row>
    <row r="72" spans="1:3" x14ac:dyDescent="0.25">
      <c r="A72">
        <v>41</v>
      </c>
      <c r="B72" s="1">
        <v>22.22222</v>
      </c>
      <c r="C72" s="1">
        <f t="shared" si="1"/>
        <v>911.11102000000005</v>
      </c>
    </row>
    <row r="73" spans="1:3" x14ac:dyDescent="0.25">
      <c r="A73">
        <v>62</v>
      </c>
      <c r="B73" s="1">
        <v>22.22222</v>
      </c>
      <c r="C73" s="1">
        <f t="shared" si="1"/>
        <v>1377.77764</v>
      </c>
    </row>
    <row r="74" spans="1:3" x14ac:dyDescent="0.25">
      <c r="A74">
        <v>54</v>
      </c>
      <c r="B74" s="1">
        <v>22.22222</v>
      </c>
      <c r="C74" s="1">
        <f t="shared" si="1"/>
        <v>1199.9998800000001</v>
      </c>
    </row>
    <row r="75" spans="1:3" x14ac:dyDescent="0.25">
      <c r="A75">
        <v>60</v>
      </c>
      <c r="B75" s="1">
        <v>22.22222</v>
      </c>
      <c r="C75" s="1">
        <f t="shared" si="1"/>
        <v>1333.3332</v>
      </c>
    </row>
    <row r="76" spans="1:3" x14ac:dyDescent="0.25">
      <c r="A76">
        <v>41</v>
      </c>
      <c r="B76" s="1">
        <v>22.22222</v>
      </c>
      <c r="C76" s="1">
        <f t="shared" si="1"/>
        <v>911.11102000000005</v>
      </c>
    </row>
    <row r="77" spans="1:3" x14ac:dyDescent="0.25">
      <c r="A77">
        <v>75</v>
      </c>
      <c r="B77" s="1">
        <v>22.22222</v>
      </c>
      <c r="C77" s="1">
        <f t="shared" si="1"/>
        <v>1666.6665</v>
      </c>
    </row>
    <row r="78" spans="1:3" x14ac:dyDescent="0.25">
      <c r="A78">
        <v>68</v>
      </c>
      <c r="B78" s="1">
        <v>22.22222</v>
      </c>
      <c r="C78" s="1">
        <f t="shared" si="1"/>
        <v>1511.11096</v>
      </c>
    </row>
    <row r="79" spans="1:3" x14ac:dyDescent="0.25">
      <c r="A79">
        <v>65</v>
      </c>
      <c r="B79" s="1">
        <v>22.22222</v>
      </c>
      <c r="C79" s="1">
        <f t="shared" si="1"/>
        <v>1444.4443000000001</v>
      </c>
    </row>
    <row r="80" spans="1:3" x14ac:dyDescent="0.25">
      <c r="A80">
        <v>53</v>
      </c>
      <c r="B80" s="1">
        <v>22.22222</v>
      </c>
      <c r="C80" s="1">
        <f t="shared" si="1"/>
        <v>1177.77766</v>
      </c>
    </row>
    <row r="81" spans="1:3" x14ac:dyDescent="0.25">
      <c r="A81">
        <v>42</v>
      </c>
      <c r="B81" s="1">
        <v>22.22222</v>
      </c>
      <c r="C81" s="1">
        <f t="shared" si="1"/>
        <v>933.33324000000005</v>
      </c>
    </row>
    <row r="82" spans="1:3" x14ac:dyDescent="0.25">
      <c r="A82">
        <v>85</v>
      </c>
      <c r="B82" s="1">
        <v>22.22222</v>
      </c>
      <c r="C82" s="1">
        <f t="shared" si="1"/>
        <v>1888.8887</v>
      </c>
    </row>
    <row r="83" spans="1:3" x14ac:dyDescent="0.25">
      <c r="A83">
        <v>54</v>
      </c>
      <c r="B83" s="1">
        <v>22.22222</v>
      </c>
      <c r="C83" s="1">
        <f t="shared" si="1"/>
        <v>1199.9998800000001</v>
      </c>
    </row>
    <row r="84" spans="1:3" x14ac:dyDescent="0.25">
      <c r="A84">
        <v>16</v>
      </c>
      <c r="B84" s="1">
        <v>22.22222</v>
      </c>
      <c r="C84" s="1">
        <f t="shared" si="1"/>
        <v>355.55552</v>
      </c>
    </row>
    <row r="85" spans="1:3" x14ac:dyDescent="0.25">
      <c r="A85">
        <v>52</v>
      </c>
      <c r="B85" s="1">
        <v>22.22222</v>
      </c>
      <c r="C85" s="1">
        <f t="shared" si="1"/>
        <v>1155.5554400000001</v>
      </c>
    </row>
    <row r="86" spans="1:3" x14ac:dyDescent="0.25">
      <c r="A86">
        <v>43</v>
      </c>
      <c r="B86" s="1">
        <v>22.22222</v>
      </c>
      <c r="C86" s="1">
        <f t="shared" si="1"/>
        <v>955.55546000000004</v>
      </c>
    </row>
    <row r="87" spans="1:3" x14ac:dyDescent="0.25">
      <c r="A87">
        <v>55</v>
      </c>
      <c r="B87" s="1">
        <v>22.22222</v>
      </c>
      <c r="C87" s="1">
        <f t="shared" si="1"/>
        <v>1222.2221</v>
      </c>
    </row>
    <row r="88" spans="1:3" x14ac:dyDescent="0.25">
      <c r="A88">
        <v>89</v>
      </c>
      <c r="B88" s="1">
        <v>22.22222</v>
      </c>
      <c r="C88" s="1">
        <f t="shared" si="1"/>
        <v>1977.7775799999999</v>
      </c>
    </row>
    <row r="89" spans="1:3" x14ac:dyDescent="0.25">
      <c r="A89">
        <v>52</v>
      </c>
      <c r="B89" s="1">
        <v>22.22222</v>
      </c>
      <c r="C89" s="1">
        <f t="shared" si="1"/>
        <v>1155.5554400000001</v>
      </c>
    </row>
    <row r="90" spans="1:3" x14ac:dyDescent="0.25">
      <c r="A90">
        <v>63</v>
      </c>
      <c r="B90" s="1">
        <v>22.22222</v>
      </c>
      <c r="C90" s="1">
        <f t="shared" si="1"/>
        <v>1399.9998599999999</v>
      </c>
    </row>
    <row r="91" spans="1:3" x14ac:dyDescent="0.25">
      <c r="A91">
        <v>61</v>
      </c>
      <c r="B91" s="1">
        <v>22.22222</v>
      </c>
      <c r="C91" s="1">
        <f t="shared" si="1"/>
        <v>1355.5554199999999</v>
      </c>
    </row>
    <row r="92" spans="1:3" x14ac:dyDescent="0.25">
      <c r="A92">
        <v>73</v>
      </c>
      <c r="B92" s="1">
        <v>22.22222</v>
      </c>
      <c r="C92" s="1">
        <f t="shared" si="1"/>
        <v>1622.2220600000001</v>
      </c>
    </row>
    <row r="93" spans="1:3" x14ac:dyDescent="0.25">
      <c r="A93">
        <v>55</v>
      </c>
      <c r="B93" s="1">
        <v>22.22222</v>
      </c>
      <c r="C93" s="1">
        <f t="shared" si="1"/>
        <v>1222.2221</v>
      </c>
    </row>
    <row r="94" spans="1:3" x14ac:dyDescent="0.25">
      <c r="A94">
        <v>42</v>
      </c>
      <c r="B94" s="1">
        <v>22.22222</v>
      </c>
      <c r="C94" s="1">
        <f t="shared" si="1"/>
        <v>933.33324000000005</v>
      </c>
    </row>
    <row r="95" spans="1:3" x14ac:dyDescent="0.25">
      <c r="A95">
        <v>65</v>
      </c>
      <c r="B95" s="1">
        <v>22.22222</v>
      </c>
      <c r="C95" s="1">
        <f t="shared" si="1"/>
        <v>1444.4443000000001</v>
      </c>
    </row>
    <row r="96" spans="1:3" x14ac:dyDescent="0.25">
      <c r="A96">
        <v>42</v>
      </c>
      <c r="B96" s="1">
        <v>22.22222</v>
      </c>
      <c r="C96" s="1">
        <f t="shared" si="1"/>
        <v>933.33324000000005</v>
      </c>
    </row>
    <row r="97" spans="1:3" x14ac:dyDescent="0.25">
      <c r="A97">
        <v>65</v>
      </c>
      <c r="B97" s="1">
        <v>22.22222</v>
      </c>
      <c r="C97" s="1">
        <f t="shared" si="1"/>
        <v>1444.4443000000001</v>
      </c>
    </row>
    <row r="98" spans="1:3" x14ac:dyDescent="0.25">
      <c r="A98">
        <v>70</v>
      </c>
      <c r="B98" s="1">
        <v>22.22222</v>
      </c>
      <c r="C98" s="1">
        <f t="shared" si="1"/>
        <v>1555.5554</v>
      </c>
    </row>
    <row r="99" spans="1:3" x14ac:dyDescent="0.25">
      <c r="A99">
        <v>59</v>
      </c>
      <c r="B99" s="1">
        <v>22.22222</v>
      </c>
      <c r="C99" s="1">
        <f t="shared" si="1"/>
        <v>1311.1109799999999</v>
      </c>
    </row>
    <row r="100" spans="1:3" x14ac:dyDescent="0.25">
      <c r="A100">
        <v>19</v>
      </c>
      <c r="B100" s="1">
        <v>22.22222</v>
      </c>
      <c r="C100" s="1">
        <f t="shared" si="1"/>
        <v>422.22217999999998</v>
      </c>
    </row>
    <row r="101" spans="1:3" x14ac:dyDescent="0.25">
      <c r="A101">
        <v>19</v>
      </c>
      <c r="B101" s="1">
        <v>22.22222</v>
      </c>
      <c r="C101" s="1">
        <f t="shared" si="1"/>
        <v>422.22217999999998</v>
      </c>
    </row>
    <row r="102" spans="1:3" x14ac:dyDescent="0.25">
      <c r="A102">
        <v>50</v>
      </c>
      <c r="B102" s="1">
        <v>22.22222</v>
      </c>
      <c r="C102" s="1">
        <f t="shared" si="1"/>
        <v>1111.1110000000001</v>
      </c>
    </row>
    <row r="103" spans="1:3" x14ac:dyDescent="0.25">
      <c r="A103">
        <v>65</v>
      </c>
      <c r="B103" s="1">
        <v>22.22222</v>
      </c>
      <c r="C103" s="1">
        <f t="shared" si="1"/>
        <v>1444.4443000000001</v>
      </c>
    </row>
    <row r="104" spans="1:3" x14ac:dyDescent="0.25">
      <c r="A104">
        <v>54</v>
      </c>
      <c r="B104" s="1">
        <v>22.22222</v>
      </c>
      <c r="C104" s="1">
        <f t="shared" si="1"/>
        <v>1199.9998800000001</v>
      </c>
    </row>
    <row r="105" spans="1:3" x14ac:dyDescent="0.25">
      <c r="A105">
        <v>21</v>
      </c>
      <c r="B105" s="1">
        <v>22.22222</v>
      </c>
      <c r="C105" s="1">
        <f t="shared" si="1"/>
        <v>466.66662000000002</v>
      </c>
    </row>
    <row r="106" spans="1:3" x14ac:dyDescent="0.25">
      <c r="A106">
        <v>97</v>
      </c>
      <c r="B106" s="1">
        <v>22.22222</v>
      </c>
      <c r="C106" s="1">
        <f t="shared" si="1"/>
        <v>2155.5553399999999</v>
      </c>
    </row>
    <row r="107" spans="1:3" x14ac:dyDescent="0.25">
      <c r="A107">
        <v>55</v>
      </c>
      <c r="B107" s="1">
        <v>22.22222</v>
      </c>
      <c r="C107" s="1">
        <f t="shared" si="1"/>
        <v>1222.2221</v>
      </c>
    </row>
    <row r="108" spans="1:3" x14ac:dyDescent="0.25">
      <c r="A108">
        <v>49</v>
      </c>
      <c r="B108" s="1">
        <v>22.22222</v>
      </c>
      <c r="C108" s="1">
        <f t="shared" si="1"/>
        <v>1088.88878</v>
      </c>
    </row>
    <row r="109" spans="1:3" x14ac:dyDescent="0.25">
      <c r="A109">
        <v>21</v>
      </c>
      <c r="B109" s="1">
        <v>22.22222</v>
      </c>
      <c r="C109" s="1">
        <f t="shared" si="1"/>
        <v>466.66662000000002</v>
      </c>
    </row>
    <row r="110" spans="1:3" x14ac:dyDescent="0.25">
      <c r="A110">
        <v>55</v>
      </c>
      <c r="B110" s="1">
        <v>22.22222</v>
      </c>
      <c r="C110" s="1">
        <f t="shared" si="1"/>
        <v>1222.2221</v>
      </c>
    </row>
    <row r="111" spans="1:3" x14ac:dyDescent="0.25">
      <c r="A111">
        <v>62</v>
      </c>
      <c r="B111" s="1">
        <v>22.22222</v>
      </c>
      <c r="C111" s="1">
        <f t="shared" si="1"/>
        <v>1377.77764</v>
      </c>
    </row>
    <row r="112" spans="1:3" x14ac:dyDescent="0.25">
      <c r="A112">
        <v>20</v>
      </c>
      <c r="B112" s="1">
        <v>22.22222</v>
      </c>
      <c r="C112" s="1">
        <f t="shared" si="1"/>
        <v>444.44439999999997</v>
      </c>
    </row>
    <row r="113" spans="1:3" x14ac:dyDescent="0.25">
      <c r="A113">
        <v>74</v>
      </c>
      <c r="B113" s="1">
        <v>22.22222</v>
      </c>
      <c r="C113" s="1">
        <f t="shared" si="1"/>
        <v>1644.4442799999999</v>
      </c>
    </row>
    <row r="114" spans="1:3" x14ac:dyDescent="0.25">
      <c r="A114">
        <v>20</v>
      </c>
      <c r="B114" s="1">
        <v>22.22222</v>
      </c>
      <c r="C114" s="1">
        <f t="shared" si="1"/>
        <v>444.44439999999997</v>
      </c>
    </row>
    <row r="115" spans="1:3" x14ac:dyDescent="0.25">
      <c r="A115">
        <v>54</v>
      </c>
      <c r="B115" s="1">
        <v>22.22222</v>
      </c>
      <c r="C115" s="1">
        <f t="shared" si="1"/>
        <v>1199.9998800000001</v>
      </c>
    </row>
    <row r="116" spans="1:3" x14ac:dyDescent="0.25">
      <c r="A116">
        <v>20</v>
      </c>
      <c r="B116" s="1">
        <v>22.22222</v>
      </c>
      <c r="C116" s="1">
        <f t="shared" si="1"/>
        <v>444.44439999999997</v>
      </c>
    </row>
    <row r="117" spans="1:3" x14ac:dyDescent="0.25">
      <c r="A117">
        <v>23</v>
      </c>
      <c r="B117" s="1">
        <v>22.22222</v>
      </c>
      <c r="C117" s="1">
        <f t="shared" si="1"/>
        <v>511.11106000000001</v>
      </c>
    </row>
    <row r="118" spans="1:3" x14ac:dyDescent="0.25">
      <c r="A118">
        <v>18</v>
      </c>
      <c r="B118" s="1">
        <v>22.22222</v>
      </c>
      <c r="C118" s="1">
        <f t="shared" si="1"/>
        <v>399.99995999999999</v>
      </c>
    </row>
    <row r="119" spans="1:3" x14ac:dyDescent="0.25">
      <c r="A119">
        <v>19</v>
      </c>
      <c r="B119" s="1">
        <v>22.22222</v>
      </c>
      <c r="C119" s="1">
        <f t="shared" si="1"/>
        <v>422.22217999999998</v>
      </c>
    </row>
    <row r="120" spans="1:3" x14ac:dyDescent="0.25">
      <c r="A120">
        <v>54</v>
      </c>
      <c r="B120" s="1">
        <v>22.22222</v>
      </c>
      <c r="C120" s="1">
        <f t="shared" si="1"/>
        <v>1199.9998800000001</v>
      </c>
    </row>
    <row r="121" spans="1:3" x14ac:dyDescent="0.25">
      <c r="A121">
        <v>69</v>
      </c>
      <c r="B121" s="1">
        <v>22.22222</v>
      </c>
      <c r="C121" s="1">
        <f t="shared" si="1"/>
        <v>1533.3331800000001</v>
      </c>
    </row>
    <row r="122" spans="1:3" x14ac:dyDescent="0.25">
      <c r="A122">
        <v>18</v>
      </c>
      <c r="B122" s="1">
        <v>22.22222</v>
      </c>
      <c r="C122" s="1">
        <f t="shared" si="1"/>
        <v>399.99995999999999</v>
      </c>
    </row>
    <row r="123" spans="1:3" x14ac:dyDescent="0.25">
      <c r="A123">
        <v>16</v>
      </c>
      <c r="B123" s="1">
        <v>22.22222</v>
      </c>
      <c r="C123" s="1">
        <f t="shared" si="1"/>
        <v>355.55552</v>
      </c>
    </row>
    <row r="124" spans="1:3" x14ac:dyDescent="0.25">
      <c r="A124">
        <v>74</v>
      </c>
      <c r="B124" s="1">
        <v>22.22222</v>
      </c>
      <c r="C124" s="1">
        <f t="shared" si="1"/>
        <v>1644.4442799999999</v>
      </c>
    </row>
    <row r="125" spans="1:3" x14ac:dyDescent="0.25">
      <c r="A125">
        <v>40</v>
      </c>
      <c r="B125" s="1">
        <v>22.22222</v>
      </c>
      <c r="C125" s="1">
        <f t="shared" si="1"/>
        <v>888.88879999999995</v>
      </c>
    </row>
    <row r="126" spans="1:3" x14ac:dyDescent="0.25">
      <c r="A126">
        <v>59</v>
      </c>
      <c r="B126" s="1">
        <v>22.22222</v>
      </c>
      <c r="C126" s="1">
        <f t="shared" si="1"/>
        <v>1311.1109799999999</v>
      </c>
    </row>
    <row r="127" spans="1:3" x14ac:dyDescent="0.25">
      <c r="A127">
        <v>53</v>
      </c>
      <c r="B127" s="1">
        <v>22.22222</v>
      </c>
      <c r="C127" s="1">
        <f t="shared" si="1"/>
        <v>1177.77766</v>
      </c>
    </row>
    <row r="128" spans="1:3" x14ac:dyDescent="0.25">
      <c r="A128">
        <v>81</v>
      </c>
      <c r="B128" s="1">
        <v>22.22222</v>
      </c>
      <c r="C128" s="1">
        <f t="shared" si="1"/>
        <v>1799.99982</v>
      </c>
    </row>
    <row r="129" spans="1:3" x14ac:dyDescent="0.25">
      <c r="A129">
        <v>77</v>
      </c>
      <c r="B129" s="1">
        <v>22.22222</v>
      </c>
      <c r="C129" s="1">
        <f t="shared" si="1"/>
        <v>1711.11094</v>
      </c>
    </row>
    <row r="130" spans="1:3" x14ac:dyDescent="0.25">
      <c r="A130">
        <v>58</v>
      </c>
      <c r="B130" s="1">
        <v>22.22222</v>
      </c>
      <c r="C130" s="1">
        <f t="shared" si="1"/>
        <v>1288.88876</v>
      </c>
    </row>
    <row r="131" spans="1:3" x14ac:dyDescent="0.25">
      <c r="A131">
        <v>66</v>
      </c>
      <c r="B131" s="1">
        <v>22.22222</v>
      </c>
      <c r="C131" s="1">
        <f t="shared" si="1"/>
        <v>1466.66652</v>
      </c>
    </row>
    <row r="132" spans="1:3" x14ac:dyDescent="0.25">
      <c r="A132">
        <v>67</v>
      </c>
      <c r="B132" s="1">
        <v>22.22222</v>
      </c>
      <c r="C132" s="1">
        <f t="shared" si="1"/>
        <v>1488.8887400000001</v>
      </c>
    </row>
    <row r="133" spans="1:3" x14ac:dyDescent="0.25">
      <c r="A133">
        <v>65</v>
      </c>
      <c r="B133" s="1">
        <v>22.22222</v>
      </c>
      <c r="C133" s="1">
        <f t="shared" si="1"/>
        <v>1444.4443000000001</v>
      </c>
    </row>
    <row r="134" spans="1:3" x14ac:dyDescent="0.25">
      <c r="A134">
        <v>62</v>
      </c>
      <c r="B134" s="1">
        <v>22.22222</v>
      </c>
      <c r="C134" s="1">
        <f t="shared" ref="C134:C197" si="2">A134*B134</f>
        <v>1377.77764</v>
      </c>
    </row>
    <row r="135" spans="1:3" x14ac:dyDescent="0.25">
      <c r="A135">
        <v>77</v>
      </c>
      <c r="B135" s="1">
        <v>22.22222</v>
      </c>
      <c r="C135" s="1">
        <f t="shared" si="2"/>
        <v>1711.11094</v>
      </c>
    </row>
    <row r="136" spans="1:3" x14ac:dyDescent="0.25">
      <c r="A136">
        <v>69</v>
      </c>
      <c r="B136" s="1">
        <v>22.22222</v>
      </c>
      <c r="C136" s="1">
        <f t="shared" si="2"/>
        <v>1533.3331800000001</v>
      </c>
    </row>
    <row r="137" spans="1:3" x14ac:dyDescent="0.25">
      <c r="A137">
        <v>66</v>
      </c>
      <c r="B137" s="1">
        <v>22.22222</v>
      </c>
      <c r="C137" s="1">
        <f t="shared" si="2"/>
        <v>1466.66652</v>
      </c>
    </row>
    <row r="138" spans="1:3" x14ac:dyDescent="0.25">
      <c r="A138">
        <v>34</v>
      </c>
      <c r="B138" s="1">
        <v>22.22222</v>
      </c>
      <c r="C138" s="1">
        <f t="shared" si="2"/>
        <v>755.55547999999999</v>
      </c>
    </row>
    <row r="139" spans="1:3" x14ac:dyDescent="0.25">
      <c r="A139">
        <v>68</v>
      </c>
      <c r="B139" s="1">
        <v>22.22222</v>
      </c>
      <c r="C139" s="1">
        <f t="shared" si="2"/>
        <v>1511.11096</v>
      </c>
    </row>
    <row r="140" spans="1:3" x14ac:dyDescent="0.25">
      <c r="A140">
        <v>67</v>
      </c>
      <c r="B140" s="1">
        <v>22.22222</v>
      </c>
      <c r="C140" s="1">
        <f t="shared" si="2"/>
        <v>1488.8887400000001</v>
      </c>
    </row>
    <row r="141" spans="1:3" x14ac:dyDescent="0.25">
      <c r="A141">
        <v>62</v>
      </c>
      <c r="B141" s="1">
        <v>22.22222</v>
      </c>
      <c r="C141" s="1">
        <f t="shared" si="2"/>
        <v>1377.77764</v>
      </c>
    </row>
    <row r="142" spans="1:3" x14ac:dyDescent="0.25">
      <c r="A142">
        <v>74</v>
      </c>
      <c r="B142" s="1">
        <v>22.22222</v>
      </c>
      <c r="C142" s="1">
        <f t="shared" si="2"/>
        <v>1644.4442799999999</v>
      </c>
    </row>
    <row r="143" spans="1:3" x14ac:dyDescent="0.25">
      <c r="A143">
        <v>52</v>
      </c>
      <c r="B143" s="1">
        <v>22.22222</v>
      </c>
      <c r="C143" s="1">
        <f t="shared" si="2"/>
        <v>1155.5554400000001</v>
      </c>
    </row>
    <row r="144" spans="1:3" x14ac:dyDescent="0.25">
      <c r="A144">
        <v>52</v>
      </c>
      <c r="B144" s="1">
        <v>22.22222</v>
      </c>
      <c r="C144" s="1">
        <f t="shared" si="2"/>
        <v>1155.5554400000001</v>
      </c>
    </row>
    <row r="145" spans="1:3" x14ac:dyDescent="0.25">
      <c r="A145">
        <v>92</v>
      </c>
      <c r="B145" s="1">
        <v>22.22222</v>
      </c>
      <c r="C145" s="1">
        <f t="shared" si="2"/>
        <v>2044.44424</v>
      </c>
    </row>
    <row r="146" spans="1:3" x14ac:dyDescent="0.25">
      <c r="A146">
        <v>76</v>
      </c>
      <c r="B146" s="1">
        <v>22.22222</v>
      </c>
      <c r="C146" s="1">
        <f t="shared" si="2"/>
        <v>1688.8887199999999</v>
      </c>
    </row>
    <row r="147" spans="1:3" x14ac:dyDescent="0.25">
      <c r="A147">
        <v>53</v>
      </c>
      <c r="B147" s="1">
        <v>22.22222</v>
      </c>
      <c r="C147" s="1">
        <f t="shared" si="2"/>
        <v>1177.77766</v>
      </c>
    </row>
    <row r="148" spans="1:3" x14ac:dyDescent="0.25">
      <c r="A148">
        <v>82</v>
      </c>
      <c r="B148" s="1">
        <v>22.22222</v>
      </c>
      <c r="C148" s="1">
        <f t="shared" si="2"/>
        <v>1822.2220400000001</v>
      </c>
    </row>
    <row r="149" spans="1:3" x14ac:dyDescent="0.25">
      <c r="A149">
        <v>76</v>
      </c>
      <c r="B149" s="1">
        <v>22.22222</v>
      </c>
      <c r="C149" s="1">
        <f t="shared" si="2"/>
        <v>1688.8887199999999</v>
      </c>
    </row>
    <row r="150" spans="1:3" x14ac:dyDescent="0.25">
      <c r="A150">
        <v>54</v>
      </c>
      <c r="B150" s="1">
        <v>22.22222</v>
      </c>
      <c r="C150" s="1">
        <f t="shared" si="2"/>
        <v>1199.9998800000001</v>
      </c>
    </row>
    <row r="151" spans="1:3" x14ac:dyDescent="0.25">
      <c r="A151">
        <v>61</v>
      </c>
      <c r="B151" s="1">
        <v>22.22222</v>
      </c>
      <c r="C151" s="1">
        <f t="shared" si="2"/>
        <v>1355.5554199999999</v>
      </c>
    </row>
    <row r="152" spans="1:3" x14ac:dyDescent="0.25">
      <c r="A152">
        <v>21</v>
      </c>
      <c r="B152" s="1">
        <v>22.22222</v>
      </c>
      <c r="C152" s="1">
        <f t="shared" si="2"/>
        <v>466.66662000000002</v>
      </c>
    </row>
    <row r="153" spans="1:3" x14ac:dyDescent="0.25">
      <c r="A153">
        <v>59</v>
      </c>
      <c r="B153" s="1">
        <v>22.22222</v>
      </c>
      <c r="C153" s="1">
        <f t="shared" si="2"/>
        <v>1311.1109799999999</v>
      </c>
    </row>
    <row r="154" spans="1:3" x14ac:dyDescent="0.25">
      <c r="A154">
        <v>54</v>
      </c>
      <c r="B154" s="1">
        <v>22.22222</v>
      </c>
      <c r="C154" s="1">
        <f t="shared" si="2"/>
        <v>1199.9998800000001</v>
      </c>
    </row>
    <row r="155" spans="1:3" x14ac:dyDescent="0.25">
      <c r="A155">
        <v>67</v>
      </c>
      <c r="B155" s="1">
        <v>22.22222</v>
      </c>
      <c r="C155" s="1">
        <f t="shared" si="2"/>
        <v>1488.8887400000001</v>
      </c>
    </row>
    <row r="156" spans="1:3" x14ac:dyDescent="0.25">
      <c r="A156">
        <v>42</v>
      </c>
      <c r="B156" s="1">
        <v>22.22222</v>
      </c>
      <c r="C156" s="1">
        <f t="shared" si="2"/>
        <v>933.33324000000005</v>
      </c>
    </row>
    <row r="157" spans="1:3" x14ac:dyDescent="0.25">
      <c r="A157">
        <v>62</v>
      </c>
      <c r="B157" s="1">
        <v>22.22222</v>
      </c>
      <c r="C157" s="1">
        <f t="shared" si="2"/>
        <v>1377.77764</v>
      </c>
    </row>
    <row r="158" spans="1:3" x14ac:dyDescent="0.25">
      <c r="A158">
        <v>58</v>
      </c>
      <c r="B158" s="1">
        <v>22.22222</v>
      </c>
      <c r="C158" s="1">
        <f t="shared" si="2"/>
        <v>1288.88876</v>
      </c>
    </row>
    <row r="159" spans="1:3" x14ac:dyDescent="0.25">
      <c r="A159">
        <v>55</v>
      </c>
      <c r="B159" s="1">
        <v>22.22222</v>
      </c>
      <c r="C159" s="1">
        <f t="shared" si="2"/>
        <v>1222.2221</v>
      </c>
    </row>
    <row r="160" spans="1:3" x14ac:dyDescent="0.25">
      <c r="A160">
        <v>54</v>
      </c>
      <c r="B160" s="1">
        <v>22.22222</v>
      </c>
      <c r="C160" s="1">
        <f t="shared" si="2"/>
        <v>1199.9998800000001</v>
      </c>
    </row>
    <row r="161" spans="1:3" x14ac:dyDescent="0.25">
      <c r="A161">
        <v>49</v>
      </c>
      <c r="B161" s="1">
        <v>22.22222</v>
      </c>
      <c r="C161" s="1">
        <f t="shared" si="2"/>
        <v>1088.88878</v>
      </c>
    </row>
    <row r="162" spans="1:3" x14ac:dyDescent="0.25">
      <c r="A162">
        <v>74</v>
      </c>
      <c r="B162" s="1">
        <v>22.22222</v>
      </c>
      <c r="C162" s="1">
        <f t="shared" si="2"/>
        <v>1644.4442799999999</v>
      </c>
    </row>
    <row r="163" spans="1:3" x14ac:dyDescent="0.25">
      <c r="A163">
        <v>60</v>
      </c>
      <c r="B163" s="1">
        <v>22.22222</v>
      </c>
      <c r="C163" s="1">
        <f t="shared" si="2"/>
        <v>1333.3332</v>
      </c>
    </row>
    <row r="164" spans="1:3" x14ac:dyDescent="0.25">
      <c r="A164">
        <v>80</v>
      </c>
      <c r="B164" s="1">
        <v>22.22222</v>
      </c>
      <c r="C164" s="1">
        <f t="shared" si="2"/>
        <v>1777.7775999999999</v>
      </c>
    </row>
    <row r="165" spans="1:3" x14ac:dyDescent="0.25">
      <c r="A165">
        <v>80</v>
      </c>
      <c r="B165" s="1">
        <v>22.22222</v>
      </c>
      <c r="C165" s="1">
        <f t="shared" si="2"/>
        <v>1777.7775999999999</v>
      </c>
    </row>
    <row r="166" spans="1:3" x14ac:dyDescent="0.25">
      <c r="A166">
        <v>15</v>
      </c>
      <c r="B166" s="1">
        <v>22.22222</v>
      </c>
      <c r="C166" s="1">
        <f t="shared" si="2"/>
        <v>333.33330000000001</v>
      </c>
    </row>
    <row r="167" spans="1:3" x14ac:dyDescent="0.25">
      <c r="A167">
        <v>51</v>
      </c>
      <c r="B167" s="1">
        <v>22.22222</v>
      </c>
      <c r="C167" s="1">
        <f t="shared" si="2"/>
        <v>1133.33322</v>
      </c>
    </row>
    <row r="168" spans="1:3" x14ac:dyDescent="0.25">
      <c r="A168">
        <v>63</v>
      </c>
      <c r="B168" s="1">
        <v>22.22222</v>
      </c>
      <c r="C168" s="1">
        <f t="shared" si="2"/>
        <v>1399.9998599999999</v>
      </c>
    </row>
    <row r="169" spans="1:3" x14ac:dyDescent="0.25">
      <c r="A169">
        <v>66</v>
      </c>
      <c r="B169" s="1">
        <v>22.22222</v>
      </c>
      <c r="C169" s="1">
        <f t="shared" si="2"/>
        <v>1466.66652</v>
      </c>
    </row>
    <row r="170" spans="1:3" x14ac:dyDescent="0.25">
      <c r="A170">
        <v>85</v>
      </c>
      <c r="B170" s="1">
        <v>22.22222</v>
      </c>
      <c r="C170" s="1">
        <f t="shared" si="2"/>
        <v>1888.8887</v>
      </c>
    </row>
    <row r="171" spans="1:3" x14ac:dyDescent="0.25">
      <c r="A171">
        <v>53</v>
      </c>
      <c r="B171" s="1">
        <v>22.22222</v>
      </c>
      <c r="C171" s="1">
        <f t="shared" si="2"/>
        <v>1177.77766</v>
      </c>
    </row>
    <row r="172" spans="1:3" x14ac:dyDescent="0.25">
      <c r="A172">
        <v>54</v>
      </c>
      <c r="B172" s="1">
        <v>22.22222</v>
      </c>
      <c r="C172" s="1">
        <f t="shared" si="2"/>
        <v>1199.9998800000001</v>
      </c>
    </row>
    <row r="173" spans="1:3" x14ac:dyDescent="0.25">
      <c r="A173">
        <v>68</v>
      </c>
      <c r="B173" s="1">
        <v>22.22222</v>
      </c>
      <c r="C173" s="1">
        <f t="shared" si="2"/>
        <v>1511.11096</v>
      </c>
    </row>
    <row r="174" spans="1:3" x14ac:dyDescent="0.25">
      <c r="A174">
        <v>54</v>
      </c>
      <c r="B174" s="1">
        <v>22.22222</v>
      </c>
      <c r="C174" s="1">
        <f t="shared" si="2"/>
        <v>1199.9998800000001</v>
      </c>
    </row>
    <row r="175" spans="1:3" x14ac:dyDescent="0.25">
      <c r="A175">
        <v>54</v>
      </c>
      <c r="B175" s="1">
        <v>22.22222</v>
      </c>
      <c r="C175" s="1">
        <f t="shared" si="2"/>
        <v>1199.9998800000001</v>
      </c>
    </row>
    <row r="176" spans="1:3" x14ac:dyDescent="0.25">
      <c r="A176">
        <v>41</v>
      </c>
      <c r="B176" s="1">
        <v>22.22222</v>
      </c>
      <c r="C176" s="1">
        <f t="shared" si="2"/>
        <v>911.11102000000005</v>
      </c>
    </row>
    <row r="177" spans="1:3" x14ac:dyDescent="0.25">
      <c r="A177">
        <v>52</v>
      </c>
      <c r="B177" s="1">
        <v>22.22222</v>
      </c>
      <c r="C177" s="1">
        <f t="shared" si="2"/>
        <v>1155.5554400000001</v>
      </c>
    </row>
    <row r="178" spans="1:3" x14ac:dyDescent="0.25">
      <c r="A178">
        <v>54</v>
      </c>
      <c r="B178" s="1">
        <v>22.22222</v>
      </c>
      <c r="C178" s="1">
        <f t="shared" si="2"/>
        <v>1199.9998800000001</v>
      </c>
    </row>
    <row r="179" spans="1:3" x14ac:dyDescent="0.25">
      <c r="A179">
        <v>53</v>
      </c>
      <c r="B179" s="1">
        <v>22.22222</v>
      </c>
      <c r="C179" s="1">
        <f t="shared" si="2"/>
        <v>1177.77766</v>
      </c>
    </row>
    <row r="180" spans="1:3" x14ac:dyDescent="0.25">
      <c r="A180">
        <v>67</v>
      </c>
      <c r="B180" s="1">
        <v>22.22222</v>
      </c>
      <c r="C180" s="1">
        <f t="shared" si="2"/>
        <v>1488.8887400000001</v>
      </c>
    </row>
    <row r="181" spans="1:3" x14ac:dyDescent="0.25">
      <c r="A181">
        <v>67</v>
      </c>
      <c r="B181" s="1">
        <v>22.22222</v>
      </c>
      <c r="C181" s="1">
        <f t="shared" si="2"/>
        <v>1488.8887400000001</v>
      </c>
    </row>
    <row r="182" spans="1:3" x14ac:dyDescent="0.25">
      <c r="A182">
        <v>55</v>
      </c>
      <c r="B182" s="1">
        <v>22.22222</v>
      </c>
      <c r="C182" s="1">
        <f t="shared" si="2"/>
        <v>1222.2221</v>
      </c>
    </row>
    <row r="183" spans="1:3" x14ac:dyDescent="0.25">
      <c r="A183">
        <v>66</v>
      </c>
      <c r="B183" s="1">
        <v>22.22222</v>
      </c>
      <c r="C183" s="1">
        <f t="shared" si="2"/>
        <v>1466.66652</v>
      </c>
    </row>
    <row r="184" spans="1:3" x14ac:dyDescent="0.25">
      <c r="A184">
        <v>60</v>
      </c>
      <c r="B184" s="1">
        <v>22.22222</v>
      </c>
      <c r="C184" s="1">
        <f t="shared" si="2"/>
        <v>1333.3332</v>
      </c>
    </row>
    <row r="185" spans="1:3" x14ac:dyDescent="0.25">
      <c r="A185">
        <v>86</v>
      </c>
      <c r="B185" s="1">
        <v>22.22222</v>
      </c>
      <c r="C185" s="1">
        <f t="shared" si="2"/>
        <v>1911.1109200000001</v>
      </c>
    </row>
    <row r="186" spans="1:3" x14ac:dyDescent="0.25">
      <c r="A186">
        <v>53</v>
      </c>
      <c r="B186" s="1">
        <v>22.22222</v>
      </c>
      <c r="C186" s="1">
        <f t="shared" si="2"/>
        <v>1177.77766</v>
      </c>
    </row>
    <row r="187" spans="1:3" x14ac:dyDescent="0.25">
      <c r="A187">
        <v>41</v>
      </c>
      <c r="B187" s="1">
        <v>22.22222</v>
      </c>
      <c r="C187" s="1">
        <f t="shared" si="2"/>
        <v>911.11102000000005</v>
      </c>
    </row>
    <row r="188" spans="1:3" x14ac:dyDescent="0.25">
      <c r="A188">
        <v>41</v>
      </c>
      <c r="B188" s="1">
        <v>22.22222</v>
      </c>
      <c r="C188" s="1">
        <f t="shared" si="2"/>
        <v>911.11102000000005</v>
      </c>
    </row>
    <row r="189" spans="1:3" x14ac:dyDescent="0.25">
      <c r="A189">
        <v>65</v>
      </c>
      <c r="B189" s="1">
        <v>22.22222</v>
      </c>
      <c r="C189" s="1">
        <f t="shared" si="2"/>
        <v>1444.4443000000001</v>
      </c>
    </row>
    <row r="190" spans="1:3" x14ac:dyDescent="0.25">
      <c r="A190">
        <v>41</v>
      </c>
      <c r="B190" s="1">
        <v>22.22222</v>
      </c>
      <c r="C190" s="1">
        <f t="shared" si="2"/>
        <v>911.11102000000005</v>
      </c>
    </row>
    <row r="191" spans="1:3" x14ac:dyDescent="0.25">
      <c r="A191">
        <v>72</v>
      </c>
      <c r="B191" s="1">
        <v>22.22222</v>
      </c>
      <c r="C191" s="1">
        <f t="shared" si="2"/>
        <v>1599.9998399999999</v>
      </c>
    </row>
    <row r="192" spans="1:3" x14ac:dyDescent="0.25">
      <c r="A192">
        <v>43</v>
      </c>
      <c r="B192" s="1">
        <v>22.22222</v>
      </c>
      <c r="C192" s="1">
        <f t="shared" si="2"/>
        <v>955.55546000000004</v>
      </c>
    </row>
    <row r="193" spans="1:3" x14ac:dyDescent="0.25">
      <c r="A193">
        <v>61</v>
      </c>
      <c r="B193" s="1">
        <v>22.22222</v>
      </c>
      <c r="C193" s="1">
        <f t="shared" si="2"/>
        <v>1355.5554199999999</v>
      </c>
    </row>
    <row r="194" spans="1:3" x14ac:dyDescent="0.25">
      <c r="A194">
        <v>18</v>
      </c>
      <c r="B194" s="1">
        <v>22.22222</v>
      </c>
      <c r="C194" s="1">
        <f t="shared" si="2"/>
        <v>399.99995999999999</v>
      </c>
    </row>
    <row r="195" spans="1:3" x14ac:dyDescent="0.25">
      <c r="A195">
        <v>52</v>
      </c>
      <c r="B195" s="1">
        <v>22.22222</v>
      </c>
      <c r="C195" s="1">
        <f t="shared" si="2"/>
        <v>1155.5554400000001</v>
      </c>
    </row>
    <row r="196" spans="1:3" x14ac:dyDescent="0.25">
      <c r="A196">
        <v>41</v>
      </c>
      <c r="B196" s="1">
        <v>22.22222</v>
      </c>
      <c r="C196" s="1">
        <f t="shared" si="2"/>
        <v>911.11102000000005</v>
      </c>
    </row>
    <row r="197" spans="1:3" x14ac:dyDescent="0.25">
      <c r="A197">
        <v>32</v>
      </c>
      <c r="B197" s="1">
        <v>22.22222</v>
      </c>
      <c r="C197" s="1">
        <f t="shared" si="2"/>
        <v>711.11104</v>
      </c>
    </row>
    <row r="198" spans="1:3" x14ac:dyDescent="0.25">
      <c r="A198">
        <v>76</v>
      </c>
      <c r="B198" s="1">
        <v>22.22222</v>
      </c>
      <c r="C198" s="1">
        <f t="shared" ref="C198:C261" si="3">A198*B198</f>
        <v>1688.8887199999999</v>
      </c>
    </row>
    <row r="199" spans="1:3" x14ac:dyDescent="0.25">
      <c r="A199">
        <v>73</v>
      </c>
      <c r="B199" s="1">
        <v>22.22222</v>
      </c>
      <c r="C199" s="1">
        <f t="shared" si="3"/>
        <v>1622.2220600000001</v>
      </c>
    </row>
    <row r="200" spans="1:3" x14ac:dyDescent="0.25">
      <c r="A200">
        <v>46</v>
      </c>
      <c r="B200" s="1">
        <v>22.22222</v>
      </c>
      <c r="C200" s="1">
        <f t="shared" si="3"/>
        <v>1022.22212</v>
      </c>
    </row>
    <row r="201" spans="1:3" x14ac:dyDescent="0.25">
      <c r="A201">
        <v>71</v>
      </c>
      <c r="B201" s="1">
        <v>22.22222</v>
      </c>
      <c r="C201" s="1">
        <f t="shared" si="3"/>
        <v>1577.7776200000001</v>
      </c>
    </row>
    <row r="202" spans="1:3" x14ac:dyDescent="0.25">
      <c r="A202">
        <v>20</v>
      </c>
      <c r="B202" s="1">
        <v>22.22222</v>
      </c>
      <c r="C202" s="1">
        <f t="shared" si="3"/>
        <v>444.44439999999997</v>
      </c>
    </row>
    <row r="203" spans="1:3" x14ac:dyDescent="0.25">
      <c r="A203">
        <v>21</v>
      </c>
      <c r="B203" s="1">
        <v>22.22222</v>
      </c>
      <c r="C203" s="1">
        <f t="shared" si="3"/>
        <v>466.66662000000002</v>
      </c>
    </row>
    <row r="204" spans="1:3" x14ac:dyDescent="0.25">
      <c r="A204">
        <v>55</v>
      </c>
      <c r="B204" s="1">
        <v>22.22222</v>
      </c>
      <c r="C204" s="1">
        <f t="shared" si="3"/>
        <v>1222.2221</v>
      </c>
    </row>
    <row r="205" spans="1:3" x14ac:dyDescent="0.25">
      <c r="A205">
        <v>76</v>
      </c>
      <c r="B205" s="1">
        <v>22.22222</v>
      </c>
      <c r="C205" s="1">
        <f t="shared" si="3"/>
        <v>1688.8887199999999</v>
      </c>
    </row>
    <row r="206" spans="1:3" x14ac:dyDescent="0.25">
      <c r="A206">
        <v>55</v>
      </c>
      <c r="B206" s="1">
        <v>22.22222</v>
      </c>
      <c r="C206" s="1">
        <f t="shared" si="3"/>
        <v>1222.2221</v>
      </c>
    </row>
    <row r="207" spans="1:3" x14ac:dyDescent="0.25">
      <c r="A207">
        <v>84</v>
      </c>
      <c r="B207" s="1">
        <v>22.22222</v>
      </c>
      <c r="C207" s="1">
        <f t="shared" si="3"/>
        <v>1866.6664800000001</v>
      </c>
    </row>
    <row r="208" spans="1:3" x14ac:dyDescent="0.25">
      <c r="A208">
        <v>74</v>
      </c>
      <c r="B208" s="1">
        <v>22.22222</v>
      </c>
      <c r="C208" s="1">
        <f t="shared" si="3"/>
        <v>1644.4442799999999</v>
      </c>
    </row>
    <row r="209" spans="1:3" x14ac:dyDescent="0.25">
      <c r="A209">
        <v>58</v>
      </c>
      <c r="B209" s="1">
        <v>22.22222</v>
      </c>
      <c r="C209" s="1">
        <f t="shared" si="3"/>
        <v>1288.88876</v>
      </c>
    </row>
    <row r="210" spans="1:3" x14ac:dyDescent="0.25">
      <c r="A210">
        <v>43</v>
      </c>
      <c r="B210" s="1">
        <v>22.22222</v>
      </c>
      <c r="C210" s="1">
        <f t="shared" si="3"/>
        <v>955.55546000000004</v>
      </c>
    </row>
    <row r="211" spans="1:3" x14ac:dyDescent="0.25">
      <c r="A211">
        <v>65</v>
      </c>
      <c r="B211" s="1">
        <v>22.22222</v>
      </c>
      <c r="C211" s="1">
        <f t="shared" si="3"/>
        <v>1444.4443000000001</v>
      </c>
    </row>
    <row r="212" spans="1:3" x14ac:dyDescent="0.25">
      <c r="A212">
        <v>40</v>
      </c>
      <c r="B212" s="1">
        <v>22.22222</v>
      </c>
      <c r="C212" s="1">
        <f t="shared" si="3"/>
        <v>888.88879999999995</v>
      </c>
    </row>
    <row r="213" spans="1:3" x14ac:dyDescent="0.25">
      <c r="A213">
        <v>43</v>
      </c>
      <c r="B213" s="1">
        <v>22.22222</v>
      </c>
      <c r="C213" s="1">
        <f t="shared" si="3"/>
        <v>955.55546000000004</v>
      </c>
    </row>
    <row r="214" spans="1:3" x14ac:dyDescent="0.25">
      <c r="A214">
        <v>65</v>
      </c>
      <c r="B214" s="1">
        <v>22.22222</v>
      </c>
      <c r="C214" s="1">
        <f t="shared" si="3"/>
        <v>1444.4443000000001</v>
      </c>
    </row>
    <row r="215" spans="1:3" x14ac:dyDescent="0.25">
      <c r="A215">
        <v>58</v>
      </c>
      <c r="B215" s="1">
        <v>22.22222</v>
      </c>
      <c r="C215" s="1">
        <f t="shared" si="3"/>
        <v>1288.88876</v>
      </c>
    </row>
    <row r="216" spans="1:3" x14ac:dyDescent="0.25">
      <c r="A216">
        <v>55</v>
      </c>
      <c r="B216" s="1">
        <v>22.22222</v>
      </c>
      <c r="C216" s="1">
        <f t="shared" si="3"/>
        <v>1222.2221</v>
      </c>
    </row>
    <row r="217" spans="1:3" x14ac:dyDescent="0.25">
      <c r="A217">
        <v>95</v>
      </c>
      <c r="B217" s="1">
        <v>22.22222</v>
      </c>
      <c r="C217" s="1">
        <f t="shared" si="3"/>
        <v>2111.1109000000001</v>
      </c>
    </row>
    <row r="218" spans="1:3" x14ac:dyDescent="0.25">
      <c r="A218">
        <v>71</v>
      </c>
      <c r="B218" s="1">
        <v>22.22222</v>
      </c>
      <c r="C218" s="1">
        <f t="shared" si="3"/>
        <v>1577.7776200000001</v>
      </c>
    </row>
    <row r="219" spans="1:3" x14ac:dyDescent="0.25">
      <c r="A219">
        <v>73</v>
      </c>
      <c r="B219" s="1">
        <v>22.22222</v>
      </c>
      <c r="C219" s="1">
        <f t="shared" si="3"/>
        <v>1622.2220600000001</v>
      </c>
    </row>
    <row r="220" spans="1:3" x14ac:dyDescent="0.25">
      <c r="A220">
        <v>77</v>
      </c>
      <c r="B220" s="1">
        <v>22.22222</v>
      </c>
      <c r="C220" s="1">
        <f t="shared" si="3"/>
        <v>1711.11094</v>
      </c>
    </row>
    <row r="221" spans="1:3" x14ac:dyDescent="0.25">
      <c r="A221">
        <v>81</v>
      </c>
      <c r="B221" s="1">
        <v>22.22222</v>
      </c>
      <c r="C221" s="1">
        <f t="shared" si="3"/>
        <v>1799.99982</v>
      </c>
    </row>
    <row r="222" spans="1:3" x14ac:dyDescent="0.25">
      <c r="A222">
        <v>84</v>
      </c>
      <c r="B222" s="1">
        <v>22.22222</v>
      </c>
      <c r="C222" s="1">
        <f t="shared" si="3"/>
        <v>1866.6664800000001</v>
      </c>
    </row>
    <row r="223" spans="1:3" x14ac:dyDescent="0.25">
      <c r="A223">
        <v>68</v>
      </c>
      <c r="B223" s="1">
        <v>22.22222</v>
      </c>
      <c r="C223" s="1">
        <f t="shared" si="3"/>
        <v>1511.11096</v>
      </c>
    </row>
    <row r="224" spans="1:3" x14ac:dyDescent="0.25">
      <c r="A224">
        <v>84</v>
      </c>
      <c r="B224" s="1">
        <v>22.22222</v>
      </c>
      <c r="C224" s="1">
        <f t="shared" si="3"/>
        <v>1866.6664800000001</v>
      </c>
    </row>
    <row r="225" spans="1:3" x14ac:dyDescent="0.25">
      <c r="A225">
        <v>55</v>
      </c>
      <c r="B225" s="1">
        <v>22.22222</v>
      </c>
      <c r="C225" s="1">
        <f t="shared" si="3"/>
        <v>1222.2221</v>
      </c>
    </row>
    <row r="226" spans="1:3" x14ac:dyDescent="0.25">
      <c r="A226">
        <v>44</v>
      </c>
      <c r="B226" s="1">
        <v>22.22222</v>
      </c>
      <c r="C226" s="1">
        <f t="shared" si="3"/>
        <v>977.77768000000003</v>
      </c>
    </row>
    <row r="227" spans="1:3" x14ac:dyDescent="0.25">
      <c r="A227">
        <v>65</v>
      </c>
      <c r="B227" s="1">
        <v>22.22222</v>
      </c>
      <c r="C227" s="1">
        <f t="shared" si="3"/>
        <v>1444.4443000000001</v>
      </c>
    </row>
    <row r="228" spans="1:3" x14ac:dyDescent="0.25">
      <c r="A228">
        <v>67</v>
      </c>
      <c r="B228" s="1">
        <v>22.22222</v>
      </c>
      <c r="C228" s="1">
        <f t="shared" si="3"/>
        <v>1488.8887400000001</v>
      </c>
    </row>
    <row r="229" spans="1:3" x14ac:dyDescent="0.25">
      <c r="A229">
        <v>55</v>
      </c>
      <c r="B229" s="1">
        <v>22.22222</v>
      </c>
      <c r="C229" s="1">
        <f t="shared" si="3"/>
        <v>1222.2221</v>
      </c>
    </row>
    <row r="230" spans="1:3" x14ac:dyDescent="0.25">
      <c r="A230">
        <v>54</v>
      </c>
      <c r="B230" s="1">
        <v>22.22222</v>
      </c>
      <c r="C230" s="1">
        <f t="shared" si="3"/>
        <v>1199.9998800000001</v>
      </c>
    </row>
    <row r="231" spans="1:3" x14ac:dyDescent="0.25">
      <c r="A231">
        <v>53</v>
      </c>
      <c r="B231" s="1">
        <v>22.22222</v>
      </c>
      <c r="C231" s="1">
        <f t="shared" si="3"/>
        <v>1177.77766</v>
      </c>
    </row>
    <row r="232" spans="1:3" x14ac:dyDescent="0.25">
      <c r="A232">
        <v>60</v>
      </c>
      <c r="B232" s="1">
        <v>22.22222</v>
      </c>
      <c r="C232" s="1">
        <f t="shared" si="3"/>
        <v>1333.3332</v>
      </c>
    </row>
    <row r="233" spans="1:3" x14ac:dyDescent="0.25">
      <c r="A233">
        <v>62</v>
      </c>
      <c r="B233" s="1">
        <v>22.22222</v>
      </c>
      <c r="C233" s="1">
        <f t="shared" si="3"/>
        <v>1377.77764</v>
      </c>
    </row>
    <row r="234" spans="1:3" x14ac:dyDescent="0.25">
      <c r="A234">
        <v>61</v>
      </c>
      <c r="B234" s="1">
        <v>22.22222</v>
      </c>
      <c r="C234" s="1">
        <f t="shared" si="3"/>
        <v>1355.5554199999999</v>
      </c>
    </row>
    <row r="235" spans="1:3" x14ac:dyDescent="0.25">
      <c r="A235">
        <v>69</v>
      </c>
      <c r="B235" s="1">
        <v>22.22222</v>
      </c>
      <c r="C235" s="1">
        <f t="shared" si="3"/>
        <v>1533.3331800000001</v>
      </c>
    </row>
    <row r="236" spans="1:3" x14ac:dyDescent="0.25">
      <c r="A236">
        <v>57</v>
      </c>
      <c r="B236" s="1">
        <v>22.22222</v>
      </c>
      <c r="C236" s="1">
        <f t="shared" si="3"/>
        <v>1266.6665399999999</v>
      </c>
    </row>
    <row r="237" spans="1:3" x14ac:dyDescent="0.25">
      <c r="A237">
        <v>52</v>
      </c>
      <c r="B237" s="1">
        <v>22.22222</v>
      </c>
      <c r="C237" s="1">
        <f t="shared" si="3"/>
        <v>1155.5554400000001</v>
      </c>
    </row>
    <row r="238" spans="1:3" x14ac:dyDescent="0.25">
      <c r="A238">
        <v>64</v>
      </c>
      <c r="B238" s="1">
        <v>22.22222</v>
      </c>
      <c r="C238" s="1">
        <f t="shared" si="3"/>
        <v>1422.22208</v>
      </c>
    </row>
    <row r="239" spans="1:3" x14ac:dyDescent="0.25">
      <c r="A239">
        <v>74</v>
      </c>
      <c r="B239" s="1">
        <v>22.22222</v>
      </c>
      <c r="C239" s="1">
        <f t="shared" si="3"/>
        <v>1644.4442799999999</v>
      </c>
    </row>
    <row r="240" spans="1:3" x14ac:dyDescent="0.25">
      <c r="A240">
        <v>18</v>
      </c>
      <c r="B240" s="1">
        <v>22.22222</v>
      </c>
      <c r="C240" s="1">
        <f t="shared" si="3"/>
        <v>399.99995999999999</v>
      </c>
    </row>
    <row r="241" spans="1:3" x14ac:dyDescent="0.25">
      <c r="A241">
        <v>64</v>
      </c>
      <c r="B241" s="1">
        <v>22.22222</v>
      </c>
      <c r="C241" s="1">
        <f t="shared" si="3"/>
        <v>1422.22208</v>
      </c>
    </row>
    <row r="242" spans="1:3" x14ac:dyDescent="0.25">
      <c r="A242">
        <v>43</v>
      </c>
      <c r="B242" s="1">
        <v>22.22222</v>
      </c>
      <c r="C242" s="1">
        <f t="shared" si="3"/>
        <v>955.55546000000004</v>
      </c>
    </row>
    <row r="243" spans="1:3" x14ac:dyDescent="0.25">
      <c r="A243">
        <v>69</v>
      </c>
      <c r="B243" s="1">
        <v>22.22222</v>
      </c>
      <c r="C243" s="1">
        <f t="shared" si="3"/>
        <v>1533.3331800000001</v>
      </c>
    </row>
    <row r="244" spans="1:3" x14ac:dyDescent="0.25">
      <c r="A244">
        <v>53</v>
      </c>
      <c r="B244" s="1">
        <v>22.22222</v>
      </c>
      <c r="C244" s="1">
        <f t="shared" si="3"/>
        <v>1177.77766</v>
      </c>
    </row>
    <row r="245" spans="1:3" x14ac:dyDescent="0.25">
      <c r="A245">
        <v>71</v>
      </c>
      <c r="B245" s="1">
        <v>22.22222</v>
      </c>
      <c r="C245" s="1">
        <f t="shared" si="3"/>
        <v>1577.7776200000001</v>
      </c>
    </row>
    <row r="246" spans="1:3" x14ac:dyDescent="0.25">
      <c r="A246">
        <v>49</v>
      </c>
      <c r="B246" s="1">
        <v>22.22222</v>
      </c>
      <c r="C246" s="1">
        <f t="shared" si="3"/>
        <v>1088.88878</v>
      </c>
    </row>
    <row r="247" spans="1:3" x14ac:dyDescent="0.25">
      <c r="A247">
        <v>48</v>
      </c>
      <c r="B247" s="1">
        <v>22.22222</v>
      </c>
      <c r="C247" s="1">
        <f t="shared" si="3"/>
        <v>1066.6665600000001</v>
      </c>
    </row>
    <row r="248" spans="1:3" x14ac:dyDescent="0.25">
      <c r="A248">
        <v>42</v>
      </c>
      <c r="B248" s="1">
        <v>22.22222</v>
      </c>
      <c r="C248" s="1">
        <f t="shared" si="3"/>
        <v>933.33324000000005</v>
      </c>
    </row>
    <row r="249" spans="1:3" x14ac:dyDescent="0.25">
      <c r="A249">
        <v>46</v>
      </c>
      <c r="B249" s="1">
        <v>22.22222</v>
      </c>
      <c r="C249" s="1">
        <f t="shared" si="3"/>
        <v>1022.22212</v>
      </c>
    </row>
    <row r="250" spans="1:3" x14ac:dyDescent="0.25">
      <c r="A250">
        <v>39</v>
      </c>
      <c r="B250" s="1">
        <v>22.22222</v>
      </c>
      <c r="C250" s="1">
        <f t="shared" si="3"/>
        <v>866.66657999999995</v>
      </c>
    </row>
    <row r="251" spans="1:3" x14ac:dyDescent="0.25">
      <c r="A251">
        <v>64</v>
      </c>
      <c r="B251" s="1">
        <v>22.22222</v>
      </c>
      <c r="C251" s="1">
        <f t="shared" si="3"/>
        <v>1422.22208</v>
      </c>
    </row>
    <row r="252" spans="1:3" x14ac:dyDescent="0.25">
      <c r="A252">
        <v>59</v>
      </c>
      <c r="B252" s="1">
        <v>22.22222</v>
      </c>
      <c r="C252" s="1">
        <f t="shared" si="3"/>
        <v>1311.1109799999999</v>
      </c>
    </row>
    <row r="253" spans="1:3" x14ac:dyDescent="0.25">
      <c r="A253">
        <v>74</v>
      </c>
      <c r="B253" s="1">
        <v>22.22222</v>
      </c>
      <c r="C253" s="1">
        <f t="shared" si="3"/>
        <v>1644.4442799999999</v>
      </c>
    </row>
    <row r="254" spans="1:3" x14ac:dyDescent="0.25">
      <c r="A254">
        <v>55</v>
      </c>
      <c r="B254" s="1">
        <v>22.22222</v>
      </c>
      <c r="C254" s="1">
        <f t="shared" si="3"/>
        <v>1222.2221</v>
      </c>
    </row>
    <row r="255" spans="1:3" x14ac:dyDescent="0.25">
      <c r="A255">
        <v>73</v>
      </c>
      <c r="B255" s="1">
        <v>22.22222</v>
      </c>
      <c r="C255" s="1">
        <f t="shared" si="3"/>
        <v>1622.2220600000001</v>
      </c>
    </row>
    <row r="256" spans="1:3" x14ac:dyDescent="0.25">
      <c r="A256">
        <v>42</v>
      </c>
      <c r="B256" s="1">
        <v>22.22222</v>
      </c>
      <c r="C256" s="1">
        <f t="shared" si="3"/>
        <v>933.33324000000005</v>
      </c>
    </row>
    <row r="257" spans="1:3" x14ac:dyDescent="0.25">
      <c r="A257">
        <v>72</v>
      </c>
      <c r="B257" s="1">
        <v>22.22222</v>
      </c>
      <c r="C257" s="1">
        <f t="shared" si="3"/>
        <v>1599.9998399999999</v>
      </c>
    </row>
    <row r="258" spans="1:3" x14ac:dyDescent="0.25">
      <c r="A258">
        <v>85</v>
      </c>
      <c r="B258" s="1">
        <v>22.22222</v>
      </c>
      <c r="C258" s="1">
        <f t="shared" si="3"/>
        <v>1888.8887</v>
      </c>
    </row>
    <row r="259" spans="1:3" x14ac:dyDescent="0.25">
      <c r="A259">
        <v>51</v>
      </c>
      <c r="B259" s="1">
        <v>22.22222</v>
      </c>
      <c r="C259" s="1">
        <f t="shared" si="3"/>
        <v>1133.33322</v>
      </c>
    </row>
    <row r="260" spans="1:3" x14ac:dyDescent="0.25">
      <c r="A260">
        <v>59</v>
      </c>
      <c r="B260" s="1">
        <v>22.22222</v>
      </c>
      <c r="C260" s="1">
        <f t="shared" si="3"/>
        <v>1311.1109799999999</v>
      </c>
    </row>
    <row r="261" spans="1:3" x14ac:dyDescent="0.25">
      <c r="A261">
        <v>42</v>
      </c>
      <c r="B261" s="1">
        <v>22.22222</v>
      </c>
      <c r="C261" s="1">
        <f t="shared" si="3"/>
        <v>933.33324000000005</v>
      </c>
    </row>
    <row r="262" spans="1:3" x14ac:dyDescent="0.25">
      <c r="A262">
        <v>98</v>
      </c>
      <c r="B262" s="1">
        <v>22.22222</v>
      </c>
      <c r="C262" s="1">
        <f t="shared" ref="C262:C325" si="4">A262*B262</f>
        <v>2177.77756</v>
      </c>
    </row>
    <row r="263" spans="1:3" x14ac:dyDescent="0.25">
      <c r="A263">
        <v>65</v>
      </c>
      <c r="B263" s="1">
        <v>22.22222</v>
      </c>
      <c r="C263" s="1">
        <f t="shared" si="4"/>
        <v>1444.4443000000001</v>
      </c>
    </row>
    <row r="264" spans="1:3" x14ac:dyDescent="0.25">
      <c r="A264">
        <v>48</v>
      </c>
      <c r="B264" s="1">
        <v>22.22222</v>
      </c>
      <c r="C264" s="1">
        <f t="shared" si="4"/>
        <v>1066.6665600000001</v>
      </c>
    </row>
    <row r="265" spans="1:3" x14ac:dyDescent="0.25">
      <c r="A265">
        <v>55</v>
      </c>
      <c r="B265" s="1">
        <v>22.22222</v>
      </c>
      <c r="C265" s="1">
        <f t="shared" si="4"/>
        <v>1222.2221</v>
      </c>
    </row>
    <row r="266" spans="1:3" x14ac:dyDescent="0.25">
      <c r="A266">
        <v>78</v>
      </c>
      <c r="B266" s="1">
        <v>22.22222</v>
      </c>
      <c r="C266" s="1">
        <f t="shared" si="4"/>
        <v>1733.3331599999999</v>
      </c>
    </row>
    <row r="267" spans="1:3" x14ac:dyDescent="0.25">
      <c r="A267">
        <v>67</v>
      </c>
      <c r="B267" s="1">
        <v>22.22222</v>
      </c>
      <c r="C267" s="1">
        <f t="shared" si="4"/>
        <v>1488.8887400000001</v>
      </c>
    </row>
    <row r="268" spans="1:3" x14ac:dyDescent="0.25">
      <c r="A268">
        <v>53</v>
      </c>
      <c r="B268" s="1">
        <v>22.22222</v>
      </c>
      <c r="C268" s="1">
        <f t="shared" si="4"/>
        <v>1177.77766</v>
      </c>
    </row>
    <row r="269" spans="1:3" x14ac:dyDescent="0.25">
      <c r="A269">
        <v>82</v>
      </c>
      <c r="B269" s="1">
        <v>22.22222</v>
      </c>
      <c r="C269" s="1">
        <f t="shared" si="4"/>
        <v>1822.2220400000001</v>
      </c>
    </row>
    <row r="270" spans="1:3" x14ac:dyDescent="0.25">
      <c r="A270">
        <v>58</v>
      </c>
      <c r="B270" s="1">
        <v>22.22222</v>
      </c>
      <c r="C270" s="1">
        <f t="shared" si="4"/>
        <v>1288.88876</v>
      </c>
    </row>
    <row r="271" spans="1:3" x14ac:dyDescent="0.25">
      <c r="A271">
        <v>81</v>
      </c>
      <c r="B271" s="1">
        <v>22.22222</v>
      </c>
      <c r="C271" s="1">
        <f t="shared" si="4"/>
        <v>1799.99982</v>
      </c>
    </row>
    <row r="272" spans="1:3" x14ac:dyDescent="0.25">
      <c r="A272">
        <v>44</v>
      </c>
      <c r="B272" s="1">
        <v>22.22222</v>
      </c>
      <c r="C272" s="1">
        <f t="shared" si="4"/>
        <v>977.77768000000003</v>
      </c>
    </row>
    <row r="273" spans="1:3" x14ac:dyDescent="0.25">
      <c r="A273">
        <v>63</v>
      </c>
      <c r="B273" s="1">
        <v>22.22222</v>
      </c>
      <c r="C273" s="1">
        <f t="shared" si="4"/>
        <v>1399.9998599999999</v>
      </c>
    </row>
    <row r="274" spans="1:3" x14ac:dyDescent="0.25">
      <c r="A274">
        <v>43</v>
      </c>
      <c r="B274" s="1">
        <v>22.22222</v>
      </c>
      <c r="C274" s="1">
        <f t="shared" si="4"/>
        <v>955.55546000000004</v>
      </c>
    </row>
    <row r="275" spans="1:3" x14ac:dyDescent="0.25">
      <c r="A275">
        <v>88</v>
      </c>
      <c r="B275" s="1">
        <v>22.22222</v>
      </c>
      <c r="C275" s="1">
        <f t="shared" si="4"/>
        <v>1955.5553600000001</v>
      </c>
    </row>
    <row r="276" spans="1:3" x14ac:dyDescent="0.25">
      <c r="A276">
        <v>64</v>
      </c>
      <c r="B276" s="1">
        <v>22.22222</v>
      </c>
      <c r="C276" s="1">
        <f t="shared" si="4"/>
        <v>1422.22208</v>
      </c>
    </row>
    <row r="277" spans="1:3" x14ac:dyDescent="0.25">
      <c r="A277">
        <v>17</v>
      </c>
      <c r="B277" s="1">
        <v>22.22222</v>
      </c>
      <c r="C277" s="1">
        <f t="shared" si="4"/>
        <v>377.77773999999999</v>
      </c>
    </row>
    <row r="278" spans="1:3" x14ac:dyDescent="0.25">
      <c r="A278">
        <v>18</v>
      </c>
      <c r="B278" s="1">
        <v>22.22222</v>
      </c>
      <c r="C278" s="1">
        <f t="shared" si="4"/>
        <v>399.99995999999999</v>
      </c>
    </row>
    <row r="279" spans="1:3" x14ac:dyDescent="0.25">
      <c r="A279">
        <v>77</v>
      </c>
      <c r="B279" s="1">
        <v>22.22222</v>
      </c>
      <c r="C279" s="1">
        <f t="shared" si="4"/>
        <v>1711.11094</v>
      </c>
    </row>
    <row r="280" spans="1:3" x14ac:dyDescent="0.25">
      <c r="A280">
        <v>78</v>
      </c>
      <c r="B280" s="1">
        <v>22.22222</v>
      </c>
      <c r="C280" s="1">
        <f t="shared" si="4"/>
        <v>1733.3331599999999</v>
      </c>
    </row>
    <row r="281" spans="1:3" x14ac:dyDescent="0.25">
      <c r="A281">
        <v>18</v>
      </c>
      <c r="B281" s="1">
        <v>22.22222</v>
      </c>
      <c r="C281" s="1">
        <f t="shared" si="4"/>
        <v>399.99995999999999</v>
      </c>
    </row>
    <row r="282" spans="1:3" x14ac:dyDescent="0.25">
      <c r="A282">
        <v>17</v>
      </c>
      <c r="B282" s="1">
        <v>22.22222</v>
      </c>
      <c r="C282" s="1">
        <f t="shared" si="4"/>
        <v>377.77773999999999</v>
      </c>
    </row>
    <row r="283" spans="1:3" x14ac:dyDescent="0.25">
      <c r="A283">
        <v>18</v>
      </c>
      <c r="B283" s="1">
        <v>22.22222</v>
      </c>
      <c r="C283" s="1">
        <f t="shared" si="4"/>
        <v>399.99995999999999</v>
      </c>
    </row>
    <row r="284" spans="1:3" x14ac:dyDescent="0.25">
      <c r="A284">
        <v>63</v>
      </c>
      <c r="B284" s="1">
        <v>22.22222</v>
      </c>
      <c r="C284" s="1">
        <f t="shared" si="4"/>
        <v>1399.9998599999999</v>
      </c>
    </row>
    <row r="285" spans="1:3" x14ac:dyDescent="0.25">
      <c r="A285">
        <v>64</v>
      </c>
      <c r="B285" s="1">
        <v>22.22222</v>
      </c>
      <c r="C285" s="1">
        <f t="shared" si="4"/>
        <v>1422.22208</v>
      </c>
    </row>
    <row r="286" spans="1:3" x14ac:dyDescent="0.25">
      <c r="A286">
        <v>51</v>
      </c>
      <c r="B286" s="1">
        <v>22.22222</v>
      </c>
      <c r="C286" s="1">
        <f t="shared" si="4"/>
        <v>1133.33322</v>
      </c>
    </row>
    <row r="287" spans="1:3" x14ac:dyDescent="0.25">
      <c r="A287">
        <v>55</v>
      </c>
      <c r="B287" s="1">
        <v>22.22222</v>
      </c>
      <c r="C287" s="1">
        <f t="shared" si="4"/>
        <v>1222.2221</v>
      </c>
    </row>
    <row r="288" spans="1:3" x14ac:dyDescent="0.25">
      <c r="A288">
        <v>19</v>
      </c>
      <c r="B288" s="1">
        <v>22.22222</v>
      </c>
      <c r="C288" s="1">
        <f t="shared" si="4"/>
        <v>422.22217999999998</v>
      </c>
    </row>
    <row r="289" spans="1:3" x14ac:dyDescent="0.25">
      <c r="A289">
        <v>52</v>
      </c>
      <c r="B289" s="1">
        <v>22.22222</v>
      </c>
      <c r="C289" s="1">
        <f t="shared" si="4"/>
        <v>1155.5554400000001</v>
      </c>
    </row>
    <row r="290" spans="1:3" x14ac:dyDescent="0.25">
      <c r="A290">
        <v>42</v>
      </c>
      <c r="B290" s="1">
        <v>22.22222</v>
      </c>
      <c r="C290" s="1">
        <f t="shared" si="4"/>
        <v>933.33324000000005</v>
      </c>
    </row>
    <row r="291" spans="1:3" x14ac:dyDescent="0.25">
      <c r="A291">
        <v>61</v>
      </c>
      <c r="B291" s="1">
        <v>22.22222</v>
      </c>
      <c r="C291" s="1">
        <f t="shared" si="4"/>
        <v>1355.5554199999999</v>
      </c>
    </row>
    <row r="292" spans="1:3" x14ac:dyDescent="0.25">
      <c r="A292">
        <v>49</v>
      </c>
      <c r="B292" s="1">
        <v>22.22222</v>
      </c>
      <c r="C292" s="1">
        <f t="shared" si="4"/>
        <v>1088.88878</v>
      </c>
    </row>
    <row r="293" spans="1:3" x14ac:dyDescent="0.25">
      <c r="A293">
        <v>51</v>
      </c>
      <c r="B293" s="1">
        <v>22.22222</v>
      </c>
      <c r="C293" s="1">
        <f t="shared" si="4"/>
        <v>1133.33322</v>
      </c>
    </row>
    <row r="294" spans="1:3" x14ac:dyDescent="0.25">
      <c r="A294">
        <v>75</v>
      </c>
      <c r="B294" s="1">
        <v>22.22222</v>
      </c>
      <c r="C294" s="1">
        <f t="shared" si="4"/>
        <v>1666.6665</v>
      </c>
    </row>
    <row r="295" spans="1:3" x14ac:dyDescent="0.25">
      <c r="A295">
        <v>63</v>
      </c>
      <c r="B295" s="1">
        <v>22.22222</v>
      </c>
      <c r="C295" s="1">
        <f t="shared" si="4"/>
        <v>1399.9998599999999</v>
      </c>
    </row>
    <row r="296" spans="1:3" x14ac:dyDescent="0.25">
      <c r="A296">
        <v>33</v>
      </c>
      <c r="B296" s="1">
        <v>22.22222</v>
      </c>
      <c r="C296" s="1">
        <f t="shared" si="4"/>
        <v>733.33326</v>
      </c>
    </row>
    <row r="297" spans="1:3" x14ac:dyDescent="0.25">
      <c r="A297">
        <v>62</v>
      </c>
      <c r="B297" s="1">
        <v>22.22222</v>
      </c>
      <c r="C297" s="1">
        <f t="shared" si="4"/>
        <v>1377.77764</v>
      </c>
    </row>
    <row r="298" spans="1:3" x14ac:dyDescent="0.25">
      <c r="A298">
        <v>79</v>
      </c>
      <c r="B298" s="1">
        <v>22.22222</v>
      </c>
      <c r="C298" s="1">
        <f t="shared" si="4"/>
        <v>1755.55538</v>
      </c>
    </row>
    <row r="299" spans="1:3" x14ac:dyDescent="0.25">
      <c r="A299">
        <v>30</v>
      </c>
      <c r="B299" s="1">
        <v>22.22222</v>
      </c>
      <c r="C299" s="1">
        <f t="shared" si="4"/>
        <v>666.66660000000002</v>
      </c>
    </row>
    <row r="300" spans="1:3" x14ac:dyDescent="0.25">
      <c r="A300">
        <v>53</v>
      </c>
      <c r="B300" s="1">
        <v>22.22222</v>
      </c>
      <c r="C300" s="1">
        <f t="shared" si="4"/>
        <v>1177.77766</v>
      </c>
    </row>
    <row r="301" spans="1:3" x14ac:dyDescent="0.25">
      <c r="A301">
        <v>66</v>
      </c>
      <c r="B301" s="1">
        <v>22.22222</v>
      </c>
      <c r="C301" s="1">
        <f t="shared" si="4"/>
        <v>1466.66652</v>
      </c>
    </row>
    <row r="302" spans="1:3" x14ac:dyDescent="0.25">
      <c r="A302">
        <v>19</v>
      </c>
      <c r="B302" s="1">
        <v>22.22222</v>
      </c>
      <c r="C302" s="1">
        <f t="shared" si="4"/>
        <v>422.22217999999998</v>
      </c>
    </row>
    <row r="303" spans="1:3" x14ac:dyDescent="0.25">
      <c r="A303">
        <v>20</v>
      </c>
      <c r="B303" s="1">
        <v>22.22222</v>
      </c>
      <c r="C303" s="1">
        <f t="shared" si="4"/>
        <v>444.44439999999997</v>
      </c>
    </row>
    <row r="304" spans="1:3" x14ac:dyDescent="0.25">
      <c r="A304">
        <v>70</v>
      </c>
      <c r="B304" s="1">
        <v>22.22222</v>
      </c>
      <c r="C304" s="1">
        <f t="shared" si="4"/>
        <v>1555.5554</v>
      </c>
    </row>
    <row r="305" spans="1:3" x14ac:dyDescent="0.25">
      <c r="A305">
        <v>72</v>
      </c>
      <c r="B305" s="1">
        <v>22.22222</v>
      </c>
      <c r="C305" s="1">
        <f t="shared" si="4"/>
        <v>1599.9998399999999</v>
      </c>
    </row>
    <row r="306" spans="1:3" x14ac:dyDescent="0.25">
      <c r="A306">
        <v>62</v>
      </c>
      <c r="B306" s="1">
        <v>22.22222</v>
      </c>
      <c r="C306" s="1">
        <f t="shared" si="4"/>
        <v>1377.77764</v>
      </c>
    </row>
    <row r="307" spans="1:3" x14ac:dyDescent="0.25">
      <c r="A307">
        <v>63</v>
      </c>
      <c r="B307" s="1">
        <v>22.22222</v>
      </c>
      <c r="C307" s="1">
        <f t="shared" si="4"/>
        <v>1399.9998599999999</v>
      </c>
    </row>
    <row r="308" spans="1:3" x14ac:dyDescent="0.25">
      <c r="A308">
        <v>50</v>
      </c>
      <c r="B308" s="1">
        <v>22.22222</v>
      </c>
      <c r="C308" s="1">
        <f t="shared" si="4"/>
        <v>1111.1110000000001</v>
      </c>
    </row>
    <row r="309" spans="1:3" x14ac:dyDescent="0.25">
      <c r="A309">
        <v>102</v>
      </c>
      <c r="B309" s="1">
        <v>22.22222</v>
      </c>
      <c r="C309" s="1">
        <f t="shared" si="4"/>
        <v>2266.66644</v>
      </c>
    </row>
    <row r="310" spans="1:3" x14ac:dyDescent="0.25">
      <c r="A310">
        <v>67</v>
      </c>
      <c r="B310" s="1">
        <v>22.22222</v>
      </c>
      <c r="C310" s="1">
        <f t="shared" si="4"/>
        <v>1488.8887400000001</v>
      </c>
    </row>
    <row r="311" spans="1:3" x14ac:dyDescent="0.25">
      <c r="A311">
        <v>40</v>
      </c>
      <c r="B311" s="1">
        <v>22.22222</v>
      </c>
      <c r="C311" s="1">
        <f t="shared" si="4"/>
        <v>888.88879999999995</v>
      </c>
    </row>
    <row r="312" spans="1:3" x14ac:dyDescent="0.25">
      <c r="A312">
        <v>53</v>
      </c>
      <c r="B312" s="1">
        <v>22.22222</v>
      </c>
      <c r="C312" s="1">
        <f t="shared" si="4"/>
        <v>1177.77766</v>
      </c>
    </row>
    <row r="313" spans="1:3" x14ac:dyDescent="0.25">
      <c r="A313">
        <v>58</v>
      </c>
      <c r="B313" s="1">
        <v>22.22222</v>
      </c>
      <c r="C313" s="1">
        <f t="shared" si="4"/>
        <v>1288.88876</v>
      </c>
    </row>
    <row r="314" spans="1:3" x14ac:dyDescent="0.25">
      <c r="A314">
        <v>68</v>
      </c>
      <c r="B314" s="1">
        <v>22.22222</v>
      </c>
      <c r="C314" s="1">
        <f t="shared" si="4"/>
        <v>1511.11096</v>
      </c>
    </row>
    <row r="315" spans="1:3" x14ac:dyDescent="0.25">
      <c r="A315">
        <v>79</v>
      </c>
      <c r="B315" s="1">
        <v>22.22222</v>
      </c>
      <c r="C315" s="1">
        <f t="shared" si="4"/>
        <v>1755.55538</v>
      </c>
    </row>
    <row r="316" spans="1:3" x14ac:dyDescent="0.25">
      <c r="A316">
        <v>39</v>
      </c>
      <c r="B316" s="1">
        <v>22.22222</v>
      </c>
      <c r="C316" s="1">
        <f t="shared" si="4"/>
        <v>866.66657999999995</v>
      </c>
    </row>
    <row r="317" spans="1:3" x14ac:dyDescent="0.25">
      <c r="A317">
        <v>74</v>
      </c>
      <c r="B317" s="1">
        <v>22.22222</v>
      </c>
      <c r="C317" s="1">
        <f t="shared" si="4"/>
        <v>1644.4442799999999</v>
      </c>
    </row>
    <row r="318" spans="1:3" x14ac:dyDescent="0.25">
      <c r="A318">
        <v>52</v>
      </c>
      <c r="B318" s="1">
        <v>22.22222</v>
      </c>
      <c r="C318" s="1">
        <f t="shared" si="4"/>
        <v>1155.5554400000001</v>
      </c>
    </row>
    <row r="319" spans="1:3" x14ac:dyDescent="0.25">
      <c r="A319">
        <v>39</v>
      </c>
      <c r="B319" s="1">
        <v>22.22222</v>
      </c>
      <c r="C319" s="1">
        <f t="shared" si="4"/>
        <v>866.66657999999995</v>
      </c>
    </row>
    <row r="320" spans="1:3" x14ac:dyDescent="0.25">
      <c r="A320">
        <v>77</v>
      </c>
      <c r="B320" s="1">
        <v>22.22222</v>
      </c>
      <c r="C320" s="1">
        <f t="shared" si="4"/>
        <v>1711.11094</v>
      </c>
    </row>
    <row r="321" spans="1:3" x14ac:dyDescent="0.25">
      <c r="A321">
        <v>40</v>
      </c>
      <c r="B321" s="1">
        <v>22.22222</v>
      </c>
      <c r="C321" s="1">
        <f t="shared" si="4"/>
        <v>888.88879999999995</v>
      </c>
    </row>
    <row r="322" spans="1:3" x14ac:dyDescent="0.25">
      <c r="A322">
        <v>38</v>
      </c>
      <c r="B322" s="1">
        <v>22.22222</v>
      </c>
      <c r="C322" s="1">
        <f t="shared" si="4"/>
        <v>844.44435999999996</v>
      </c>
    </row>
    <row r="323" spans="1:3" x14ac:dyDescent="0.25">
      <c r="A323">
        <v>40</v>
      </c>
      <c r="B323" s="1">
        <v>22.22222</v>
      </c>
      <c r="C323" s="1">
        <f t="shared" si="4"/>
        <v>888.88879999999995</v>
      </c>
    </row>
    <row r="324" spans="1:3" x14ac:dyDescent="0.25">
      <c r="A324">
        <v>30</v>
      </c>
      <c r="B324" s="1">
        <v>22.22222</v>
      </c>
      <c r="C324" s="1">
        <f t="shared" si="4"/>
        <v>666.66660000000002</v>
      </c>
    </row>
    <row r="325" spans="1:3" x14ac:dyDescent="0.25">
      <c r="A325">
        <v>78</v>
      </c>
      <c r="B325" s="1">
        <v>22.22222</v>
      </c>
      <c r="C325" s="1">
        <f t="shared" si="4"/>
        <v>1733.3331599999999</v>
      </c>
    </row>
    <row r="326" spans="1:3" x14ac:dyDescent="0.25">
      <c r="A326">
        <v>54</v>
      </c>
      <c r="B326" s="1">
        <v>22.22222</v>
      </c>
      <c r="C326" s="1">
        <f t="shared" ref="C326:C389" si="5">A326*B326</f>
        <v>1199.9998800000001</v>
      </c>
    </row>
    <row r="327" spans="1:3" x14ac:dyDescent="0.25">
      <c r="A327">
        <v>65</v>
      </c>
      <c r="B327" s="1">
        <v>22.22222</v>
      </c>
      <c r="C327" s="1">
        <f t="shared" si="5"/>
        <v>1444.4443000000001</v>
      </c>
    </row>
    <row r="328" spans="1:3" x14ac:dyDescent="0.25">
      <c r="A328">
        <v>45</v>
      </c>
      <c r="B328" s="1">
        <v>22.22222</v>
      </c>
      <c r="C328" s="1">
        <f t="shared" si="5"/>
        <v>999.99990000000003</v>
      </c>
    </row>
    <row r="329" spans="1:3" x14ac:dyDescent="0.25">
      <c r="A329">
        <v>61</v>
      </c>
      <c r="B329" s="1">
        <v>22.22222</v>
      </c>
      <c r="C329" s="1">
        <f t="shared" si="5"/>
        <v>1355.5554199999999</v>
      </c>
    </row>
    <row r="330" spans="1:3" x14ac:dyDescent="0.25">
      <c r="A330">
        <v>15</v>
      </c>
      <c r="B330" s="1">
        <v>22.22222</v>
      </c>
      <c r="C330" s="1">
        <f t="shared" si="5"/>
        <v>333.33330000000001</v>
      </c>
    </row>
    <row r="331" spans="1:3" x14ac:dyDescent="0.25">
      <c r="A331">
        <v>42</v>
      </c>
      <c r="B331" s="1">
        <v>22.22222</v>
      </c>
      <c r="C331" s="1">
        <f t="shared" si="5"/>
        <v>933.33324000000005</v>
      </c>
    </row>
    <row r="332" spans="1:3" x14ac:dyDescent="0.25">
      <c r="A332">
        <v>41</v>
      </c>
      <c r="B332" s="1">
        <v>22.22222</v>
      </c>
      <c r="C332" s="1">
        <f t="shared" si="5"/>
        <v>911.11102000000005</v>
      </c>
    </row>
    <row r="333" spans="1:3" x14ac:dyDescent="0.25">
      <c r="A333">
        <v>55</v>
      </c>
      <c r="B333" s="1">
        <v>22.22222</v>
      </c>
      <c r="C333" s="1">
        <f t="shared" si="5"/>
        <v>1222.2221</v>
      </c>
    </row>
    <row r="334" spans="1:3" x14ac:dyDescent="0.25">
      <c r="A334">
        <v>73</v>
      </c>
      <c r="B334" s="1">
        <v>22.22222</v>
      </c>
      <c r="C334" s="1">
        <f t="shared" si="5"/>
        <v>1622.2220600000001</v>
      </c>
    </row>
    <row r="335" spans="1:3" x14ac:dyDescent="0.25">
      <c r="A335">
        <v>63</v>
      </c>
      <c r="B335" s="1">
        <v>22.22222</v>
      </c>
      <c r="C335" s="1">
        <f t="shared" si="5"/>
        <v>1399.9998599999999</v>
      </c>
    </row>
    <row r="336" spans="1:3" x14ac:dyDescent="0.25">
      <c r="A336">
        <v>65</v>
      </c>
      <c r="B336" s="1">
        <v>22.22222</v>
      </c>
      <c r="C336" s="1">
        <f t="shared" si="5"/>
        <v>1444.4443000000001</v>
      </c>
    </row>
    <row r="337" spans="1:3" x14ac:dyDescent="0.25">
      <c r="A337">
        <v>71</v>
      </c>
      <c r="B337" s="1">
        <v>22.22222</v>
      </c>
      <c r="C337" s="1">
        <f t="shared" si="5"/>
        <v>1577.7776200000001</v>
      </c>
    </row>
    <row r="338" spans="1:3" x14ac:dyDescent="0.25">
      <c r="A338">
        <v>17</v>
      </c>
      <c r="B338" s="1">
        <v>22.22222</v>
      </c>
      <c r="C338" s="1">
        <f t="shared" si="5"/>
        <v>377.77773999999999</v>
      </c>
    </row>
    <row r="339" spans="1:3" x14ac:dyDescent="0.25">
      <c r="A339">
        <v>65</v>
      </c>
      <c r="B339" s="1">
        <v>22.22222</v>
      </c>
      <c r="C339" s="1">
        <f t="shared" si="5"/>
        <v>1444.4443000000001</v>
      </c>
    </row>
    <row r="340" spans="1:3" x14ac:dyDescent="0.25">
      <c r="A340">
        <v>80</v>
      </c>
      <c r="B340" s="1">
        <v>22.22222</v>
      </c>
      <c r="C340" s="1">
        <f t="shared" si="5"/>
        <v>1777.7775999999999</v>
      </c>
    </row>
    <row r="341" spans="1:3" x14ac:dyDescent="0.25">
      <c r="A341">
        <v>63</v>
      </c>
      <c r="B341" s="1">
        <v>22.22222</v>
      </c>
      <c r="C341" s="1">
        <f t="shared" si="5"/>
        <v>1399.9998599999999</v>
      </c>
    </row>
    <row r="342" spans="1:3" x14ac:dyDescent="0.25">
      <c r="A342">
        <v>51</v>
      </c>
      <c r="B342" s="1">
        <v>22.22222</v>
      </c>
      <c r="C342" s="1">
        <f t="shared" si="5"/>
        <v>1133.33322</v>
      </c>
    </row>
    <row r="343" spans="1:3" x14ac:dyDescent="0.25">
      <c r="A343">
        <v>52</v>
      </c>
      <c r="B343" s="1">
        <v>22.22222</v>
      </c>
      <c r="C343" s="1">
        <f t="shared" si="5"/>
        <v>1155.5554400000001</v>
      </c>
    </row>
    <row r="344" spans="1:3" x14ac:dyDescent="0.25">
      <c r="A344">
        <v>76</v>
      </c>
      <c r="B344" s="1">
        <v>22.22222</v>
      </c>
      <c r="C344" s="1">
        <f t="shared" si="5"/>
        <v>1688.8887199999999</v>
      </c>
    </row>
    <row r="345" spans="1:3" x14ac:dyDescent="0.25">
      <c r="A345">
        <v>83</v>
      </c>
      <c r="B345" s="1">
        <v>22.22222</v>
      </c>
      <c r="C345" s="1">
        <f t="shared" si="5"/>
        <v>1844.44426</v>
      </c>
    </row>
    <row r="346" spans="1:3" x14ac:dyDescent="0.25">
      <c r="A346">
        <v>64</v>
      </c>
      <c r="B346" s="1">
        <v>22.22222</v>
      </c>
      <c r="C346" s="1">
        <f t="shared" si="5"/>
        <v>1422.22208</v>
      </c>
    </row>
    <row r="347" spans="1:3" x14ac:dyDescent="0.25">
      <c r="A347">
        <v>50</v>
      </c>
      <c r="B347" s="1">
        <v>22.22222</v>
      </c>
      <c r="C347" s="1">
        <f t="shared" si="5"/>
        <v>1111.1110000000001</v>
      </c>
    </row>
    <row r="348" spans="1:3" x14ac:dyDescent="0.25">
      <c r="A348">
        <v>37</v>
      </c>
      <c r="B348" s="1">
        <v>22.22222</v>
      </c>
      <c r="C348" s="1">
        <f t="shared" si="5"/>
        <v>822.22213999999997</v>
      </c>
    </row>
    <row r="349" spans="1:3" x14ac:dyDescent="0.25">
      <c r="A349">
        <v>55</v>
      </c>
      <c r="B349" s="1">
        <v>22.22222</v>
      </c>
      <c r="C349" s="1">
        <f t="shared" si="5"/>
        <v>1222.2221</v>
      </c>
    </row>
    <row r="350" spans="1:3" x14ac:dyDescent="0.25">
      <c r="A350">
        <v>73</v>
      </c>
      <c r="B350" s="1">
        <v>22.22222</v>
      </c>
      <c r="C350" s="1">
        <f t="shared" si="5"/>
        <v>1622.2220600000001</v>
      </c>
    </row>
    <row r="351" spans="1:3" x14ac:dyDescent="0.25">
      <c r="A351">
        <v>73</v>
      </c>
      <c r="B351" s="1">
        <v>22.22222</v>
      </c>
      <c r="C351" s="1">
        <f t="shared" si="5"/>
        <v>1622.2220600000001</v>
      </c>
    </row>
    <row r="352" spans="1:3" x14ac:dyDescent="0.25">
      <c r="A352">
        <v>37</v>
      </c>
      <c r="B352" s="1">
        <v>22.22222</v>
      </c>
      <c r="C352" s="1">
        <f t="shared" si="5"/>
        <v>822.22213999999997</v>
      </c>
    </row>
    <row r="353" spans="1:3" x14ac:dyDescent="0.25">
      <c r="A353">
        <v>101</v>
      </c>
      <c r="B353" s="1">
        <v>22.22222</v>
      </c>
      <c r="C353" s="1">
        <f t="shared" si="5"/>
        <v>2244.4442199999999</v>
      </c>
    </row>
    <row r="354" spans="1:3" x14ac:dyDescent="0.25">
      <c r="A354">
        <v>90</v>
      </c>
      <c r="B354" s="1">
        <v>22.22222</v>
      </c>
      <c r="C354" s="1">
        <f t="shared" si="5"/>
        <v>1999.9998000000001</v>
      </c>
    </row>
    <row r="355" spans="1:3" x14ac:dyDescent="0.25">
      <c r="A355">
        <v>76</v>
      </c>
      <c r="B355" s="1">
        <v>22.22222</v>
      </c>
      <c r="C355" s="1">
        <f t="shared" si="5"/>
        <v>1688.8887199999999</v>
      </c>
    </row>
    <row r="356" spans="1:3" x14ac:dyDescent="0.25">
      <c r="A356">
        <v>18</v>
      </c>
      <c r="B356" s="1">
        <v>22.22222</v>
      </c>
      <c r="C356" s="1">
        <f t="shared" si="5"/>
        <v>399.99995999999999</v>
      </c>
    </row>
    <row r="357" spans="1:3" x14ac:dyDescent="0.25">
      <c r="A357">
        <v>70</v>
      </c>
      <c r="B357" s="1">
        <v>22.22222</v>
      </c>
      <c r="C357" s="1">
        <f t="shared" si="5"/>
        <v>1555.5554</v>
      </c>
    </row>
    <row r="358" spans="1:3" x14ac:dyDescent="0.25">
      <c r="A358">
        <v>57</v>
      </c>
      <c r="B358" s="1">
        <v>22.22222</v>
      </c>
      <c r="C358" s="1">
        <f t="shared" si="5"/>
        <v>1266.6665399999999</v>
      </c>
    </row>
    <row r="359" spans="1:3" x14ac:dyDescent="0.25">
      <c r="A359">
        <v>93</v>
      </c>
      <c r="B359" s="1">
        <v>22.22222</v>
      </c>
      <c r="C359" s="1">
        <f t="shared" si="5"/>
        <v>2066.6664599999999</v>
      </c>
    </row>
    <row r="360" spans="1:3" x14ac:dyDescent="0.25">
      <c r="A360">
        <v>20</v>
      </c>
      <c r="B360" s="1">
        <v>22.22222</v>
      </c>
      <c r="C360" s="1">
        <f t="shared" si="5"/>
        <v>444.44439999999997</v>
      </c>
    </row>
    <row r="361" spans="1:3" x14ac:dyDescent="0.25">
      <c r="A361">
        <v>56</v>
      </c>
      <c r="B361" s="1">
        <v>22.22222</v>
      </c>
      <c r="C361" s="1">
        <f t="shared" si="5"/>
        <v>1244.4443200000001</v>
      </c>
    </row>
    <row r="362" spans="1:3" x14ac:dyDescent="0.25">
      <c r="A362">
        <v>68</v>
      </c>
      <c r="B362" s="1">
        <v>22.22222</v>
      </c>
      <c r="C362" s="1">
        <f t="shared" si="5"/>
        <v>1511.11096</v>
      </c>
    </row>
    <row r="363" spans="1:3" x14ac:dyDescent="0.25">
      <c r="A363">
        <v>59</v>
      </c>
      <c r="B363" s="1">
        <v>22.22222</v>
      </c>
      <c r="C363" s="1">
        <f t="shared" si="5"/>
        <v>1311.1109799999999</v>
      </c>
    </row>
    <row r="364" spans="1:3" x14ac:dyDescent="0.25">
      <c r="A364">
        <v>53</v>
      </c>
      <c r="B364" s="1">
        <v>22.22222</v>
      </c>
      <c r="C364" s="1">
        <f t="shared" si="5"/>
        <v>1177.77766</v>
      </c>
    </row>
    <row r="365" spans="1:3" x14ac:dyDescent="0.25">
      <c r="A365">
        <v>40</v>
      </c>
      <c r="B365" s="1">
        <v>22.22222</v>
      </c>
      <c r="C365" s="1">
        <f t="shared" si="5"/>
        <v>888.88879999999995</v>
      </c>
    </row>
    <row r="366" spans="1:3" x14ac:dyDescent="0.25">
      <c r="A366">
        <v>68</v>
      </c>
      <c r="B366" s="1">
        <v>22.22222</v>
      </c>
      <c r="C366" s="1">
        <f t="shared" si="5"/>
        <v>1511.11096</v>
      </c>
    </row>
    <row r="367" spans="1:3" x14ac:dyDescent="0.25">
      <c r="A367">
        <v>71</v>
      </c>
      <c r="B367" s="1">
        <v>22.22222</v>
      </c>
      <c r="C367" s="1">
        <f t="shared" si="5"/>
        <v>1577.7776200000001</v>
      </c>
    </row>
    <row r="368" spans="1:3" x14ac:dyDescent="0.25">
      <c r="A368">
        <v>34</v>
      </c>
      <c r="B368" s="1">
        <v>22.22222</v>
      </c>
      <c r="C368" s="1">
        <f t="shared" si="5"/>
        <v>755.55547999999999</v>
      </c>
    </row>
    <row r="369" spans="1:3" x14ac:dyDescent="0.25">
      <c r="A369">
        <v>63</v>
      </c>
      <c r="B369" s="1">
        <v>22.22222</v>
      </c>
      <c r="C369" s="1">
        <f t="shared" si="5"/>
        <v>1399.9998599999999</v>
      </c>
    </row>
    <row r="370" spans="1:3" x14ac:dyDescent="0.25">
      <c r="A370">
        <v>82</v>
      </c>
      <c r="B370" s="1">
        <v>22.22222</v>
      </c>
      <c r="C370" s="1">
        <f t="shared" si="5"/>
        <v>1822.2220400000001</v>
      </c>
    </row>
    <row r="371" spans="1:3" x14ac:dyDescent="0.25">
      <c r="A371">
        <v>64</v>
      </c>
      <c r="B371" s="1">
        <v>22.22222</v>
      </c>
      <c r="C371" s="1">
        <f t="shared" si="5"/>
        <v>1422.22208</v>
      </c>
    </row>
    <row r="372" spans="1:3" x14ac:dyDescent="0.25">
      <c r="A372">
        <v>60</v>
      </c>
      <c r="B372" s="1">
        <v>22.22222</v>
      </c>
      <c r="C372" s="1">
        <f t="shared" si="5"/>
        <v>1333.3332</v>
      </c>
    </row>
    <row r="373" spans="1:3" x14ac:dyDescent="0.25">
      <c r="A373">
        <v>74</v>
      </c>
      <c r="B373" s="1">
        <v>22.22222</v>
      </c>
      <c r="C373" s="1">
        <f t="shared" si="5"/>
        <v>1644.4442799999999</v>
      </c>
    </row>
    <row r="374" spans="1:3" x14ac:dyDescent="0.25">
      <c r="A374">
        <v>51</v>
      </c>
      <c r="B374" s="1">
        <v>22.22222</v>
      </c>
      <c r="C374" s="1">
        <f t="shared" si="5"/>
        <v>1133.33322</v>
      </c>
    </row>
    <row r="375" spans="1:3" x14ac:dyDescent="0.25">
      <c r="A375">
        <v>55</v>
      </c>
      <c r="B375" s="1">
        <v>22.22222</v>
      </c>
      <c r="C375" s="1">
        <f t="shared" si="5"/>
        <v>1222.2221</v>
      </c>
    </row>
    <row r="376" spans="1:3" x14ac:dyDescent="0.25">
      <c r="A376">
        <v>35</v>
      </c>
      <c r="B376" s="1">
        <v>22.22222</v>
      </c>
      <c r="C376" s="1">
        <f t="shared" si="5"/>
        <v>777.77769999999998</v>
      </c>
    </row>
    <row r="377" spans="1:3" x14ac:dyDescent="0.25">
      <c r="A377">
        <v>52</v>
      </c>
      <c r="B377" s="1">
        <v>22.22222</v>
      </c>
      <c r="C377" s="1">
        <f t="shared" si="5"/>
        <v>1155.5554400000001</v>
      </c>
    </row>
    <row r="378" spans="1:3" x14ac:dyDescent="0.25">
      <c r="A378">
        <v>44</v>
      </c>
      <c r="B378" s="1">
        <v>22.22222</v>
      </c>
      <c r="C378" s="1">
        <f t="shared" si="5"/>
        <v>977.77768000000003</v>
      </c>
    </row>
    <row r="379" spans="1:3" x14ac:dyDescent="0.25">
      <c r="A379">
        <v>53</v>
      </c>
      <c r="B379" s="1">
        <v>22.22222</v>
      </c>
      <c r="C379" s="1">
        <f t="shared" si="5"/>
        <v>1177.77766</v>
      </c>
    </row>
    <row r="380" spans="1:3" x14ac:dyDescent="0.25">
      <c r="A380">
        <v>52</v>
      </c>
      <c r="B380" s="1">
        <v>22.22222</v>
      </c>
      <c r="C380" s="1">
        <f t="shared" si="5"/>
        <v>1155.5554400000001</v>
      </c>
    </row>
    <row r="381" spans="1:3" x14ac:dyDescent="0.25">
      <c r="A381">
        <v>56</v>
      </c>
      <c r="B381" s="1">
        <v>22.22222</v>
      </c>
      <c r="C381" s="1">
        <f t="shared" si="5"/>
        <v>1244.4443200000001</v>
      </c>
    </row>
    <row r="382" spans="1:3" x14ac:dyDescent="0.25">
      <c r="A382">
        <v>66</v>
      </c>
      <c r="B382" s="1">
        <v>22.22222</v>
      </c>
      <c r="C382" s="1">
        <f t="shared" si="5"/>
        <v>1466.66652</v>
      </c>
    </row>
    <row r="383" spans="1:3" x14ac:dyDescent="0.25">
      <c r="A383">
        <v>77</v>
      </c>
      <c r="B383" s="1">
        <v>22.22222</v>
      </c>
      <c r="C383" s="1">
        <f t="shared" si="5"/>
        <v>1711.11094</v>
      </c>
    </row>
    <row r="384" spans="1:3" x14ac:dyDescent="0.25">
      <c r="A384">
        <v>20</v>
      </c>
      <c r="B384" s="1">
        <v>22.22222</v>
      </c>
      <c r="C384" s="1">
        <f t="shared" si="5"/>
        <v>444.44439999999997</v>
      </c>
    </row>
    <row r="385" spans="1:3" x14ac:dyDescent="0.25">
      <c r="A385">
        <v>63</v>
      </c>
      <c r="B385" s="1">
        <v>22.22222</v>
      </c>
      <c r="C385" s="1">
        <f t="shared" si="5"/>
        <v>1399.9998599999999</v>
      </c>
    </row>
    <row r="386" spans="1:3" x14ac:dyDescent="0.25">
      <c r="A386">
        <v>74</v>
      </c>
      <c r="B386" s="1">
        <v>22.22222</v>
      </c>
      <c r="C386" s="1">
        <f t="shared" si="5"/>
        <v>1644.4442799999999</v>
      </c>
    </row>
    <row r="387" spans="1:3" x14ac:dyDescent="0.25">
      <c r="A387">
        <v>20</v>
      </c>
      <c r="B387" s="1">
        <v>22.22222</v>
      </c>
      <c r="C387" s="1">
        <f t="shared" si="5"/>
        <v>444.44439999999997</v>
      </c>
    </row>
    <row r="388" spans="1:3" x14ac:dyDescent="0.25">
      <c r="A388">
        <v>20</v>
      </c>
      <c r="B388" s="1">
        <v>22.22222</v>
      </c>
      <c r="C388" s="1">
        <f t="shared" si="5"/>
        <v>444.44439999999997</v>
      </c>
    </row>
    <row r="389" spans="1:3" x14ac:dyDescent="0.25">
      <c r="A389">
        <v>51</v>
      </c>
      <c r="B389" s="1">
        <v>22.22222</v>
      </c>
      <c r="C389" s="1">
        <f t="shared" si="5"/>
        <v>1133.33322</v>
      </c>
    </row>
    <row r="390" spans="1:3" x14ac:dyDescent="0.25">
      <c r="A390">
        <v>35</v>
      </c>
      <c r="B390" s="1">
        <v>22.22222</v>
      </c>
      <c r="C390" s="1">
        <f t="shared" ref="C390:C453" si="6">A390*B390</f>
        <v>777.77769999999998</v>
      </c>
    </row>
    <row r="391" spans="1:3" x14ac:dyDescent="0.25">
      <c r="A391">
        <v>61</v>
      </c>
      <c r="B391" s="1">
        <v>22.22222</v>
      </c>
      <c r="C391" s="1">
        <f t="shared" si="6"/>
        <v>1355.5554199999999</v>
      </c>
    </row>
    <row r="392" spans="1:3" x14ac:dyDescent="0.25">
      <c r="A392">
        <v>55</v>
      </c>
      <c r="B392" s="1">
        <v>22.22222</v>
      </c>
      <c r="C392" s="1">
        <f t="shared" si="6"/>
        <v>1222.2221</v>
      </c>
    </row>
    <row r="393" spans="1:3" x14ac:dyDescent="0.25">
      <c r="A393">
        <v>74</v>
      </c>
      <c r="B393" s="1">
        <v>22.22222</v>
      </c>
      <c r="C393" s="1">
        <f t="shared" si="6"/>
        <v>1644.4442799999999</v>
      </c>
    </row>
    <row r="394" spans="1:3" x14ac:dyDescent="0.25">
      <c r="A394">
        <v>98</v>
      </c>
      <c r="B394" s="1">
        <v>22.22222</v>
      </c>
      <c r="C394" s="1">
        <f t="shared" si="6"/>
        <v>2177.77756</v>
      </c>
    </row>
    <row r="395" spans="1:3" x14ac:dyDescent="0.25">
      <c r="A395">
        <v>64</v>
      </c>
      <c r="B395" s="1">
        <v>22.22222</v>
      </c>
      <c r="C395" s="1">
        <f t="shared" si="6"/>
        <v>1422.22208</v>
      </c>
    </row>
    <row r="396" spans="1:3" x14ac:dyDescent="0.25">
      <c r="A396">
        <v>55</v>
      </c>
      <c r="B396" s="1">
        <v>22.22222</v>
      </c>
      <c r="C396" s="1">
        <f t="shared" si="6"/>
        <v>1222.2221</v>
      </c>
    </row>
    <row r="397" spans="1:3" x14ac:dyDescent="0.25">
      <c r="A397">
        <v>61</v>
      </c>
      <c r="B397" s="1">
        <v>22.22222</v>
      </c>
      <c r="C397" s="1">
        <f t="shared" si="6"/>
        <v>1355.5554199999999</v>
      </c>
    </row>
    <row r="398" spans="1:3" x14ac:dyDescent="0.25">
      <c r="A398">
        <v>15</v>
      </c>
      <c r="B398" s="1">
        <v>22.22222</v>
      </c>
      <c r="C398" s="1">
        <f t="shared" si="6"/>
        <v>333.33330000000001</v>
      </c>
    </row>
    <row r="399" spans="1:3" x14ac:dyDescent="0.25">
      <c r="A399">
        <v>64</v>
      </c>
      <c r="B399" s="1">
        <v>22.22222</v>
      </c>
      <c r="C399" s="1">
        <f t="shared" si="6"/>
        <v>1422.22208</v>
      </c>
    </row>
    <row r="400" spans="1:3" x14ac:dyDescent="0.25">
      <c r="A400">
        <v>17</v>
      </c>
      <c r="B400" s="1">
        <v>22.22222</v>
      </c>
      <c r="C400" s="1">
        <f t="shared" si="6"/>
        <v>377.77773999999999</v>
      </c>
    </row>
    <row r="401" spans="1:3" x14ac:dyDescent="0.25">
      <c r="A401">
        <v>53</v>
      </c>
      <c r="B401" s="1">
        <v>22.22222</v>
      </c>
      <c r="C401" s="1">
        <f t="shared" si="6"/>
        <v>1177.77766</v>
      </c>
    </row>
    <row r="402" spans="1:3" x14ac:dyDescent="0.25">
      <c r="A402">
        <v>62</v>
      </c>
      <c r="B402" s="1">
        <v>22.22222</v>
      </c>
      <c r="C402" s="1">
        <f t="shared" si="6"/>
        <v>1377.77764</v>
      </c>
    </row>
    <row r="403" spans="1:3" x14ac:dyDescent="0.25">
      <c r="A403">
        <v>16</v>
      </c>
      <c r="B403" s="1">
        <v>22.22222</v>
      </c>
      <c r="C403" s="1">
        <f t="shared" si="6"/>
        <v>355.55552</v>
      </c>
    </row>
    <row r="404" spans="1:3" x14ac:dyDescent="0.25">
      <c r="A404">
        <v>66</v>
      </c>
      <c r="B404" s="1">
        <v>22.22222</v>
      </c>
      <c r="C404" s="1">
        <f t="shared" si="6"/>
        <v>1466.66652</v>
      </c>
    </row>
    <row r="405" spans="1:3" x14ac:dyDescent="0.25">
      <c r="A405">
        <v>63</v>
      </c>
      <c r="B405" s="1">
        <v>22.22222</v>
      </c>
      <c r="C405" s="1">
        <f t="shared" si="6"/>
        <v>1399.9998599999999</v>
      </c>
    </row>
    <row r="406" spans="1:3" x14ac:dyDescent="0.25">
      <c r="A406">
        <v>64</v>
      </c>
      <c r="B406" s="1">
        <v>22.22222</v>
      </c>
      <c r="C406" s="1">
        <f t="shared" si="6"/>
        <v>1422.22208</v>
      </c>
    </row>
    <row r="407" spans="1:3" x14ac:dyDescent="0.25">
      <c r="A407">
        <v>40</v>
      </c>
      <c r="B407" s="1">
        <v>22.22222</v>
      </c>
      <c r="C407" s="1">
        <f t="shared" si="6"/>
        <v>888.88879999999995</v>
      </c>
    </row>
    <row r="408" spans="1:3" x14ac:dyDescent="0.25">
      <c r="A408">
        <v>67</v>
      </c>
      <c r="B408" s="1">
        <v>22.22222</v>
      </c>
      <c r="C408" s="1">
        <f t="shared" si="6"/>
        <v>1488.8887400000001</v>
      </c>
    </row>
    <row r="409" spans="1:3" x14ac:dyDescent="0.25">
      <c r="A409">
        <v>64</v>
      </c>
      <c r="B409" s="1">
        <v>22.22222</v>
      </c>
      <c r="C409" s="1">
        <f t="shared" si="6"/>
        <v>1422.22208</v>
      </c>
    </row>
    <row r="410" spans="1:3" x14ac:dyDescent="0.25">
      <c r="A410">
        <v>82</v>
      </c>
      <c r="B410" s="1">
        <v>22.22222</v>
      </c>
      <c r="C410" s="1">
        <f t="shared" si="6"/>
        <v>1822.2220400000001</v>
      </c>
    </row>
    <row r="411" spans="1:3" x14ac:dyDescent="0.25">
      <c r="A411">
        <v>81</v>
      </c>
      <c r="B411" s="1">
        <v>22.22222</v>
      </c>
      <c r="C411" s="1">
        <f t="shared" si="6"/>
        <v>1799.99982</v>
      </c>
    </row>
    <row r="412" spans="1:3" x14ac:dyDescent="0.25">
      <c r="A412">
        <v>80</v>
      </c>
      <c r="B412" s="1">
        <v>22.22222</v>
      </c>
      <c r="C412" s="1">
        <f t="shared" si="6"/>
        <v>1777.7775999999999</v>
      </c>
    </row>
    <row r="413" spans="1:3" x14ac:dyDescent="0.25">
      <c r="A413">
        <v>64</v>
      </c>
      <c r="B413" s="1">
        <v>22.22222</v>
      </c>
      <c r="C413" s="1">
        <f t="shared" si="6"/>
        <v>1422.22208</v>
      </c>
    </row>
    <row r="414" spans="1:3" x14ac:dyDescent="0.25">
      <c r="A414">
        <v>65</v>
      </c>
      <c r="B414" s="1">
        <v>22.22222</v>
      </c>
      <c r="C414" s="1">
        <f t="shared" si="6"/>
        <v>1444.4443000000001</v>
      </c>
    </row>
    <row r="415" spans="1:3" x14ac:dyDescent="0.25">
      <c r="A415">
        <v>60</v>
      </c>
      <c r="B415" s="1">
        <v>22.22222</v>
      </c>
      <c r="C415" s="1">
        <f t="shared" si="6"/>
        <v>1333.3332</v>
      </c>
    </row>
    <row r="416" spans="1:3" x14ac:dyDescent="0.25">
      <c r="A416">
        <v>18</v>
      </c>
      <c r="B416" s="1">
        <v>22.22222</v>
      </c>
      <c r="C416" s="1">
        <f t="shared" si="6"/>
        <v>399.99995999999999</v>
      </c>
    </row>
    <row r="417" spans="1:3" x14ac:dyDescent="0.25">
      <c r="A417">
        <v>51</v>
      </c>
      <c r="B417" s="1">
        <v>22.22222</v>
      </c>
      <c r="C417" s="1">
        <f t="shared" si="6"/>
        <v>1133.33322</v>
      </c>
    </row>
    <row r="418" spans="1:3" x14ac:dyDescent="0.25">
      <c r="A418">
        <v>35</v>
      </c>
      <c r="B418" s="1">
        <v>22.22222</v>
      </c>
      <c r="C418" s="1">
        <f t="shared" si="6"/>
        <v>777.77769999999998</v>
      </c>
    </row>
    <row r="419" spans="1:3" x14ac:dyDescent="0.25">
      <c r="A419">
        <v>83</v>
      </c>
      <c r="B419" s="1">
        <v>22.22222</v>
      </c>
      <c r="C419" s="1">
        <f t="shared" si="6"/>
        <v>1844.44426</v>
      </c>
    </row>
    <row r="420" spans="1:3" x14ac:dyDescent="0.25">
      <c r="A420">
        <v>51</v>
      </c>
      <c r="B420" s="1">
        <v>22.22222</v>
      </c>
      <c r="C420" s="1">
        <f t="shared" si="6"/>
        <v>1133.33322</v>
      </c>
    </row>
    <row r="421" spans="1:3" x14ac:dyDescent="0.25">
      <c r="A421">
        <v>30</v>
      </c>
      <c r="B421" s="1">
        <v>22.22222</v>
      </c>
      <c r="C421" s="1">
        <f t="shared" si="6"/>
        <v>666.66660000000002</v>
      </c>
    </row>
    <row r="422" spans="1:3" x14ac:dyDescent="0.25">
      <c r="A422">
        <v>70</v>
      </c>
      <c r="B422" s="1">
        <v>22.22222</v>
      </c>
      <c r="C422" s="1">
        <f t="shared" si="6"/>
        <v>1555.5554</v>
      </c>
    </row>
    <row r="423" spans="1:3" x14ac:dyDescent="0.25">
      <c r="A423">
        <v>39</v>
      </c>
      <c r="B423" s="1">
        <v>22.22222</v>
      </c>
      <c r="C423" s="1">
        <f t="shared" si="6"/>
        <v>866.66657999999995</v>
      </c>
    </row>
    <row r="424" spans="1:3" x14ac:dyDescent="0.25">
      <c r="A424">
        <v>92</v>
      </c>
      <c r="B424" s="1">
        <v>22.22222</v>
      </c>
      <c r="C424" s="1">
        <f t="shared" si="6"/>
        <v>2044.44424</v>
      </c>
    </row>
    <row r="425" spans="1:3" x14ac:dyDescent="0.25">
      <c r="A425">
        <v>75</v>
      </c>
      <c r="B425" s="1">
        <v>22.22222</v>
      </c>
      <c r="C425" s="1">
        <f t="shared" si="6"/>
        <v>1666.6665</v>
      </c>
    </row>
    <row r="426" spans="1:3" x14ac:dyDescent="0.25">
      <c r="A426">
        <v>95</v>
      </c>
      <c r="B426" s="1">
        <v>22.22222</v>
      </c>
      <c r="C426" s="1">
        <f t="shared" si="6"/>
        <v>2111.1109000000001</v>
      </c>
    </row>
    <row r="427" spans="1:3" x14ac:dyDescent="0.25">
      <c r="A427">
        <v>64</v>
      </c>
      <c r="B427" s="1">
        <v>22.22222</v>
      </c>
      <c r="C427" s="1">
        <f t="shared" si="6"/>
        <v>1422.22208</v>
      </c>
    </row>
    <row r="428" spans="1:3" x14ac:dyDescent="0.25">
      <c r="A428">
        <v>87</v>
      </c>
      <c r="B428" s="1">
        <v>22.22222</v>
      </c>
      <c r="C428" s="1">
        <f t="shared" si="6"/>
        <v>1933.33314</v>
      </c>
    </row>
    <row r="429" spans="1:3" x14ac:dyDescent="0.25">
      <c r="A429">
        <v>54</v>
      </c>
      <c r="B429" s="1">
        <v>22.22222</v>
      </c>
      <c r="C429" s="1">
        <f t="shared" si="6"/>
        <v>1199.9998800000001</v>
      </c>
    </row>
    <row r="430" spans="1:3" x14ac:dyDescent="0.25">
      <c r="A430">
        <v>75</v>
      </c>
      <c r="B430" s="1">
        <v>22.22222</v>
      </c>
      <c r="C430" s="1">
        <f t="shared" si="6"/>
        <v>1666.6665</v>
      </c>
    </row>
    <row r="431" spans="1:3" x14ac:dyDescent="0.25">
      <c r="A431">
        <v>63</v>
      </c>
      <c r="B431" s="1">
        <v>22.22222</v>
      </c>
      <c r="C431" s="1">
        <f t="shared" si="6"/>
        <v>1399.9998599999999</v>
      </c>
    </row>
    <row r="432" spans="1:3" x14ac:dyDescent="0.25">
      <c r="A432">
        <v>67</v>
      </c>
      <c r="B432" s="1">
        <v>22.22222</v>
      </c>
      <c r="C432" s="1">
        <f t="shared" si="6"/>
        <v>1488.8887400000001</v>
      </c>
    </row>
    <row r="433" spans="1:3" x14ac:dyDescent="0.25">
      <c r="A433">
        <v>40</v>
      </c>
      <c r="B433" s="1">
        <v>22.22222</v>
      </c>
      <c r="C433" s="1">
        <f t="shared" si="6"/>
        <v>888.88879999999995</v>
      </c>
    </row>
    <row r="434" spans="1:3" x14ac:dyDescent="0.25">
      <c r="A434">
        <v>64</v>
      </c>
      <c r="B434" s="1">
        <v>22.22222</v>
      </c>
      <c r="C434" s="1">
        <f t="shared" si="6"/>
        <v>1422.22208</v>
      </c>
    </row>
    <row r="435" spans="1:3" x14ac:dyDescent="0.25">
      <c r="A435">
        <v>50</v>
      </c>
      <c r="B435" s="1">
        <v>22.22222</v>
      </c>
      <c r="C435" s="1">
        <f t="shared" si="6"/>
        <v>1111.1110000000001</v>
      </c>
    </row>
    <row r="436" spans="1:3" x14ac:dyDescent="0.25">
      <c r="A436">
        <v>53</v>
      </c>
      <c r="B436" s="1">
        <v>22.22222</v>
      </c>
      <c r="C436" s="1">
        <f t="shared" si="6"/>
        <v>1177.77766</v>
      </c>
    </row>
    <row r="437" spans="1:3" x14ac:dyDescent="0.25">
      <c r="A437">
        <v>72</v>
      </c>
      <c r="B437" s="1">
        <v>22.22222</v>
      </c>
      <c r="C437" s="1">
        <f t="shared" si="6"/>
        <v>1599.9998399999999</v>
      </c>
    </row>
    <row r="438" spans="1:3" x14ac:dyDescent="0.25">
      <c r="A438">
        <v>44</v>
      </c>
      <c r="B438" s="1">
        <v>22.22222</v>
      </c>
      <c r="C438" s="1">
        <f t="shared" si="6"/>
        <v>977.77768000000003</v>
      </c>
    </row>
    <row r="439" spans="1:3" x14ac:dyDescent="0.25">
      <c r="A439">
        <v>73</v>
      </c>
      <c r="B439" s="1">
        <v>22.22222</v>
      </c>
      <c r="C439" s="1">
        <f t="shared" si="6"/>
        <v>1622.2220600000001</v>
      </c>
    </row>
    <row r="440" spans="1:3" x14ac:dyDescent="0.25">
      <c r="A440">
        <v>66</v>
      </c>
      <c r="B440" s="1">
        <v>22.22222</v>
      </c>
      <c r="C440" s="1">
        <f t="shared" si="6"/>
        <v>1466.66652</v>
      </c>
    </row>
    <row r="441" spans="1:3" x14ac:dyDescent="0.25">
      <c r="A441">
        <v>39</v>
      </c>
      <c r="B441" s="1">
        <v>22.22222</v>
      </c>
      <c r="C441" s="1">
        <f t="shared" si="6"/>
        <v>866.66657999999995</v>
      </c>
    </row>
    <row r="442" spans="1:3" x14ac:dyDescent="0.25">
      <c r="A442">
        <v>67</v>
      </c>
      <c r="B442" s="1">
        <v>22.22222</v>
      </c>
      <c r="C442" s="1">
        <f t="shared" si="6"/>
        <v>1488.8887400000001</v>
      </c>
    </row>
    <row r="443" spans="1:3" x14ac:dyDescent="0.25">
      <c r="A443">
        <v>54</v>
      </c>
      <c r="B443" s="1">
        <v>22.22222</v>
      </c>
      <c r="C443" s="1">
        <f t="shared" si="6"/>
        <v>1199.9998800000001</v>
      </c>
    </row>
    <row r="444" spans="1:3" x14ac:dyDescent="0.25">
      <c r="A444">
        <v>68</v>
      </c>
      <c r="B444" s="1">
        <v>22.22222</v>
      </c>
      <c r="C444" s="1">
        <f t="shared" si="6"/>
        <v>1511.11096</v>
      </c>
    </row>
    <row r="445" spans="1:3" x14ac:dyDescent="0.25">
      <c r="A445">
        <v>63</v>
      </c>
      <c r="B445" s="1">
        <v>22.22222</v>
      </c>
      <c r="C445" s="1">
        <f t="shared" si="6"/>
        <v>1399.9998599999999</v>
      </c>
    </row>
    <row r="446" spans="1:3" x14ac:dyDescent="0.25">
      <c r="A446">
        <v>61</v>
      </c>
      <c r="B446" s="1">
        <v>22.22222</v>
      </c>
      <c r="C446" s="1">
        <f t="shared" si="6"/>
        <v>1355.5554199999999</v>
      </c>
    </row>
    <row r="447" spans="1:3" x14ac:dyDescent="0.25">
      <c r="A447">
        <v>65</v>
      </c>
      <c r="B447" s="1">
        <v>22.22222</v>
      </c>
      <c r="C447" s="1">
        <f t="shared" si="6"/>
        <v>1444.4443000000001</v>
      </c>
    </row>
    <row r="448" spans="1:3" x14ac:dyDescent="0.25">
      <c r="A448">
        <v>73</v>
      </c>
      <c r="B448" s="1">
        <v>22.22222</v>
      </c>
      <c r="C448" s="1">
        <f t="shared" si="6"/>
        <v>1622.2220600000001</v>
      </c>
    </row>
    <row r="449" spans="1:3" x14ac:dyDescent="0.25">
      <c r="A449">
        <v>63</v>
      </c>
      <c r="B449" s="1">
        <v>22.22222</v>
      </c>
      <c r="C449" s="1">
        <f t="shared" si="6"/>
        <v>1399.9998599999999</v>
      </c>
    </row>
    <row r="450" spans="1:3" x14ac:dyDescent="0.25">
      <c r="A450">
        <v>63</v>
      </c>
      <c r="B450" s="1">
        <v>22.22222</v>
      </c>
      <c r="C450" s="1">
        <f t="shared" si="6"/>
        <v>1399.9998599999999</v>
      </c>
    </row>
    <row r="451" spans="1:3" x14ac:dyDescent="0.25">
      <c r="A451">
        <v>76</v>
      </c>
      <c r="B451" s="1">
        <v>22.22222</v>
      </c>
      <c r="C451" s="1">
        <f t="shared" si="6"/>
        <v>1688.8887199999999</v>
      </c>
    </row>
    <row r="452" spans="1:3" x14ac:dyDescent="0.25">
      <c r="A452">
        <v>63</v>
      </c>
      <c r="B452" s="1">
        <v>22.22222</v>
      </c>
      <c r="C452" s="1">
        <f t="shared" si="6"/>
        <v>1399.9998599999999</v>
      </c>
    </row>
    <row r="453" spans="1:3" x14ac:dyDescent="0.25">
      <c r="A453">
        <v>63</v>
      </c>
      <c r="B453" s="1">
        <v>22.22222</v>
      </c>
      <c r="C453" s="1">
        <f t="shared" si="6"/>
        <v>1399.9998599999999</v>
      </c>
    </row>
    <row r="454" spans="1:3" x14ac:dyDescent="0.25">
      <c r="A454">
        <v>59</v>
      </c>
      <c r="B454" s="1">
        <v>22.22222</v>
      </c>
      <c r="C454" s="1">
        <f t="shared" ref="C454:C481" si="7">A454*B454</f>
        <v>1311.1109799999999</v>
      </c>
    </row>
    <row r="455" spans="1:3" x14ac:dyDescent="0.25">
      <c r="A455">
        <v>64</v>
      </c>
      <c r="B455" s="1">
        <v>22.22222</v>
      </c>
      <c r="C455" s="1">
        <f t="shared" si="7"/>
        <v>1422.22208</v>
      </c>
    </row>
    <row r="456" spans="1:3" x14ac:dyDescent="0.25">
      <c r="A456">
        <v>64</v>
      </c>
      <c r="B456" s="1">
        <v>22.22222</v>
      </c>
      <c r="C456" s="1">
        <f t="shared" si="7"/>
        <v>1422.22208</v>
      </c>
    </row>
    <row r="457" spans="1:3" x14ac:dyDescent="0.25">
      <c r="A457">
        <v>62</v>
      </c>
      <c r="B457" s="1">
        <v>22.22222</v>
      </c>
      <c r="C457" s="1">
        <f t="shared" si="7"/>
        <v>1377.77764</v>
      </c>
    </row>
    <row r="458" spans="1:3" x14ac:dyDescent="0.25">
      <c r="A458">
        <v>78</v>
      </c>
      <c r="B458" s="1">
        <v>22.22222</v>
      </c>
      <c r="C458" s="1">
        <f t="shared" si="7"/>
        <v>1733.3331599999999</v>
      </c>
    </row>
    <row r="459" spans="1:3" x14ac:dyDescent="0.25">
      <c r="A459">
        <v>19</v>
      </c>
      <c r="B459" s="1">
        <v>22.22222</v>
      </c>
      <c r="C459" s="1">
        <f t="shared" si="7"/>
        <v>422.22217999999998</v>
      </c>
    </row>
    <row r="460" spans="1:3" x14ac:dyDescent="0.25">
      <c r="A460">
        <v>52</v>
      </c>
      <c r="B460" s="1">
        <v>22.22222</v>
      </c>
      <c r="C460" s="1">
        <f t="shared" si="7"/>
        <v>1155.5554400000001</v>
      </c>
    </row>
    <row r="461" spans="1:3" x14ac:dyDescent="0.25">
      <c r="A461">
        <v>77</v>
      </c>
      <c r="B461" s="1">
        <v>22.22222</v>
      </c>
      <c r="C461" s="1">
        <f t="shared" si="7"/>
        <v>1711.11094</v>
      </c>
    </row>
    <row r="462" spans="1:3" x14ac:dyDescent="0.25">
      <c r="A462">
        <v>63</v>
      </c>
      <c r="B462" s="1">
        <v>22.22222</v>
      </c>
      <c r="C462" s="1">
        <f t="shared" si="7"/>
        <v>1399.9998599999999</v>
      </c>
    </row>
    <row r="463" spans="1:3" x14ac:dyDescent="0.25">
      <c r="A463">
        <v>87</v>
      </c>
      <c r="B463" s="1">
        <v>22.22222</v>
      </c>
      <c r="C463" s="1">
        <f t="shared" si="7"/>
        <v>1933.33314</v>
      </c>
    </row>
    <row r="464" spans="1:3" x14ac:dyDescent="0.25">
      <c r="A464">
        <v>81</v>
      </c>
      <c r="B464" s="1">
        <v>22.22222</v>
      </c>
      <c r="C464" s="1">
        <f t="shared" si="7"/>
        <v>1799.99982</v>
      </c>
    </row>
    <row r="465" spans="1:3" x14ac:dyDescent="0.25">
      <c r="A465">
        <v>75</v>
      </c>
      <c r="B465" s="1">
        <v>22.22222</v>
      </c>
      <c r="C465" s="1">
        <f t="shared" si="7"/>
        <v>1666.6665</v>
      </c>
    </row>
    <row r="466" spans="1:3" x14ac:dyDescent="0.25">
      <c r="A466">
        <v>62</v>
      </c>
      <c r="B466" s="1">
        <v>22.22222</v>
      </c>
      <c r="C466" s="1">
        <f t="shared" si="7"/>
        <v>1377.77764</v>
      </c>
    </row>
    <row r="467" spans="1:3" x14ac:dyDescent="0.25">
      <c r="A467">
        <v>71</v>
      </c>
      <c r="B467" s="1">
        <v>22.22222</v>
      </c>
      <c r="C467" s="1">
        <f t="shared" si="7"/>
        <v>1577.7776200000001</v>
      </c>
    </row>
    <row r="468" spans="1:3" x14ac:dyDescent="0.25">
      <c r="A468">
        <v>76</v>
      </c>
      <c r="B468" s="1">
        <v>22.22222</v>
      </c>
      <c r="C468" s="1">
        <f t="shared" si="7"/>
        <v>1688.8887199999999</v>
      </c>
    </row>
    <row r="469" spans="1:3" x14ac:dyDescent="0.25">
      <c r="A469">
        <v>62</v>
      </c>
      <c r="B469" s="1">
        <v>22.22222</v>
      </c>
      <c r="C469" s="1">
        <f t="shared" si="7"/>
        <v>1377.77764</v>
      </c>
    </row>
    <row r="470" spans="1:3" x14ac:dyDescent="0.25">
      <c r="A470">
        <v>63</v>
      </c>
      <c r="B470" s="1">
        <v>22.22222</v>
      </c>
      <c r="C470" s="1">
        <f t="shared" si="7"/>
        <v>1399.9998599999999</v>
      </c>
    </row>
    <row r="471" spans="1:3" x14ac:dyDescent="0.25">
      <c r="A471">
        <v>77</v>
      </c>
      <c r="B471" s="1">
        <v>22.22222</v>
      </c>
      <c r="C471" s="1">
        <f t="shared" si="7"/>
        <v>1711.11094</v>
      </c>
    </row>
    <row r="472" spans="1:3" x14ac:dyDescent="0.25">
      <c r="A472">
        <v>77</v>
      </c>
      <c r="B472" s="1">
        <v>22.22222</v>
      </c>
      <c r="C472" s="1">
        <f t="shared" si="7"/>
        <v>1711.11094</v>
      </c>
    </row>
    <row r="473" spans="1:3" x14ac:dyDescent="0.25">
      <c r="A473">
        <v>67</v>
      </c>
      <c r="B473" s="1">
        <v>22.22222</v>
      </c>
      <c r="C473" s="1">
        <f t="shared" si="7"/>
        <v>1488.8887400000001</v>
      </c>
    </row>
    <row r="474" spans="1:3" x14ac:dyDescent="0.25">
      <c r="A474">
        <v>84</v>
      </c>
      <c r="B474" s="1">
        <v>22.22222</v>
      </c>
      <c r="C474" s="1">
        <f t="shared" si="7"/>
        <v>1866.6664800000001</v>
      </c>
    </row>
    <row r="475" spans="1:3" x14ac:dyDescent="0.25">
      <c r="A475">
        <v>52</v>
      </c>
      <c r="B475" s="1">
        <v>22.22222</v>
      </c>
      <c r="C475" s="1">
        <f t="shared" si="7"/>
        <v>1155.5554400000001</v>
      </c>
    </row>
    <row r="476" spans="1:3" x14ac:dyDescent="0.25">
      <c r="A476">
        <v>81</v>
      </c>
      <c r="B476" s="1">
        <v>22.22222</v>
      </c>
      <c r="C476" s="1">
        <f t="shared" si="7"/>
        <v>1799.99982</v>
      </c>
    </row>
    <row r="477" spans="1:3" x14ac:dyDescent="0.25">
      <c r="A477">
        <v>43</v>
      </c>
      <c r="B477" s="1">
        <v>22.22222</v>
      </c>
      <c r="C477" s="1">
        <f t="shared" si="7"/>
        <v>955.55546000000004</v>
      </c>
    </row>
    <row r="478" spans="1:3" x14ac:dyDescent="0.25">
      <c r="A478">
        <v>72</v>
      </c>
      <c r="B478" s="1">
        <v>22.22222</v>
      </c>
      <c r="C478" s="1">
        <f t="shared" si="7"/>
        <v>1599.9998399999999</v>
      </c>
    </row>
    <row r="479" spans="1:3" x14ac:dyDescent="0.25">
      <c r="A479">
        <v>43</v>
      </c>
      <c r="B479" s="1">
        <v>22.22222</v>
      </c>
      <c r="C479" s="1">
        <f t="shared" si="7"/>
        <v>955.55546000000004</v>
      </c>
    </row>
    <row r="480" spans="1:3" x14ac:dyDescent="0.25">
      <c r="A480">
        <v>55</v>
      </c>
      <c r="B480" s="1">
        <v>22.22222</v>
      </c>
      <c r="C480" s="1">
        <f t="shared" si="7"/>
        <v>1222.2221</v>
      </c>
    </row>
    <row r="481" spans="1:3" x14ac:dyDescent="0.25">
      <c r="A481">
        <v>75</v>
      </c>
      <c r="B481" s="1">
        <v>22.22222</v>
      </c>
      <c r="C481" s="1">
        <f t="shared" si="7"/>
        <v>1666.6665</v>
      </c>
    </row>
    <row r="482" spans="1:3" x14ac:dyDescent="0.25">
      <c r="A482">
        <v>33</v>
      </c>
      <c r="B482" s="1">
        <v>22.22222</v>
      </c>
      <c r="C482" s="1">
        <f t="shared" ref="C482:C491" si="8">A482*B482</f>
        <v>733.33326</v>
      </c>
    </row>
    <row r="483" spans="1:3" x14ac:dyDescent="0.25">
      <c r="A483">
        <v>51</v>
      </c>
      <c r="B483" s="1">
        <v>22.22222</v>
      </c>
      <c r="C483" s="1">
        <f t="shared" si="8"/>
        <v>1133.33322</v>
      </c>
    </row>
    <row r="484" spans="1:3" x14ac:dyDescent="0.25">
      <c r="A484">
        <v>72</v>
      </c>
      <c r="B484" s="1">
        <v>22.22222</v>
      </c>
      <c r="C484" s="1">
        <f t="shared" si="8"/>
        <v>1599.9998399999999</v>
      </c>
    </row>
    <row r="485" spans="1:3" x14ac:dyDescent="0.25">
      <c r="A485">
        <v>51</v>
      </c>
      <c r="B485" s="1">
        <v>22.22222</v>
      </c>
      <c r="C485" s="1">
        <f t="shared" si="8"/>
        <v>1133.33322</v>
      </c>
    </row>
    <row r="486" spans="1:3" x14ac:dyDescent="0.25">
      <c r="A486">
        <v>77</v>
      </c>
      <c r="B486" s="1">
        <v>22.22222</v>
      </c>
      <c r="C486" s="1">
        <f t="shared" si="8"/>
        <v>1711.11094</v>
      </c>
    </row>
    <row r="487" spans="1:3" x14ac:dyDescent="0.25">
      <c r="A487">
        <v>60</v>
      </c>
      <c r="B487" s="1">
        <v>22.22222</v>
      </c>
      <c r="C487" s="1">
        <f t="shared" si="8"/>
        <v>1333.3332</v>
      </c>
    </row>
    <row r="488" spans="1:3" x14ac:dyDescent="0.25">
      <c r="A488">
        <v>69</v>
      </c>
      <c r="B488" s="1">
        <v>22.22222</v>
      </c>
      <c r="C488" s="1">
        <f t="shared" si="8"/>
        <v>1533.3331800000001</v>
      </c>
    </row>
    <row r="489" spans="1:3" x14ac:dyDescent="0.25">
      <c r="A489">
        <v>72</v>
      </c>
      <c r="B489" s="1">
        <v>22.22222</v>
      </c>
      <c r="C489" s="1">
        <f t="shared" si="8"/>
        <v>1599.9998399999999</v>
      </c>
    </row>
    <row r="490" spans="1:3" x14ac:dyDescent="0.25">
      <c r="A490">
        <v>69</v>
      </c>
      <c r="B490" s="1">
        <v>22.22222</v>
      </c>
      <c r="C490" s="1">
        <f t="shared" si="8"/>
        <v>1533.3331800000001</v>
      </c>
    </row>
    <row r="491" spans="1:3" x14ac:dyDescent="0.25">
      <c r="A491">
        <v>72</v>
      </c>
      <c r="B491" s="1">
        <v>22.22222</v>
      </c>
      <c r="C491" s="1">
        <f t="shared" si="8"/>
        <v>1599.9998399999999</v>
      </c>
    </row>
    <row r="492" spans="1:3" x14ac:dyDescent="0.25">
      <c r="A492">
        <f>COUNT(A6:A491)</f>
        <v>486</v>
      </c>
      <c r="B492" s="1"/>
      <c r="C492" s="1">
        <f>_xlfn.STDEV.P(C6:C491)</f>
        <v>403.26685137127794</v>
      </c>
    </row>
    <row r="493" spans="1:3" x14ac:dyDescent="0.25">
      <c r="A493" t="s">
        <v>167</v>
      </c>
      <c r="B493" s="1"/>
      <c r="C493" s="1"/>
    </row>
    <row r="494" spans="1:3" x14ac:dyDescent="0.25">
      <c r="A494" s="1" t="s">
        <v>10</v>
      </c>
      <c r="B494" s="1">
        <v>486</v>
      </c>
      <c r="C494" s="1"/>
    </row>
    <row r="495" spans="1:3" x14ac:dyDescent="0.25">
      <c r="A495" s="1" t="s">
        <v>11</v>
      </c>
      <c r="B495" s="1">
        <v>1271.33</v>
      </c>
    </row>
    <row r="496" spans="1:3" x14ac:dyDescent="0.25">
      <c r="A496" s="1" t="s">
        <v>12</v>
      </c>
      <c r="B496" s="1">
        <v>1333.33</v>
      </c>
    </row>
    <row r="497" spans="1:3" x14ac:dyDescent="0.25">
      <c r="A497" s="1" t="s">
        <v>13</v>
      </c>
      <c r="B497" s="1">
        <v>403.27</v>
      </c>
    </row>
    <row r="500" spans="1:3" x14ac:dyDescent="0.25">
      <c r="A500">
        <v>15</v>
      </c>
      <c r="B500" s="1">
        <v>22.22222</v>
      </c>
      <c r="C500" s="1">
        <f t="shared" ref="C500:C563" si="9">A500*B500</f>
        <v>333.33330000000001</v>
      </c>
    </row>
    <row r="501" spans="1:3" x14ac:dyDescent="0.25">
      <c r="A501">
        <v>15</v>
      </c>
      <c r="B501" s="1">
        <v>22.22222</v>
      </c>
      <c r="C501" s="1">
        <f t="shared" si="9"/>
        <v>333.33330000000001</v>
      </c>
    </row>
    <row r="502" spans="1:3" x14ac:dyDescent="0.25">
      <c r="A502">
        <v>15</v>
      </c>
      <c r="B502" s="1">
        <v>22.22222</v>
      </c>
      <c r="C502" s="1">
        <f t="shared" si="9"/>
        <v>333.33330000000001</v>
      </c>
    </row>
    <row r="503" spans="1:3" x14ac:dyDescent="0.25">
      <c r="A503">
        <v>16</v>
      </c>
      <c r="B503" s="1">
        <v>22.22222</v>
      </c>
      <c r="C503" s="1">
        <f t="shared" si="9"/>
        <v>355.55552</v>
      </c>
    </row>
    <row r="504" spans="1:3" x14ac:dyDescent="0.25">
      <c r="A504">
        <v>16</v>
      </c>
      <c r="B504" s="1">
        <v>22.22222</v>
      </c>
      <c r="C504" s="1">
        <f t="shared" si="9"/>
        <v>355.55552</v>
      </c>
    </row>
    <row r="505" spans="1:3" x14ac:dyDescent="0.25">
      <c r="A505">
        <v>16</v>
      </c>
      <c r="B505" s="1">
        <v>22.22222</v>
      </c>
      <c r="C505" s="1">
        <f t="shared" si="9"/>
        <v>355.55552</v>
      </c>
    </row>
    <row r="506" spans="1:3" x14ac:dyDescent="0.25">
      <c r="A506">
        <v>17</v>
      </c>
      <c r="B506" s="1">
        <v>22.22222</v>
      </c>
      <c r="C506" s="1">
        <f t="shared" si="9"/>
        <v>377.77773999999999</v>
      </c>
    </row>
    <row r="507" spans="1:3" x14ac:dyDescent="0.25">
      <c r="A507">
        <v>17</v>
      </c>
      <c r="B507" s="1">
        <v>22.22222</v>
      </c>
      <c r="C507" s="1">
        <f t="shared" si="9"/>
        <v>377.77773999999999</v>
      </c>
    </row>
    <row r="508" spans="1:3" x14ac:dyDescent="0.25">
      <c r="A508">
        <v>17</v>
      </c>
      <c r="B508" s="1">
        <v>22.22222</v>
      </c>
      <c r="C508" s="1">
        <f t="shared" si="9"/>
        <v>377.77773999999999</v>
      </c>
    </row>
    <row r="509" spans="1:3" x14ac:dyDescent="0.25">
      <c r="A509">
        <v>17</v>
      </c>
      <c r="B509" s="1">
        <v>22.22222</v>
      </c>
      <c r="C509" s="1">
        <f t="shared" si="9"/>
        <v>377.77773999999999</v>
      </c>
    </row>
    <row r="510" spans="1:3" x14ac:dyDescent="0.25">
      <c r="A510">
        <v>17</v>
      </c>
      <c r="B510" s="1">
        <v>22.22222</v>
      </c>
      <c r="C510" s="1">
        <f t="shared" si="9"/>
        <v>377.77773999999999</v>
      </c>
    </row>
    <row r="511" spans="1:3" x14ac:dyDescent="0.25">
      <c r="A511">
        <v>17</v>
      </c>
      <c r="B511" s="1">
        <v>22.22222</v>
      </c>
      <c r="C511" s="1">
        <f t="shared" si="9"/>
        <v>377.77773999999999</v>
      </c>
    </row>
    <row r="512" spans="1:3" x14ac:dyDescent="0.25">
      <c r="A512">
        <v>17</v>
      </c>
      <c r="B512" s="1">
        <v>22.22222</v>
      </c>
      <c r="C512" s="1">
        <f t="shared" si="9"/>
        <v>377.77773999999999</v>
      </c>
    </row>
    <row r="513" spans="1:6" x14ac:dyDescent="0.25">
      <c r="A513">
        <v>17</v>
      </c>
      <c r="B513" s="1">
        <v>22.22222</v>
      </c>
      <c r="C513" s="1">
        <f t="shared" si="9"/>
        <v>377.77773999999999</v>
      </c>
    </row>
    <row r="514" spans="1:6" x14ac:dyDescent="0.25">
      <c r="A514">
        <v>18</v>
      </c>
      <c r="B514" s="1">
        <v>22.22222</v>
      </c>
      <c r="C514" s="1">
        <f t="shared" si="9"/>
        <v>399.99995999999999</v>
      </c>
    </row>
    <row r="515" spans="1:6" x14ac:dyDescent="0.25">
      <c r="A515">
        <v>18</v>
      </c>
      <c r="B515" s="1">
        <v>22.22222</v>
      </c>
      <c r="C515" s="1">
        <f t="shared" si="9"/>
        <v>399.99995999999999</v>
      </c>
    </row>
    <row r="516" spans="1:6" x14ac:dyDescent="0.25">
      <c r="A516">
        <v>18</v>
      </c>
      <c r="B516" s="1">
        <v>22.22222</v>
      </c>
      <c r="C516" s="1">
        <f t="shared" si="9"/>
        <v>399.99995999999999</v>
      </c>
    </row>
    <row r="517" spans="1:6" x14ac:dyDescent="0.25">
      <c r="A517">
        <v>18</v>
      </c>
      <c r="B517" s="1">
        <v>22.22222</v>
      </c>
      <c r="C517" s="1">
        <f t="shared" si="9"/>
        <v>399.99995999999999</v>
      </c>
    </row>
    <row r="518" spans="1:6" x14ac:dyDescent="0.25">
      <c r="A518">
        <v>18</v>
      </c>
      <c r="B518" s="1">
        <v>22.22222</v>
      </c>
      <c r="C518" s="1">
        <f t="shared" si="9"/>
        <v>399.99995999999999</v>
      </c>
    </row>
    <row r="519" spans="1:6" x14ac:dyDescent="0.25">
      <c r="A519">
        <v>18</v>
      </c>
      <c r="B519" s="1">
        <v>22.22222</v>
      </c>
      <c r="C519" s="1">
        <f t="shared" si="9"/>
        <v>399.99995999999999</v>
      </c>
    </row>
    <row r="520" spans="1:6" x14ac:dyDescent="0.25">
      <c r="A520">
        <v>18</v>
      </c>
      <c r="B520" s="1">
        <v>22.22222</v>
      </c>
      <c r="C520" s="1">
        <f t="shared" si="9"/>
        <v>399.99995999999999</v>
      </c>
    </row>
    <row r="521" spans="1:6" x14ac:dyDescent="0.25">
      <c r="A521">
        <v>18</v>
      </c>
      <c r="B521" s="1">
        <v>22.22222</v>
      </c>
      <c r="C521" s="1">
        <f t="shared" si="9"/>
        <v>399.99995999999999</v>
      </c>
    </row>
    <row r="522" spans="1:6" x14ac:dyDescent="0.25">
      <c r="A522">
        <v>18</v>
      </c>
      <c r="B522" s="1">
        <v>22.22222</v>
      </c>
      <c r="C522" s="1">
        <f t="shared" si="9"/>
        <v>399.99995999999999</v>
      </c>
    </row>
    <row r="523" spans="1:6" x14ac:dyDescent="0.25">
      <c r="A523">
        <v>18</v>
      </c>
      <c r="B523" s="1">
        <v>22.22222</v>
      </c>
      <c r="C523" s="1">
        <f t="shared" si="9"/>
        <v>399.99995999999999</v>
      </c>
      <c r="E523">
        <v>300</v>
      </c>
      <c r="F523">
        <v>23</v>
      </c>
    </row>
    <row r="524" spans="1:6" x14ac:dyDescent="0.25">
      <c r="A524">
        <v>19</v>
      </c>
      <c r="B524" s="1">
        <v>22.22222</v>
      </c>
      <c r="C524" s="1">
        <f t="shared" si="9"/>
        <v>422.22217999999998</v>
      </c>
      <c r="E524" t="s">
        <v>83</v>
      </c>
    </row>
    <row r="525" spans="1:6" x14ac:dyDescent="0.25">
      <c r="A525">
        <v>19</v>
      </c>
      <c r="B525" s="1">
        <v>22.22222</v>
      </c>
      <c r="C525" s="1">
        <f t="shared" si="9"/>
        <v>422.22217999999998</v>
      </c>
      <c r="E525">
        <f>523-500</f>
        <v>23</v>
      </c>
    </row>
    <row r="526" spans="1:6" x14ac:dyDescent="0.25">
      <c r="A526">
        <v>19</v>
      </c>
      <c r="B526" s="1">
        <v>22.22222</v>
      </c>
      <c r="C526" s="1">
        <f t="shared" si="9"/>
        <v>422.22217999999998</v>
      </c>
    </row>
    <row r="527" spans="1:6" x14ac:dyDescent="0.25">
      <c r="A527">
        <v>19</v>
      </c>
      <c r="B527" s="1">
        <v>22.22222</v>
      </c>
      <c r="C527" s="1">
        <f t="shared" si="9"/>
        <v>422.22217999999998</v>
      </c>
    </row>
    <row r="528" spans="1:6" x14ac:dyDescent="0.25">
      <c r="A528">
        <v>19</v>
      </c>
      <c r="B528" s="1">
        <v>22.22222</v>
      </c>
      <c r="C528" s="1">
        <f t="shared" si="9"/>
        <v>422.22217999999998</v>
      </c>
    </row>
    <row r="529" spans="1:10" x14ac:dyDescent="0.25">
      <c r="A529">
        <v>19</v>
      </c>
      <c r="B529" s="1">
        <v>22.22222</v>
      </c>
      <c r="C529" s="1">
        <f t="shared" si="9"/>
        <v>422.22217999999998</v>
      </c>
    </row>
    <row r="530" spans="1:10" x14ac:dyDescent="0.25">
      <c r="A530">
        <v>19</v>
      </c>
      <c r="B530" s="1">
        <v>22.22222</v>
      </c>
      <c r="C530" s="1">
        <f t="shared" si="9"/>
        <v>422.22217999999998</v>
      </c>
    </row>
    <row r="531" spans="1:10" x14ac:dyDescent="0.25">
      <c r="A531">
        <v>20</v>
      </c>
      <c r="B531" s="1">
        <v>22.22222</v>
      </c>
      <c r="C531" s="1">
        <f t="shared" si="9"/>
        <v>444.44439999999997</v>
      </c>
    </row>
    <row r="532" spans="1:10" x14ac:dyDescent="0.25">
      <c r="A532">
        <v>20</v>
      </c>
      <c r="B532" s="1">
        <v>22.22222</v>
      </c>
      <c r="C532" s="1">
        <f t="shared" si="9"/>
        <v>444.44439999999997</v>
      </c>
    </row>
    <row r="533" spans="1:10" x14ac:dyDescent="0.25">
      <c r="A533">
        <v>20</v>
      </c>
      <c r="B533" s="1">
        <v>22.22222</v>
      </c>
      <c r="C533" s="1">
        <f t="shared" si="9"/>
        <v>444.44439999999997</v>
      </c>
    </row>
    <row r="534" spans="1:10" x14ac:dyDescent="0.25">
      <c r="A534">
        <v>20</v>
      </c>
      <c r="B534" s="1">
        <v>22.22222</v>
      </c>
      <c r="C534" s="1">
        <f t="shared" si="9"/>
        <v>444.44439999999997</v>
      </c>
    </row>
    <row r="535" spans="1:10" x14ac:dyDescent="0.25">
      <c r="A535">
        <v>20</v>
      </c>
      <c r="B535" s="1">
        <v>22.22222</v>
      </c>
      <c r="C535" s="1">
        <f t="shared" si="9"/>
        <v>444.44439999999997</v>
      </c>
    </row>
    <row r="536" spans="1:10" x14ac:dyDescent="0.25">
      <c r="A536">
        <v>20</v>
      </c>
      <c r="B536" s="1">
        <v>22.22222</v>
      </c>
      <c r="C536" s="1">
        <f t="shared" si="9"/>
        <v>444.44439999999997</v>
      </c>
    </row>
    <row r="537" spans="1:10" x14ac:dyDescent="0.25">
      <c r="A537">
        <v>20</v>
      </c>
      <c r="B537" s="1">
        <v>22.22222</v>
      </c>
      <c r="C537" s="1">
        <f t="shared" si="9"/>
        <v>444.44439999999997</v>
      </c>
    </row>
    <row r="538" spans="1:10" x14ac:dyDescent="0.25">
      <c r="A538">
        <v>20</v>
      </c>
      <c r="B538" s="1">
        <v>22.22222</v>
      </c>
      <c r="C538" s="1">
        <f t="shared" si="9"/>
        <v>444.44439999999997</v>
      </c>
    </row>
    <row r="539" spans="1:10" x14ac:dyDescent="0.25">
      <c r="A539">
        <v>20</v>
      </c>
      <c r="B539" s="1">
        <v>22.22222</v>
      </c>
      <c r="C539" s="1">
        <f t="shared" si="9"/>
        <v>444.44439999999997</v>
      </c>
    </row>
    <row r="540" spans="1:10" x14ac:dyDescent="0.25">
      <c r="A540">
        <v>21</v>
      </c>
      <c r="B540" s="1">
        <v>22.22222</v>
      </c>
      <c r="C540" s="1">
        <f t="shared" si="9"/>
        <v>466.66662000000002</v>
      </c>
    </row>
    <row r="541" spans="1:10" x14ac:dyDescent="0.25">
      <c r="A541">
        <v>21</v>
      </c>
      <c r="B541" s="1">
        <v>22.22222</v>
      </c>
      <c r="C541" s="1">
        <f t="shared" si="9"/>
        <v>466.66662000000002</v>
      </c>
    </row>
    <row r="542" spans="1:10" x14ac:dyDescent="0.25">
      <c r="A542">
        <v>21</v>
      </c>
      <c r="B542" s="1">
        <v>22.22222</v>
      </c>
      <c r="C542" s="1">
        <f t="shared" si="9"/>
        <v>466.66662000000002</v>
      </c>
    </row>
    <row r="543" spans="1:10" x14ac:dyDescent="0.25">
      <c r="A543">
        <v>21</v>
      </c>
      <c r="B543" s="1">
        <v>22.22222</v>
      </c>
      <c r="C543" s="1">
        <f t="shared" si="9"/>
        <v>466.66662000000002</v>
      </c>
    </row>
    <row r="544" spans="1:10" x14ac:dyDescent="0.25">
      <c r="A544">
        <v>22</v>
      </c>
      <c r="B544" s="1">
        <v>22.22222</v>
      </c>
      <c r="C544" s="1">
        <f t="shared" si="9"/>
        <v>488.88884000000002</v>
      </c>
      <c r="E544">
        <v>400</v>
      </c>
      <c r="F544">
        <v>21</v>
      </c>
      <c r="H544">
        <v>23</v>
      </c>
      <c r="I544" s="1">
        <v>22.22222</v>
      </c>
      <c r="J544" s="1">
        <f t="shared" ref="J544:J607" si="10">H544*I544</f>
        <v>511.11106000000001</v>
      </c>
    </row>
    <row r="545" spans="1:10" x14ac:dyDescent="0.25">
      <c r="A545">
        <v>23</v>
      </c>
      <c r="B545" s="1">
        <v>22.22222</v>
      </c>
      <c r="C545" s="1">
        <f t="shared" si="9"/>
        <v>511.11106000000001</v>
      </c>
      <c r="E545" t="s">
        <v>84</v>
      </c>
      <c r="H545">
        <v>29</v>
      </c>
      <c r="I545" s="1">
        <v>22.22222</v>
      </c>
      <c r="J545" s="1">
        <f t="shared" si="10"/>
        <v>644.44438000000002</v>
      </c>
    </row>
    <row r="546" spans="1:10" x14ac:dyDescent="0.25">
      <c r="A546">
        <v>29</v>
      </c>
      <c r="B546" s="1">
        <v>22.22222</v>
      </c>
      <c r="C546" s="1">
        <f t="shared" si="9"/>
        <v>644.44438000000002</v>
      </c>
      <c r="E546">
        <f>544-523</f>
        <v>21</v>
      </c>
      <c r="H546">
        <v>30</v>
      </c>
      <c r="I546" s="1">
        <v>22.22222</v>
      </c>
      <c r="J546" s="1">
        <f t="shared" si="10"/>
        <v>666.66660000000002</v>
      </c>
    </row>
    <row r="547" spans="1:10" x14ac:dyDescent="0.25">
      <c r="A547">
        <v>30</v>
      </c>
      <c r="B547" s="1">
        <v>22.22222</v>
      </c>
      <c r="C547" s="1">
        <f t="shared" si="9"/>
        <v>666.66660000000002</v>
      </c>
      <c r="E547">
        <v>500</v>
      </c>
      <c r="F547">
        <v>1</v>
      </c>
      <c r="H547">
        <v>30</v>
      </c>
      <c r="I547" s="1">
        <v>22.22222</v>
      </c>
      <c r="J547" s="1">
        <f t="shared" si="10"/>
        <v>666.66660000000002</v>
      </c>
    </row>
    <row r="548" spans="1:10" x14ac:dyDescent="0.25">
      <c r="A548">
        <v>30</v>
      </c>
      <c r="B548" s="1">
        <v>22.22222</v>
      </c>
      <c r="C548" s="1">
        <f t="shared" si="9"/>
        <v>666.66660000000002</v>
      </c>
      <c r="E548">
        <v>600</v>
      </c>
      <c r="F548">
        <v>3</v>
      </c>
      <c r="H548">
        <v>30</v>
      </c>
      <c r="I548" s="1">
        <v>22.22222</v>
      </c>
      <c r="J548" s="1">
        <f t="shared" si="10"/>
        <v>666.66660000000002</v>
      </c>
    </row>
    <row r="549" spans="1:10" x14ac:dyDescent="0.25">
      <c r="A549">
        <v>30</v>
      </c>
      <c r="B549" s="1">
        <v>22.22222</v>
      </c>
      <c r="C549" s="1">
        <f t="shared" si="9"/>
        <v>666.66660000000002</v>
      </c>
      <c r="H549">
        <v>32</v>
      </c>
      <c r="I549" s="1">
        <v>22.22222</v>
      </c>
      <c r="J549" s="1">
        <f t="shared" si="10"/>
        <v>711.11104</v>
      </c>
    </row>
    <row r="550" spans="1:10" x14ac:dyDescent="0.25">
      <c r="A550">
        <v>32</v>
      </c>
      <c r="B550" s="1">
        <v>22.22222</v>
      </c>
      <c r="C550" s="1">
        <f t="shared" si="9"/>
        <v>711.11104</v>
      </c>
      <c r="H550">
        <v>33</v>
      </c>
      <c r="I550" s="1">
        <v>22.22222</v>
      </c>
      <c r="J550" s="1">
        <f t="shared" si="10"/>
        <v>733.33326</v>
      </c>
    </row>
    <row r="551" spans="1:10" x14ac:dyDescent="0.25">
      <c r="A551">
        <v>33</v>
      </c>
      <c r="B551" s="1">
        <v>22.22222</v>
      </c>
      <c r="C551" s="1">
        <f t="shared" si="9"/>
        <v>733.33326</v>
      </c>
      <c r="H551">
        <v>33</v>
      </c>
      <c r="I551" s="1">
        <v>22.22222</v>
      </c>
      <c r="J551" s="1">
        <f t="shared" si="10"/>
        <v>733.33326</v>
      </c>
    </row>
    <row r="552" spans="1:10" x14ac:dyDescent="0.25">
      <c r="A552">
        <v>33</v>
      </c>
      <c r="B552" s="1">
        <v>22.22222</v>
      </c>
      <c r="C552" s="1">
        <f t="shared" si="9"/>
        <v>733.33326</v>
      </c>
      <c r="H552">
        <v>34</v>
      </c>
      <c r="I552" s="1">
        <v>22.22222</v>
      </c>
      <c r="J552" s="1">
        <f t="shared" si="10"/>
        <v>755.55547999999999</v>
      </c>
    </row>
    <row r="553" spans="1:10" x14ac:dyDescent="0.25">
      <c r="A553">
        <v>34</v>
      </c>
      <c r="B553" s="1">
        <v>22.22222</v>
      </c>
      <c r="C553" s="1">
        <f t="shared" si="9"/>
        <v>755.55547999999999</v>
      </c>
      <c r="H553">
        <v>34</v>
      </c>
      <c r="I553" s="1">
        <v>22.22222</v>
      </c>
      <c r="J553" s="1">
        <f t="shared" si="10"/>
        <v>755.55547999999999</v>
      </c>
    </row>
    <row r="554" spans="1:10" x14ac:dyDescent="0.25">
      <c r="A554">
        <v>34</v>
      </c>
      <c r="B554" s="1">
        <v>22.22222</v>
      </c>
      <c r="C554" s="1">
        <f t="shared" si="9"/>
        <v>755.55547999999999</v>
      </c>
      <c r="H554">
        <v>35</v>
      </c>
      <c r="I554" s="1">
        <v>22.22222</v>
      </c>
      <c r="J554" s="1">
        <f t="shared" si="10"/>
        <v>777.77769999999998</v>
      </c>
    </row>
    <row r="555" spans="1:10" x14ac:dyDescent="0.25">
      <c r="A555">
        <v>35</v>
      </c>
      <c r="B555" s="1">
        <v>22.22222</v>
      </c>
      <c r="C555" s="1">
        <f t="shared" si="9"/>
        <v>777.77769999999998</v>
      </c>
      <c r="H555">
        <v>35</v>
      </c>
      <c r="I555" s="1">
        <v>22.22222</v>
      </c>
      <c r="J555" s="1">
        <f t="shared" si="10"/>
        <v>777.77769999999998</v>
      </c>
    </row>
    <row r="556" spans="1:10" x14ac:dyDescent="0.25">
      <c r="A556">
        <v>35</v>
      </c>
      <c r="B556" s="1">
        <v>22.22222</v>
      </c>
      <c r="C556" s="1">
        <f t="shared" si="9"/>
        <v>777.77769999999998</v>
      </c>
      <c r="H556">
        <v>35</v>
      </c>
      <c r="I556" s="1">
        <v>22.22222</v>
      </c>
      <c r="J556" s="1">
        <f t="shared" si="10"/>
        <v>777.77769999999998</v>
      </c>
    </row>
    <row r="557" spans="1:10" x14ac:dyDescent="0.25">
      <c r="A557">
        <v>35</v>
      </c>
      <c r="B557" s="1">
        <v>22.22222</v>
      </c>
      <c r="C557" s="1">
        <f t="shared" si="9"/>
        <v>777.77769999999998</v>
      </c>
      <c r="H557">
        <v>35</v>
      </c>
      <c r="I557" s="1">
        <v>22.22222</v>
      </c>
      <c r="J557" s="1">
        <f t="shared" si="10"/>
        <v>777.77769999999998</v>
      </c>
    </row>
    <row r="558" spans="1:10" x14ac:dyDescent="0.25">
      <c r="A558">
        <v>35</v>
      </c>
      <c r="B558" s="1">
        <v>22.22222</v>
      </c>
      <c r="C558" s="1">
        <f t="shared" si="9"/>
        <v>777.77769999999998</v>
      </c>
      <c r="E558">
        <v>700</v>
      </c>
      <c r="F558">
        <v>9</v>
      </c>
      <c r="H558">
        <v>37</v>
      </c>
      <c r="I558" s="1">
        <v>22.22222</v>
      </c>
      <c r="J558" s="1">
        <f t="shared" si="10"/>
        <v>822.22213999999997</v>
      </c>
    </row>
    <row r="559" spans="1:10" x14ac:dyDescent="0.25">
      <c r="A559">
        <v>37</v>
      </c>
      <c r="B559" s="1">
        <v>22.22222</v>
      </c>
      <c r="C559" s="1">
        <f t="shared" si="9"/>
        <v>822.22213999999997</v>
      </c>
      <c r="E559" t="s">
        <v>85</v>
      </c>
      <c r="H559">
        <v>37</v>
      </c>
      <c r="I559" s="1">
        <v>22.22222</v>
      </c>
      <c r="J559" s="1">
        <f t="shared" si="10"/>
        <v>822.22213999999997</v>
      </c>
    </row>
    <row r="560" spans="1:10" x14ac:dyDescent="0.25">
      <c r="A560">
        <v>37</v>
      </c>
      <c r="B560" s="1">
        <v>22.22222</v>
      </c>
      <c r="C560" s="1">
        <f t="shared" si="9"/>
        <v>822.22213999999997</v>
      </c>
      <c r="E560">
        <f>558-549</f>
        <v>9</v>
      </c>
      <c r="H560">
        <v>38</v>
      </c>
      <c r="I560" s="1">
        <v>22.22222</v>
      </c>
      <c r="J560" s="1">
        <f t="shared" si="10"/>
        <v>844.44435999999996</v>
      </c>
    </row>
    <row r="561" spans="1:10" x14ac:dyDescent="0.25">
      <c r="A561">
        <v>38</v>
      </c>
      <c r="B561" s="1">
        <v>22.22222</v>
      </c>
      <c r="C561" s="1">
        <f t="shared" si="9"/>
        <v>844.44435999999996</v>
      </c>
      <c r="H561">
        <v>39</v>
      </c>
      <c r="I561" s="1">
        <v>22.22222</v>
      </c>
      <c r="J561" s="1">
        <f t="shared" si="10"/>
        <v>866.66657999999995</v>
      </c>
    </row>
    <row r="562" spans="1:10" x14ac:dyDescent="0.25">
      <c r="A562">
        <v>39</v>
      </c>
      <c r="B562" s="1">
        <v>22.22222</v>
      </c>
      <c r="C562" s="1">
        <f t="shared" si="9"/>
        <v>866.66657999999995</v>
      </c>
      <c r="H562">
        <v>39</v>
      </c>
      <c r="I562" s="1">
        <v>22.22222</v>
      </c>
      <c r="J562" s="1">
        <f t="shared" si="10"/>
        <v>866.66657999999995</v>
      </c>
    </row>
    <row r="563" spans="1:10" x14ac:dyDescent="0.25">
      <c r="A563">
        <v>39</v>
      </c>
      <c r="B563" s="1">
        <v>22.22222</v>
      </c>
      <c r="C563" s="1">
        <f t="shared" si="9"/>
        <v>866.66657999999995</v>
      </c>
      <c r="H563">
        <v>39</v>
      </c>
      <c r="I563" s="1">
        <v>22.22222</v>
      </c>
      <c r="J563" s="1">
        <f t="shared" si="10"/>
        <v>866.66657999999995</v>
      </c>
    </row>
    <row r="564" spans="1:10" x14ac:dyDescent="0.25">
      <c r="A564">
        <v>39</v>
      </c>
      <c r="B564" s="1">
        <v>22.22222</v>
      </c>
      <c r="C564" s="1">
        <f t="shared" ref="C564:C627" si="11">A564*B564</f>
        <v>866.66657999999995</v>
      </c>
      <c r="H564">
        <v>39</v>
      </c>
      <c r="I564" s="1">
        <v>22.22222</v>
      </c>
      <c r="J564" s="1">
        <f t="shared" si="10"/>
        <v>866.66657999999995</v>
      </c>
    </row>
    <row r="565" spans="1:10" x14ac:dyDescent="0.25">
      <c r="A565">
        <v>39</v>
      </c>
      <c r="B565" s="1">
        <v>22.22222</v>
      </c>
      <c r="C565" s="1">
        <f t="shared" si="11"/>
        <v>866.66657999999995</v>
      </c>
      <c r="H565">
        <v>39</v>
      </c>
      <c r="I565" s="1">
        <v>22.22222</v>
      </c>
      <c r="J565" s="1">
        <f t="shared" si="10"/>
        <v>866.66657999999995</v>
      </c>
    </row>
    <row r="566" spans="1:10" x14ac:dyDescent="0.25">
      <c r="A566">
        <v>39</v>
      </c>
      <c r="B566" s="1">
        <v>22.22222</v>
      </c>
      <c r="C566" s="1">
        <f t="shared" si="11"/>
        <v>866.66657999999995</v>
      </c>
      <c r="H566">
        <v>39</v>
      </c>
      <c r="I566" s="1">
        <v>22.22222</v>
      </c>
      <c r="J566" s="1">
        <f t="shared" si="10"/>
        <v>866.66657999999995</v>
      </c>
    </row>
    <row r="567" spans="1:10" x14ac:dyDescent="0.25">
      <c r="A567">
        <v>39</v>
      </c>
      <c r="B567" s="1">
        <v>22.22222</v>
      </c>
      <c r="C567" s="1">
        <f t="shared" si="11"/>
        <v>866.66657999999995</v>
      </c>
      <c r="H567">
        <v>39</v>
      </c>
      <c r="I567" s="1">
        <v>22.22222</v>
      </c>
      <c r="J567" s="1">
        <f t="shared" si="10"/>
        <v>866.66657999999995</v>
      </c>
    </row>
    <row r="568" spans="1:10" x14ac:dyDescent="0.25">
      <c r="A568">
        <v>39</v>
      </c>
      <c r="B568" s="1">
        <v>22.22222</v>
      </c>
      <c r="C568" s="1">
        <f t="shared" si="11"/>
        <v>866.66657999999995</v>
      </c>
      <c r="H568">
        <v>40</v>
      </c>
      <c r="I568" s="1">
        <v>22.22222</v>
      </c>
      <c r="J568" s="1">
        <f t="shared" si="10"/>
        <v>888.88879999999995</v>
      </c>
    </row>
    <row r="569" spans="1:10" x14ac:dyDescent="0.25">
      <c r="A569">
        <v>40</v>
      </c>
      <c r="B569" s="1">
        <v>22.22222</v>
      </c>
      <c r="C569" s="1">
        <f t="shared" si="11"/>
        <v>888.88879999999995</v>
      </c>
      <c r="H569">
        <v>40</v>
      </c>
      <c r="I569" s="1">
        <v>22.22222</v>
      </c>
      <c r="J569" s="1">
        <f t="shared" si="10"/>
        <v>888.88879999999995</v>
      </c>
    </row>
    <row r="570" spans="1:10" x14ac:dyDescent="0.25">
      <c r="A570">
        <v>40</v>
      </c>
      <c r="B570" s="1">
        <v>22.22222</v>
      </c>
      <c r="C570" s="1">
        <f t="shared" si="11"/>
        <v>888.88879999999995</v>
      </c>
      <c r="H570">
        <v>40</v>
      </c>
      <c r="I570" s="1">
        <v>22.22222</v>
      </c>
      <c r="J570" s="1">
        <f t="shared" si="10"/>
        <v>888.88879999999995</v>
      </c>
    </row>
    <row r="571" spans="1:10" x14ac:dyDescent="0.25">
      <c r="A571">
        <v>40</v>
      </c>
      <c r="B571" s="1">
        <v>22.22222</v>
      </c>
      <c r="C571" s="1">
        <f t="shared" si="11"/>
        <v>888.88879999999995</v>
      </c>
      <c r="H571">
        <v>40</v>
      </c>
      <c r="I571" s="1">
        <v>22.22222</v>
      </c>
      <c r="J571" s="1">
        <f t="shared" si="10"/>
        <v>888.88879999999995</v>
      </c>
    </row>
    <row r="572" spans="1:10" x14ac:dyDescent="0.25">
      <c r="A572">
        <v>40</v>
      </c>
      <c r="B572" s="1">
        <v>22.22222</v>
      </c>
      <c r="C572" s="1">
        <f t="shared" si="11"/>
        <v>888.88879999999995</v>
      </c>
      <c r="H572">
        <v>40</v>
      </c>
      <c r="I572" s="1">
        <v>22.22222</v>
      </c>
      <c r="J572" s="1">
        <f t="shared" si="10"/>
        <v>888.88879999999995</v>
      </c>
    </row>
    <row r="573" spans="1:10" x14ac:dyDescent="0.25">
      <c r="A573">
        <v>40</v>
      </c>
      <c r="B573" s="1">
        <v>22.22222</v>
      </c>
      <c r="C573" s="1">
        <f t="shared" si="11"/>
        <v>888.88879999999995</v>
      </c>
      <c r="H573">
        <v>40</v>
      </c>
      <c r="I573" s="1">
        <v>22.22222</v>
      </c>
      <c r="J573" s="1">
        <f t="shared" si="10"/>
        <v>888.88879999999995</v>
      </c>
    </row>
    <row r="574" spans="1:10" x14ac:dyDescent="0.25">
      <c r="A574">
        <v>40</v>
      </c>
      <c r="B574" s="1">
        <v>22.22222</v>
      </c>
      <c r="C574" s="1">
        <f t="shared" si="11"/>
        <v>888.88879999999995</v>
      </c>
      <c r="H574">
        <v>40</v>
      </c>
      <c r="I574" s="1">
        <v>22.22222</v>
      </c>
      <c r="J574" s="1">
        <f t="shared" si="10"/>
        <v>888.88879999999995</v>
      </c>
    </row>
    <row r="575" spans="1:10" x14ac:dyDescent="0.25">
      <c r="A575">
        <v>40</v>
      </c>
      <c r="B575" s="1">
        <v>22.22222</v>
      </c>
      <c r="C575" s="1">
        <f t="shared" si="11"/>
        <v>888.88879999999995</v>
      </c>
      <c r="H575">
        <v>40</v>
      </c>
      <c r="I575" s="1">
        <v>22.22222</v>
      </c>
      <c r="J575" s="1">
        <f t="shared" si="10"/>
        <v>888.88879999999995</v>
      </c>
    </row>
    <row r="576" spans="1:10" x14ac:dyDescent="0.25">
      <c r="A576">
        <v>40</v>
      </c>
      <c r="B576" s="1">
        <v>22.22222</v>
      </c>
      <c r="C576" s="1">
        <f t="shared" si="11"/>
        <v>888.88879999999995</v>
      </c>
      <c r="H576">
        <v>40</v>
      </c>
      <c r="I576" s="1">
        <v>22.22222</v>
      </c>
      <c r="J576" s="1">
        <f t="shared" si="10"/>
        <v>888.88879999999995</v>
      </c>
    </row>
    <row r="577" spans="1:10" x14ac:dyDescent="0.25">
      <c r="A577">
        <v>40</v>
      </c>
      <c r="B577" s="1">
        <v>22.22222</v>
      </c>
      <c r="C577" s="1">
        <f t="shared" si="11"/>
        <v>888.88879999999995</v>
      </c>
      <c r="E577">
        <v>800</v>
      </c>
      <c r="F577">
        <v>19</v>
      </c>
      <c r="H577">
        <v>41</v>
      </c>
      <c r="I577" s="1">
        <v>22.22222</v>
      </c>
      <c r="J577" s="1">
        <f t="shared" si="10"/>
        <v>911.11102000000005</v>
      </c>
    </row>
    <row r="578" spans="1:10" x14ac:dyDescent="0.25">
      <c r="A578">
        <v>41</v>
      </c>
      <c r="B578" s="1">
        <v>22.22222</v>
      </c>
      <c r="C578" s="1">
        <f t="shared" si="11"/>
        <v>911.11102000000005</v>
      </c>
      <c r="E578" t="s">
        <v>86</v>
      </c>
      <c r="H578">
        <v>41</v>
      </c>
      <c r="I578" s="1">
        <v>22.22222</v>
      </c>
      <c r="J578" s="1">
        <f t="shared" si="10"/>
        <v>911.11102000000005</v>
      </c>
    </row>
    <row r="579" spans="1:10" x14ac:dyDescent="0.25">
      <c r="A579">
        <v>41</v>
      </c>
      <c r="B579" s="1">
        <v>22.22222</v>
      </c>
      <c r="C579" s="1">
        <f t="shared" si="11"/>
        <v>911.11102000000005</v>
      </c>
      <c r="E579">
        <f>577-558</f>
        <v>19</v>
      </c>
      <c r="H579">
        <v>41</v>
      </c>
      <c r="I579" s="1">
        <v>22.22222</v>
      </c>
      <c r="J579" s="1">
        <f t="shared" si="10"/>
        <v>911.11102000000005</v>
      </c>
    </row>
    <row r="580" spans="1:10" x14ac:dyDescent="0.25">
      <c r="A580">
        <v>41</v>
      </c>
      <c r="B580" s="1">
        <v>22.22222</v>
      </c>
      <c r="C580" s="1">
        <f t="shared" si="11"/>
        <v>911.11102000000005</v>
      </c>
      <c r="H580">
        <v>41</v>
      </c>
      <c r="I580" s="1">
        <v>22.22222</v>
      </c>
      <c r="J580" s="1">
        <f t="shared" si="10"/>
        <v>911.11102000000005</v>
      </c>
    </row>
    <row r="581" spans="1:10" x14ac:dyDescent="0.25">
      <c r="A581">
        <v>41</v>
      </c>
      <c r="B581" s="1">
        <v>22.22222</v>
      </c>
      <c r="C581" s="1">
        <f t="shared" si="11"/>
        <v>911.11102000000005</v>
      </c>
      <c r="H581">
        <v>41</v>
      </c>
      <c r="I581" s="1">
        <v>22.22222</v>
      </c>
      <c r="J581" s="1">
        <f t="shared" si="10"/>
        <v>911.11102000000005</v>
      </c>
    </row>
    <row r="582" spans="1:10" x14ac:dyDescent="0.25">
      <c r="A582">
        <v>41</v>
      </c>
      <c r="B582" s="1">
        <v>22.22222</v>
      </c>
      <c r="C582" s="1">
        <f t="shared" si="11"/>
        <v>911.11102000000005</v>
      </c>
      <c r="H582">
        <v>41</v>
      </c>
      <c r="I582" s="1">
        <v>22.22222</v>
      </c>
      <c r="J582" s="1">
        <f t="shared" si="10"/>
        <v>911.11102000000005</v>
      </c>
    </row>
    <row r="583" spans="1:10" x14ac:dyDescent="0.25">
      <c r="A583">
        <v>41</v>
      </c>
      <c r="B583" s="1">
        <v>22.22222</v>
      </c>
      <c r="C583" s="1">
        <f t="shared" si="11"/>
        <v>911.11102000000005</v>
      </c>
      <c r="H583">
        <v>41</v>
      </c>
      <c r="I583" s="1">
        <v>22.22222</v>
      </c>
      <c r="J583" s="1">
        <f t="shared" si="10"/>
        <v>911.11102000000005</v>
      </c>
    </row>
    <row r="584" spans="1:10" x14ac:dyDescent="0.25">
      <c r="A584">
        <v>41</v>
      </c>
      <c r="B584" s="1">
        <v>22.22222</v>
      </c>
      <c r="C584" s="1">
        <f t="shared" si="11"/>
        <v>911.11102000000005</v>
      </c>
      <c r="H584">
        <v>41</v>
      </c>
      <c r="I584" s="1">
        <v>22.22222</v>
      </c>
      <c r="J584" s="1">
        <f t="shared" si="10"/>
        <v>911.11102000000005</v>
      </c>
    </row>
    <row r="585" spans="1:10" x14ac:dyDescent="0.25">
      <c r="A585">
        <v>41</v>
      </c>
      <c r="B585" s="1">
        <v>22.22222</v>
      </c>
      <c r="C585" s="1">
        <f t="shared" si="11"/>
        <v>911.11102000000005</v>
      </c>
      <c r="H585">
        <v>41</v>
      </c>
      <c r="I585" s="1">
        <v>22.22222</v>
      </c>
      <c r="J585" s="1">
        <f t="shared" si="10"/>
        <v>911.11102000000005</v>
      </c>
    </row>
    <row r="586" spans="1:10" x14ac:dyDescent="0.25">
      <c r="A586">
        <v>41</v>
      </c>
      <c r="B586" s="1">
        <v>22.22222</v>
      </c>
      <c r="C586" s="1">
        <f t="shared" si="11"/>
        <v>911.11102000000005</v>
      </c>
      <c r="H586">
        <v>41</v>
      </c>
      <c r="I586" s="1">
        <v>22.22222</v>
      </c>
      <c r="J586" s="1">
        <f t="shared" si="10"/>
        <v>911.11102000000005</v>
      </c>
    </row>
    <row r="587" spans="1:10" x14ac:dyDescent="0.25">
      <c r="A587">
        <v>41</v>
      </c>
      <c r="B587" s="1">
        <v>22.22222</v>
      </c>
      <c r="C587" s="1">
        <f t="shared" si="11"/>
        <v>911.11102000000005</v>
      </c>
      <c r="H587">
        <v>42</v>
      </c>
      <c r="I587" s="1">
        <v>22.22222</v>
      </c>
      <c r="J587" s="1">
        <f t="shared" si="10"/>
        <v>933.33324000000005</v>
      </c>
    </row>
    <row r="588" spans="1:10" x14ac:dyDescent="0.25">
      <c r="A588">
        <v>42</v>
      </c>
      <c r="B588" s="1">
        <v>22.22222</v>
      </c>
      <c r="C588" s="1">
        <f t="shared" si="11"/>
        <v>933.33324000000005</v>
      </c>
      <c r="H588">
        <v>42</v>
      </c>
      <c r="I588" s="1">
        <v>22.22222</v>
      </c>
      <c r="J588" s="1">
        <f t="shared" si="10"/>
        <v>933.33324000000005</v>
      </c>
    </row>
    <row r="589" spans="1:10" x14ac:dyDescent="0.25">
      <c r="A589">
        <v>42</v>
      </c>
      <c r="B589" s="1">
        <v>22.22222</v>
      </c>
      <c r="C589" s="1">
        <f t="shared" si="11"/>
        <v>933.33324000000005</v>
      </c>
      <c r="H589">
        <v>42</v>
      </c>
      <c r="I589" s="1">
        <v>22.22222</v>
      </c>
      <c r="J589" s="1">
        <f t="shared" si="10"/>
        <v>933.33324000000005</v>
      </c>
    </row>
    <row r="590" spans="1:10" x14ac:dyDescent="0.25">
      <c r="A590">
        <v>42</v>
      </c>
      <c r="B590" s="1">
        <v>22.22222</v>
      </c>
      <c r="C590" s="1">
        <f t="shared" si="11"/>
        <v>933.33324000000005</v>
      </c>
      <c r="H590">
        <v>42</v>
      </c>
      <c r="I590" s="1">
        <v>22.22222</v>
      </c>
      <c r="J590" s="1">
        <f t="shared" si="10"/>
        <v>933.33324000000005</v>
      </c>
    </row>
    <row r="591" spans="1:10" x14ac:dyDescent="0.25">
      <c r="A591">
        <v>42</v>
      </c>
      <c r="B591" s="1">
        <v>22.22222</v>
      </c>
      <c r="C591" s="1">
        <f t="shared" si="11"/>
        <v>933.33324000000005</v>
      </c>
      <c r="H591">
        <v>42</v>
      </c>
      <c r="I591" s="1">
        <v>22.22222</v>
      </c>
      <c r="J591" s="1">
        <f t="shared" si="10"/>
        <v>933.33324000000005</v>
      </c>
    </row>
    <row r="592" spans="1:10" x14ac:dyDescent="0.25">
      <c r="A592">
        <v>42</v>
      </c>
      <c r="B592" s="1">
        <v>22.22222</v>
      </c>
      <c r="C592" s="1">
        <f t="shared" si="11"/>
        <v>933.33324000000005</v>
      </c>
      <c r="H592">
        <v>42</v>
      </c>
      <c r="I592" s="1">
        <v>22.22222</v>
      </c>
      <c r="J592" s="1">
        <f t="shared" si="10"/>
        <v>933.33324000000005</v>
      </c>
    </row>
    <row r="593" spans="1:10" x14ac:dyDescent="0.25">
      <c r="A593">
        <v>42</v>
      </c>
      <c r="B593" s="1">
        <v>22.22222</v>
      </c>
      <c r="C593" s="1">
        <f t="shared" si="11"/>
        <v>933.33324000000005</v>
      </c>
      <c r="H593">
        <v>42</v>
      </c>
      <c r="I593" s="1">
        <v>22.22222</v>
      </c>
      <c r="J593" s="1">
        <f t="shared" si="10"/>
        <v>933.33324000000005</v>
      </c>
    </row>
    <row r="594" spans="1:10" x14ac:dyDescent="0.25">
      <c r="A594">
        <v>42</v>
      </c>
      <c r="B594" s="1">
        <v>22.22222</v>
      </c>
      <c r="C594" s="1">
        <f t="shared" si="11"/>
        <v>933.33324000000005</v>
      </c>
      <c r="H594">
        <v>42</v>
      </c>
      <c r="I594" s="1">
        <v>22.22222</v>
      </c>
      <c r="J594" s="1">
        <f t="shared" si="10"/>
        <v>933.33324000000005</v>
      </c>
    </row>
    <row r="595" spans="1:10" x14ac:dyDescent="0.25">
      <c r="A595">
        <v>42</v>
      </c>
      <c r="B595" s="1">
        <v>22.22222</v>
      </c>
      <c r="C595" s="1">
        <f t="shared" si="11"/>
        <v>933.33324000000005</v>
      </c>
      <c r="H595">
        <v>42</v>
      </c>
      <c r="I595" s="1">
        <v>22.22222</v>
      </c>
      <c r="J595" s="1">
        <f t="shared" si="10"/>
        <v>933.33324000000005</v>
      </c>
    </row>
    <row r="596" spans="1:10" x14ac:dyDescent="0.25">
      <c r="A596">
        <v>42</v>
      </c>
      <c r="B596" s="1">
        <v>22.22222</v>
      </c>
      <c r="C596" s="1">
        <f t="shared" si="11"/>
        <v>933.33324000000005</v>
      </c>
      <c r="H596">
        <v>43</v>
      </c>
      <c r="I596" s="1">
        <v>22.22222</v>
      </c>
      <c r="J596" s="1">
        <f t="shared" si="10"/>
        <v>955.55546000000004</v>
      </c>
    </row>
    <row r="597" spans="1:10" x14ac:dyDescent="0.25">
      <c r="A597">
        <v>43</v>
      </c>
      <c r="B597" s="1">
        <v>22.22222</v>
      </c>
      <c r="C597" s="1">
        <f t="shared" si="11"/>
        <v>955.55546000000004</v>
      </c>
      <c r="H597">
        <v>43</v>
      </c>
      <c r="I597" s="1">
        <v>22.22222</v>
      </c>
      <c r="J597" s="1">
        <f t="shared" si="10"/>
        <v>955.55546000000004</v>
      </c>
    </row>
    <row r="598" spans="1:10" x14ac:dyDescent="0.25">
      <c r="A598">
        <v>43</v>
      </c>
      <c r="B598" s="1">
        <v>22.22222</v>
      </c>
      <c r="C598" s="1">
        <f t="shared" si="11"/>
        <v>955.55546000000004</v>
      </c>
      <c r="H598">
        <v>43</v>
      </c>
      <c r="I598" s="1">
        <v>22.22222</v>
      </c>
      <c r="J598" s="1">
        <f t="shared" si="10"/>
        <v>955.55546000000004</v>
      </c>
    </row>
    <row r="599" spans="1:10" x14ac:dyDescent="0.25">
      <c r="A599">
        <v>43</v>
      </c>
      <c r="B599" s="1">
        <v>22.22222</v>
      </c>
      <c r="C599" s="1">
        <f t="shared" si="11"/>
        <v>955.55546000000004</v>
      </c>
      <c r="H599">
        <v>43</v>
      </c>
      <c r="I599" s="1">
        <v>22.22222</v>
      </c>
      <c r="J599" s="1">
        <f t="shared" si="10"/>
        <v>955.55546000000004</v>
      </c>
    </row>
    <row r="600" spans="1:10" x14ac:dyDescent="0.25">
      <c r="A600">
        <v>43</v>
      </c>
      <c r="B600" s="1">
        <v>22.22222</v>
      </c>
      <c r="C600" s="1">
        <f t="shared" si="11"/>
        <v>955.55546000000004</v>
      </c>
      <c r="H600">
        <v>43</v>
      </c>
      <c r="I600" s="1">
        <v>22.22222</v>
      </c>
      <c r="J600" s="1">
        <f t="shared" si="10"/>
        <v>955.55546000000004</v>
      </c>
    </row>
    <row r="601" spans="1:10" x14ac:dyDescent="0.25">
      <c r="A601">
        <v>43</v>
      </c>
      <c r="B601" s="1">
        <v>22.22222</v>
      </c>
      <c r="C601" s="1">
        <f t="shared" si="11"/>
        <v>955.55546000000004</v>
      </c>
      <c r="H601">
        <v>43</v>
      </c>
      <c r="I601" s="1">
        <v>22.22222</v>
      </c>
      <c r="J601" s="1">
        <f t="shared" si="10"/>
        <v>955.55546000000004</v>
      </c>
    </row>
    <row r="602" spans="1:10" x14ac:dyDescent="0.25">
      <c r="A602">
        <v>43</v>
      </c>
      <c r="B602" s="1">
        <v>22.22222</v>
      </c>
      <c r="C602" s="1">
        <f t="shared" si="11"/>
        <v>955.55546000000004</v>
      </c>
      <c r="H602">
        <v>43</v>
      </c>
      <c r="I602" s="1">
        <v>22.22222</v>
      </c>
      <c r="J602" s="1">
        <f t="shared" si="10"/>
        <v>955.55546000000004</v>
      </c>
    </row>
    <row r="603" spans="1:10" x14ac:dyDescent="0.25">
      <c r="A603">
        <v>43</v>
      </c>
      <c r="B603" s="1">
        <v>22.22222</v>
      </c>
      <c r="C603" s="1">
        <f t="shared" si="11"/>
        <v>955.55546000000004</v>
      </c>
      <c r="H603">
        <v>43</v>
      </c>
      <c r="I603" s="1">
        <v>22.22222</v>
      </c>
      <c r="J603" s="1">
        <f t="shared" si="10"/>
        <v>955.55546000000004</v>
      </c>
    </row>
    <row r="604" spans="1:10" x14ac:dyDescent="0.25">
      <c r="A604">
        <v>43</v>
      </c>
      <c r="B604" s="1">
        <v>22.22222</v>
      </c>
      <c r="C604" s="1">
        <f t="shared" si="11"/>
        <v>955.55546000000004</v>
      </c>
      <c r="H604">
        <v>43</v>
      </c>
      <c r="I604" s="1">
        <v>22.22222</v>
      </c>
      <c r="J604" s="1">
        <f t="shared" si="10"/>
        <v>955.55546000000004</v>
      </c>
    </row>
    <row r="605" spans="1:10" x14ac:dyDescent="0.25">
      <c r="A605">
        <v>43</v>
      </c>
      <c r="B605" s="1">
        <v>22.22222</v>
      </c>
      <c r="C605" s="1">
        <f t="shared" si="11"/>
        <v>955.55546000000004</v>
      </c>
      <c r="H605">
        <v>44</v>
      </c>
      <c r="I605" s="1">
        <v>22.22222</v>
      </c>
      <c r="J605" s="1">
        <f t="shared" si="10"/>
        <v>977.77768000000003</v>
      </c>
    </row>
    <row r="606" spans="1:10" x14ac:dyDescent="0.25">
      <c r="A606">
        <v>44</v>
      </c>
      <c r="B606" s="1">
        <v>22.22222</v>
      </c>
      <c r="C606" s="1">
        <f t="shared" si="11"/>
        <v>977.77768000000003</v>
      </c>
      <c r="H606">
        <v>44</v>
      </c>
      <c r="I606" s="1">
        <v>22.22222</v>
      </c>
      <c r="J606" s="1">
        <f t="shared" si="10"/>
        <v>977.77768000000003</v>
      </c>
    </row>
    <row r="607" spans="1:10" x14ac:dyDescent="0.25">
      <c r="A607">
        <v>44</v>
      </c>
      <c r="B607" s="1">
        <v>22.22222</v>
      </c>
      <c r="C607" s="1">
        <f t="shared" si="11"/>
        <v>977.77768000000003</v>
      </c>
      <c r="H607">
        <v>44</v>
      </c>
      <c r="I607" s="1">
        <v>22.22222</v>
      </c>
      <c r="J607" s="1">
        <f t="shared" si="10"/>
        <v>977.77768000000003</v>
      </c>
    </row>
    <row r="608" spans="1:10" x14ac:dyDescent="0.25">
      <c r="A608">
        <v>44</v>
      </c>
      <c r="B608" s="1">
        <v>22.22222</v>
      </c>
      <c r="C608" s="1">
        <f t="shared" si="11"/>
        <v>977.77768000000003</v>
      </c>
      <c r="H608">
        <v>44</v>
      </c>
      <c r="I608" s="1">
        <v>22.22222</v>
      </c>
      <c r="J608" s="1">
        <f t="shared" ref="J608:J671" si="12">H608*I608</f>
        <v>977.77768000000003</v>
      </c>
    </row>
    <row r="609" spans="1:10" x14ac:dyDescent="0.25">
      <c r="A609">
        <v>44</v>
      </c>
      <c r="B609" s="1">
        <v>22.22222</v>
      </c>
      <c r="C609" s="1">
        <f t="shared" si="11"/>
        <v>977.77768000000003</v>
      </c>
      <c r="H609">
        <v>44</v>
      </c>
      <c r="I609" s="1">
        <v>22.22222</v>
      </c>
      <c r="J609" s="1">
        <f t="shared" si="12"/>
        <v>977.77768000000003</v>
      </c>
    </row>
    <row r="610" spans="1:10" x14ac:dyDescent="0.25">
      <c r="A610">
        <v>44</v>
      </c>
      <c r="B610" s="1">
        <v>22.22222</v>
      </c>
      <c r="C610" s="1">
        <f t="shared" si="11"/>
        <v>977.77768000000003</v>
      </c>
      <c r="H610">
        <v>44</v>
      </c>
      <c r="I610" s="1">
        <v>22.22222</v>
      </c>
      <c r="J610" s="1">
        <f t="shared" si="12"/>
        <v>977.77768000000003</v>
      </c>
    </row>
    <row r="611" spans="1:10" x14ac:dyDescent="0.25">
      <c r="A611">
        <v>44</v>
      </c>
      <c r="B611" s="1">
        <v>22.22222</v>
      </c>
      <c r="C611" s="1">
        <f t="shared" si="11"/>
        <v>977.77768000000003</v>
      </c>
      <c r="H611">
        <v>45</v>
      </c>
      <c r="I611" s="1">
        <v>22.22222</v>
      </c>
      <c r="J611" s="1">
        <f t="shared" si="12"/>
        <v>999.99990000000003</v>
      </c>
    </row>
    <row r="612" spans="1:10" x14ac:dyDescent="0.25">
      <c r="A612">
        <v>45</v>
      </c>
      <c r="B612" s="1">
        <v>22.22222</v>
      </c>
      <c r="C612" s="1">
        <f t="shared" si="11"/>
        <v>999.99990000000003</v>
      </c>
      <c r="E612">
        <v>900</v>
      </c>
      <c r="F612">
        <v>35</v>
      </c>
      <c r="H612">
        <v>46</v>
      </c>
      <c r="I612" s="1">
        <v>22.22222</v>
      </c>
      <c r="J612" s="1">
        <f t="shared" si="12"/>
        <v>1022.22212</v>
      </c>
    </row>
    <row r="613" spans="1:10" x14ac:dyDescent="0.25">
      <c r="A613">
        <v>46</v>
      </c>
      <c r="B613" s="1">
        <v>22.22222</v>
      </c>
      <c r="C613" s="1">
        <f t="shared" si="11"/>
        <v>1022.22212</v>
      </c>
      <c r="E613" t="s">
        <v>87</v>
      </c>
      <c r="H613">
        <v>46</v>
      </c>
      <c r="I613" s="1">
        <v>22.22222</v>
      </c>
      <c r="J613" s="1">
        <f t="shared" si="12"/>
        <v>1022.22212</v>
      </c>
    </row>
    <row r="614" spans="1:10" x14ac:dyDescent="0.25">
      <c r="A614">
        <v>46</v>
      </c>
      <c r="B614" s="1">
        <v>22.22222</v>
      </c>
      <c r="C614" s="1">
        <f t="shared" si="11"/>
        <v>1022.22212</v>
      </c>
      <c r="E614">
        <f>612-577</f>
        <v>35</v>
      </c>
      <c r="H614">
        <v>48</v>
      </c>
      <c r="I614" s="1">
        <v>22.22222</v>
      </c>
      <c r="J614" s="1">
        <f t="shared" si="12"/>
        <v>1066.6665600000001</v>
      </c>
    </row>
    <row r="615" spans="1:10" x14ac:dyDescent="0.25">
      <c r="A615">
        <v>48</v>
      </c>
      <c r="B615" s="1">
        <v>22.22222</v>
      </c>
      <c r="C615" s="1">
        <f t="shared" si="11"/>
        <v>1066.6665600000001</v>
      </c>
      <c r="H615">
        <v>48</v>
      </c>
      <c r="I615" s="1">
        <v>22.22222</v>
      </c>
      <c r="J615" s="1">
        <f t="shared" si="12"/>
        <v>1066.6665600000001</v>
      </c>
    </row>
    <row r="616" spans="1:10" x14ac:dyDescent="0.25">
      <c r="A616">
        <v>48</v>
      </c>
      <c r="B616" s="1">
        <v>22.22222</v>
      </c>
      <c r="C616" s="1">
        <f t="shared" si="11"/>
        <v>1066.6665600000001</v>
      </c>
      <c r="H616">
        <v>48</v>
      </c>
      <c r="I616" s="1">
        <v>22.22222</v>
      </c>
      <c r="J616" s="1">
        <f t="shared" si="12"/>
        <v>1066.6665600000001</v>
      </c>
    </row>
    <row r="617" spans="1:10" x14ac:dyDescent="0.25">
      <c r="A617">
        <v>48</v>
      </c>
      <c r="B617" s="1">
        <v>22.22222</v>
      </c>
      <c r="C617" s="1">
        <f t="shared" si="11"/>
        <v>1066.6665600000001</v>
      </c>
      <c r="H617">
        <v>49</v>
      </c>
      <c r="I617" s="1">
        <v>22.22222</v>
      </c>
      <c r="J617" s="1">
        <f t="shared" si="12"/>
        <v>1088.88878</v>
      </c>
    </row>
    <row r="618" spans="1:10" x14ac:dyDescent="0.25">
      <c r="A618">
        <v>49</v>
      </c>
      <c r="B618" s="1">
        <v>22.22222</v>
      </c>
      <c r="C618" s="1">
        <f t="shared" si="11"/>
        <v>1088.88878</v>
      </c>
      <c r="H618">
        <v>49</v>
      </c>
      <c r="I618" s="1">
        <v>22.22222</v>
      </c>
      <c r="J618" s="1">
        <f t="shared" si="12"/>
        <v>1088.88878</v>
      </c>
    </row>
    <row r="619" spans="1:10" x14ac:dyDescent="0.25">
      <c r="A619">
        <v>49</v>
      </c>
      <c r="B619" s="1">
        <v>22.22222</v>
      </c>
      <c r="C619" s="1">
        <f t="shared" si="11"/>
        <v>1088.88878</v>
      </c>
      <c r="H619">
        <v>49</v>
      </c>
      <c r="I619" s="1">
        <v>22.22222</v>
      </c>
      <c r="J619" s="1">
        <f t="shared" si="12"/>
        <v>1088.88878</v>
      </c>
    </row>
    <row r="620" spans="1:10" x14ac:dyDescent="0.25">
      <c r="A620">
        <v>49</v>
      </c>
      <c r="B620" s="1">
        <v>22.22222</v>
      </c>
      <c r="C620" s="1">
        <f t="shared" si="11"/>
        <v>1088.88878</v>
      </c>
      <c r="H620">
        <v>49</v>
      </c>
      <c r="I620" s="1">
        <v>22.22222</v>
      </c>
      <c r="J620" s="1">
        <f t="shared" si="12"/>
        <v>1088.88878</v>
      </c>
    </row>
    <row r="621" spans="1:10" x14ac:dyDescent="0.25">
      <c r="A621">
        <v>49</v>
      </c>
      <c r="B621" s="1">
        <v>22.22222</v>
      </c>
      <c r="C621" s="1">
        <f t="shared" si="11"/>
        <v>1088.88878</v>
      </c>
      <c r="H621">
        <v>49</v>
      </c>
      <c r="I621" s="1">
        <v>22.22222</v>
      </c>
      <c r="J621" s="1">
        <f t="shared" si="12"/>
        <v>1088.88878</v>
      </c>
    </row>
    <row r="622" spans="1:10" x14ac:dyDescent="0.25">
      <c r="A622">
        <v>49</v>
      </c>
      <c r="B622" s="1">
        <v>22.22222</v>
      </c>
      <c r="C622" s="1">
        <f t="shared" si="11"/>
        <v>1088.88878</v>
      </c>
      <c r="E622">
        <v>1000</v>
      </c>
      <c r="F622">
        <v>10</v>
      </c>
      <c r="H622">
        <v>50</v>
      </c>
      <c r="I622" s="1">
        <v>22.22222</v>
      </c>
      <c r="J622" s="1">
        <f t="shared" si="12"/>
        <v>1111.1110000000001</v>
      </c>
    </row>
    <row r="623" spans="1:10" x14ac:dyDescent="0.25">
      <c r="A623">
        <v>50</v>
      </c>
      <c r="B623" s="1">
        <v>22.22222</v>
      </c>
      <c r="C623" s="1">
        <f t="shared" si="11"/>
        <v>1111.1110000000001</v>
      </c>
      <c r="E623" t="s">
        <v>88</v>
      </c>
      <c r="H623">
        <v>50</v>
      </c>
      <c r="I623" s="1">
        <v>22.22222</v>
      </c>
      <c r="J623" s="1">
        <f t="shared" si="12"/>
        <v>1111.1110000000001</v>
      </c>
    </row>
    <row r="624" spans="1:10" x14ac:dyDescent="0.25">
      <c r="A624">
        <v>50</v>
      </c>
      <c r="B624" s="1">
        <v>22.22222</v>
      </c>
      <c r="C624" s="1">
        <f t="shared" si="11"/>
        <v>1111.1110000000001</v>
      </c>
      <c r="E624">
        <f>622-612</f>
        <v>10</v>
      </c>
      <c r="H624">
        <v>50</v>
      </c>
      <c r="I624" s="1">
        <v>22.22222</v>
      </c>
      <c r="J624" s="1">
        <f t="shared" si="12"/>
        <v>1111.1110000000001</v>
      </c>
    </row>
    <row r="625" spans="1:10" x14ac:dyDescent="0.25">
      <c r="A625">
        <v>50</v>
      </c>
      <c r="B625" s="1">
        <v>22.22222</v>
      </c>
      <c r="C625" s="1">
        <f t="shared" si="11"/>
        <v>1111.1110000000001</v>
      </c>
      <c r="H625">
        <v>50</v>
      </c>
      <c r="I625" s="1">
        <v>22.22222</v>
      </c>
      <c r="J625" s="1">
        <f t="shared" si="12"/>
        <v>1111.1110000000001</v>
      </c>
    </row>
    <row r="626" spans="1:10" x14ac:dyDescent="0.25">
      <c r="A626">
        <v>50</v>
      </c>
      <c r="B626" s="1">
        <v>22.22222</v>
      </c>
      <c r="C626" s="1">
        <f t="shared" si="11"/>
        <v>1111.1110000000001</v>
      </c>
      <c r="H626">
        <v>51</v>
      </c>
      <c r="I626" s="1">
        <v>22.22222</v>
      </c>
      <c r="J626" s="1">
        <f t="shared" si="12"/>
        <v>1133.33322</v>
      </c>
    </row>
    <row r="627" spans="1:10" x14ac:dyDescent="0.25">
      <c r="A627">
        <v>51</v>
      </c>
      <c r="B627" s="1">
        <v>22.22222</v>
      </c>
      <c r="C627" s="1">
        <f t="shared" si="11"/>
        <v>1133.33322</v>
      </c>
      <c r="H627">
        <v>51</v>
      </c>
      <c r="I627" s="1">
        <v>22.22222</v>
      </c>
      <c r="J627" s="1">
        <f t="shared" si="12"/>
        <v>1133.33322</v>
      </c>
    </row>
    <row r="628" spans="1:10" x14ac:dyDescent="0.25">
      <c r="A628">
        <v>51</v>
      </c>
      <c r="B628" s="1">
        <v>22.22222</v>
      </c>
      <c r="C628" s="1">
        <f t="shared" ref="C628:C691" si="13">A628*B628</f>
        <v>1133.33322</v>
      </c>
      <c r="H628">
        <v>51</v>
      </c>
      <c r="I628" s="1">
        <v>22.22222</v>
      </c>
      <c r="J628" s="1">
        <f t="shared" si="12"/>
        <v>1133.33322</v>
      </c>
    </row>
    <row r="629" spans="1:10" x14ac:dyDescent="0.25">
      <c r="A629">
        <v>51</v>
      </c>
      <c r="B629" s="1">
        <v>22.22222</v>
      </c>
      <c r="C629" s="1">
        <f t="shared" si="13"/>
        <v>1133.33322</v>
      </c>
      <c r="H629">
        <v>51</v>
      </c>
      <c r="I629" s="1">
        <v>22.22222</v>
      </c>
      <c r="J629" s="1">
        <f t="shared" si="12"/>
        <v>1133.33322</v>
      </c>
    </row>
    <row r="630" spans="1:10" x14ac:dyDescent="0.25">
      <c r="A630">
        <v>51</v>
      </c>
      <c r="B630" s="1">
        <v>22.22222</v>
      </c>
      <c r="C630" s="1">
        <f t="shared" si="13"/>
        <v>1133.33322</v>
      </c>
      <c r="H630">
        <v>51</v>
      </c>
      <c r="I630" s="1">
        <v>22.22222</v>
      </c>
      <c r="J630" s="1">
        <f t="shared" si="12"/>
        <v>1133.33322</v>
      </c>
    </row>
    <row r="631" spans="1:10" x14ac:dyDescent="0.25">
      <c r="A631">
        <v>51</v>
      </c>
      <c r="B631" s="1">
        <v>22.22222</v>
      </c>
      <c r="C631" s="1">
        <f t="shared" si="13"/>
        <v>1133.33322</v>
      </c>
      <c r="H631">
        <v>51</v>
      </c>
      <c r="I631" s="1">
        <v>22.22222</v>
      </c>
      <c r="J631" s="1">
        <f t="shared" si="12"/>
        <v>1133.33322</v>
      </c>
    </row>
    <row r="632" spans="1:10" x14ac:dyDescent="0.25">
      <c r="A632">
        <v>51</v>
      </c>
      <c r="B632" s="1">
        <v>22.22222</v>
      </c>
      <c r="C632" s="1">
        <f t="shared" si="13"/>
        <v>1133.33322</v>
      </c>
      <c r="H632">
        <v>51</v>
      </c>
      <c r="I632" s="1">
        <v>22.22222</v>
      </c>
      <c r="J632" s="1">
        <f t="shared" si="12"/>
        <v>1133.33322</v>
      </c>
    </row>
    <row r="633" spans="1:10" x14ac:dyDescent="0.25">
      <c r="A633">
        <v>51</v>
      </c>
      <c r="B633" s="1">
        <v>22.22222</v>
      </c>
      <c r="C633" s="1">
        <f t="shared" si="13"/>
        <v>1133.33322</v>
      </c>
      <c r="H633">
        <v>51</v>
      </c>
      <c r="I633" s="1">
        <v>22.22222</v>
      </c>
      <c r="J633" s="1">
        <f t="shared" si="12"/>
        <v>1133.33322</v>
      </c>
    </row>
    <row r="634" spans="1:10" x14ac:dyDescent="0.25">
      <c r="A634">
        <v>51</v>
      </c>
      <c r="B634" s="1">
        <v>22.22222</v>
      </c>
      <c r="C634" s="1">
        <f t="shared" si="13"/>
        <v>1133.33322</v>
      </c>
      <c r="H634">
        <v>51</v>
      </c>
      <c r="I634" s="1">
        <v>22.22222</v>
      </c>
      <c r="J634" s="1">
        <f t="shared" si="12"/>
        <v>1133.33322</v>
      </c>
    </row>
    <row r="635" spans="1:10" x14ac:dyDescent="0.25">
      <c r="A635">
        <v>51</v>
      </c>
      <c r="B635" s="1">
        <v>22.22222</v>
      </c>
      <c r="C635" s="1">
        <f t="shared" si="13"/>
        <v>1133.33322</v>
      </c>
      <c r="H635">
        <v>51</v>
      </c>
      <c r="I635" s="1">
        <v>22.22222</v>
      </c>
      <c r="J635" s="1">
        <f t="shared" si="12"/>
        <v>1133.33322</v>
      </c>
    </row>
    <row r="636" spans="1:10" x14ac:dyDescent="0.25">
      <c r="A636">
        <v>51</v>
      </c>
      <c r="B636" s="1">
        <v>22.22222</v>
      </c>
      <c r="C636" s="1">
        <f t="shared" si="13"/>
        <v>1133.33322</v>
      </c>
      <c r="H636">
        <v>51</v>
      </c>
      <c r="I636" s="1">
        <v>22.22222</v>
      </c>
      <c r="J636" s="1">
        <f t="shared" si="12"/>
        <v>1133.33322</v>
      </c>
    </row>
    <row r="637" spans="1:10" x14ac:dyDescent="0.25">
      <c r="A637">
        <v>51</v>
      </c>
      <c r="B637" s="1">
        <v>22.22222</v>
      </c>
      <c r="C637" s="1">
        <f t="shared" si="13"/>
        <v>1133.33322</v>
      </c>
      <c r="H637">
        <v>52</v>
      </c>
      <c r="I637" s="1">
        <v>22.22222</v>
      </c>
      <c r="J637" s="1">
        <f t="shared" si="12"/>
        <v>1155.5554400000001</v>
      </c>
    </row>
    <row r="638" spans="1:10" x14ac:dyDescent="0.25">
      <c r="A638">
        <v>52</v>
      </c>
      <c r="B638" s="1">
        <v>22.22222</v>
      </c>
      <c r="C638" s="1">
        <f t="shared" si="13"/>
        <v>1155.5554400000001</v>
      </c>
      <c r="H638">
        <v>52</v>
      </c>
      <c r="I638" s="1">
        <v>22.22222</v>
      </c>
      <c r="J638" s="1">
        <f t="shared" si="12"/>
        <v>1155.5554400000001</v>
      </c>
    </row>
    <row r="639" spans="1:10" x14ac:dyDescent="0.25">
      <c r="A639">
        <v>52</v>
      </c>
      <c r="B639" s="1">
        <v>22.22222</v>
      </c>
      <c r="C639" s="1">
        <f t="shared" si="13"/>
        <v>1155.5554400000001</v>
      </c>
      <c r="H639">
        <v>52</v>
      </c>
      <c r="I639" s="1">
        <v>22.22222</v>
      </c>
      <c r="J639" s="1">
        <f t="shared" si="12"/>
        <v>1155.5554400000001</v>
      </c>
    </row>
    <row r="640" spans="1:10" x14ac:dyDescent="0.25">
      <c r="A640">
        <v>52</v>
      </c>
      <c r="B640" s="1">
        <v>22.22222</v>
      </c>
      <c r="C640" s="1">
        <f t="shared" si="13"/>
        <v>1155.5554400000001</v>
      </c>
      <c r="H640">
        <v>52</v>
      </c>
      <c r="I640" s="1">
        <v>22.22222</v>
      </c>
      <c r="J640" s="1">
        <f t="shared" si="12"/>
        <v>1155.5554400000001</v>
      </c>
    </row>
    <row r="641" spans="1:10" x14ac:dyDescent="0.25">
      <c r="A641">
        <v>52</v>
      </c>
      <c r="B641" s="1">
        <v>22.22222</v>
      </c>
      <c r="C641" s="1">
        <f t="shared" si="13"/>
        <v>1155.5554400000001</v>
      </c>
      <c r="H641">
        <v>52</v>
      </c>
      <c r="I641" s="1">
        <v>22.22222</v>
      </c>
      <c r="J641" s="1">
        <f t="shared" si="12"/>
        <v>1155.5554400000001</v>
      </c>
    </row>
    <row r="642" spans="1:10" x14ac:dyDescent="0.25">
      <c r="A642">
        <v>52</v>
      </c>
      <c r="B642" s="1">
        <v>22.22222</v>
      </c>
      <c r="C642" s="1">
        <f t="shared" si="13"/>
        <v>1155.5554400000001</v>
      </c>
      <c r="H642">
        <v>52</v>
      </c>
      <c r="I642" s="1">
        <v>22.22222</v>
      </c>
      <c r="J642" s="1">
        <f t="shared" si="12"/>
        <v>1155.5554400000001</v>
      </c>
    </row>
    <row r="643" spans="1:10" x14ac:dyDescent="0.25">
      <c r="A643">
        <v>52</v>
      </c>
      <c r="B643" s="1">
        <v>22.22222</v>
      </c>
      <c r="C643" s="1">
        <f t="shared" si="13"/>
        <v>1155.5554400000001</v>
      </c>
      <c r="H643">
        <v>52</v>
      </c>
      <c r="I643" s="1">
        <v>22.22222</v>
      </c>
      <c r="J643" s="1">
        <f t="shared" si="12"/>
        <v>1155.5554400000001</v>
      </c>
    </row>
    <row r="644" spans="1:10" x14ac:dyDescent="0.25">
      <c r="A644">
        <v>52</v>
      </c>
      <c r="B644" s="1">
        <v>22.22222</v>
      </c>
      <c r="C644" s="1">
        <f t="shared" si="13"/>
        <v>1155.5554400000001</v>
      </c>
      <c r="H644">
        <v>52</v>
      </c>
      <c r="I644" s="1">
        <v>22.22222</v>
      </c>
      <c r="J644" s="1">
        <f t="shared" si="12"/>
        <v>1155.5554400000001</v>
      </c>
    </row>
    <row r="645" spans="1:10" x14ac:dyDescent="0.25">
      <c r="A645">
        <v>52</v>
      </c>
      <c r="B645" s="1">
        <v>22.22222</v>
      </c>
      <c r="C645" s="1">
        <f t="shared" si="13"/>
        <v>1155.5554400000001</v>
      </c>
      <c r="H645">
        <v>52</v>
      </c>
      <c r="I645" s="1">
        <v>22.22222</v>
      </c>
      <c r="J645" s="1">
        <f t="shared" si="12"/>
        <v>1155.5554400000001</v>
      </c>
    </row>
    <row r="646" spans="1:10" x14ac:dyDescent="0.25">
      <c r="A646">
        <v>52</v>
      </c>
      <c r="B646" s="1">
        <v>22.22222</v>
      </c>
      <c r="C646" s="1">
        <f t="shared" si="13"/>
        <v>1155.5554400000001</v>
      </c>
      <c r="H646">
        <v>52</v>
      </c>
      <c r="I646" s="1">
        <v>22.22222</v>
      </c>
      <c r="J646" s="1">
        <f t="shared" si="12"/>
        <v>1155.5554400000001</v>
      </c>
    </row>
    <row r="647" spans="1:10" x14ac:dyDescent="0.25">
      <c r="A647">
        <v>52</v>
      </c>
      <c r="B647" s="1">
        <v>22.22222</v>
      </c>
      <c r="C647" s="1">
        <f t="shared" si="13"/>
        <v>1155.5554400000001</v>
      </c>
      <c r="H647">
        <v>52</v>
      </c>
      <c r="I647" s="1">
        <v>22.22222</v>
      </c>
      <c r="J647" s="1">
        <f t="shared" si="12"/>
        <v>1155.5554400000001</v>
      </c>
    </row>
    <row r="648" spans="1:10" x14ac:dyDescent="0.25">
      <c r="A648">
        <v>52</v>
      </c>
      <c r="B648" s="1">
        <v>22.22222</v>
      </c>
      <c r="C648" s="1">
        <f t="shared" si="13"/>
        <v>1155.5554400000001</v>
      </c>
      <c r="H648">
        <v>52</v>
      </c>
      <c r="I648" s="1">
        <v>22.22222</v>
      </c>
      <c r="J648" s="1">
        <f t="shared" si="12"/>
        <v>1155.5554400000001</v>
      </c>
    </row>
    <row r="649" spans="1:10" x14ac:dyDescent="0.25">
      <c r="A649">
        <v>52</v>
      </c>
      <c r="B649" s="1">
        <v>22.22222</v>
      </c>
      <c r="C649" s="1">
        <f t="shared" si="13"/>
        <v>1155.5554400000001</v>
      </c>
      <c r="H649">
        <v>52</v>
      </c>
      <c r="I649" s="1">
        <v>22.22222</v>
      </c>
      <c r="J649" s="1">
        <f t="shared" si="12"/>
        <v>1155.5554400000001</v>
      </c>
    </row>
    <row r="650" spans="1:10" x14ac:dyDescent="0.25">
      <c r="A650">
        <v>52</v>
      </c>
      <c r="B650" s="1">
        <v>22.22222</v>
      </c>
      <c r="C650" s="1">
        <f t="shared" si="13"/>
        <v>1155.5554400000001</v>
      </c>
      <c r="H650">
        <v>52</v>
      </c>
      <c r="I650" s="1">
        <v>22.22222</v>
      </c>
      <c r="J650" s="1">
        <f t="shared" si="12"/>
        <v>1155.5554400000001</v>
      </c>
    </row>
    <row r="651" spans="1:10" x14ac:dyDescent="0.25">
      <c r="A651">
        <v>52</v>
      </c>
      <c r="B651" s="1">
        <v>22.22222</v>
      </c>
      <c r="C651" s="1">
        <f t="shared" si="13"/>
        <v>1155.5554400000001</v>
      </c>
      <c r="H651">
        <v>52</v>
      </c>
      <c r="I651" s="1">
        <v>22.22222</v>
      </c>
      <c r="J651" s="1">
        <f t="shared" si="12"/>
        <v>1155.5554400000001</v>
      </c>
    </row>
    <row r="652" spans="1:10" x14ac:dyDescent="0.25">
      <c r="A652">
        <v>52</v>
      </c>
      <c r="B652" s="1">
        <v>22.22222</v>
      </c>
      <c r="C652" s="1">
        <f t="shared" si="13"/>
        <v>1155.5554400000001</v>
      </c>
      <c r="H652">
        <v>52</v>
      </c>
      <c r="I652" s="1">
        <v>22.22222</v>
      </c>
      <c r="J652" s="1">
        <f t="shared" si="12"/>
        <v>1155.5554400000001</v>
      </c>
    </row>
    <row r="653" spans="1:10" x14ac:dyDescent="0.25">
      <c r="A653">
        <v>52</v>
      </c>
      <c r="B653" s="1">
        <v>22.22222</v>
      </c>
      <c r="C653" s="1">
        <f t="shared" si="13"/>
        <v>1155.5554400000001</v>
      </c>
      <c r="H653">
        <v>52</v>
      </c>
      <c r="I653" s="1">
        <v>22.22222</v>
      </c>
      <c r="J653" s="1">
        <f t="shared" si="12"/>
        <v>1155.5554400000001</v>
      </c>
    </row>
    <row r="654" spans="1:10" x14ac:dyDescent="0.25">
      <c r="A654">
        <v>52</v>
      </c>
      <c r="B654" s="1">
        <v>22.22222</v>
      </c>
      <c r="C654" s="1">
        <f t="shared" si="13"/>
        <v>1155.5554400000001</v>
      </c>
      <c r="H654">
        <v>52</v>
      </c>
      <c r="I654" s="1">
        <v>22.22222</v>
      </c>
      <c r="J654" s="1">
        <f t="shared" si="12"/>
        <v>1155.5554400000001</v>
      </c>
    </row>
    <row r="655" spans="1:10" x14ac:dyDescent="0.25">
      <c r="A655">
        <v>52</v>
      </c>
      <c r="B655" s="1">
        <v>22.22222</v>
      </c>
      <c r="C655" s="1">
        <f t="shared" si="13"/>
        <v>1155.5554400000001</v>
      </c>
      <c r="H655">
        <v>52</v>
      </c>
      <c r="I655" s="1">
        <v>22.22222</v>
      </c>
      <c r="J655" s="1">
        <f t="shared" si="12"/>
        <v>1155.5554400000001</v>
      </c>
    </row>
    <row r="656" spans="1:10" x14ac:dyDescent="0.25">
      <c r="A656">
        <v>52</v>
      </c>
      <c r="B656" s="1">
        <v>22.22222</v>
      </c>
      <c r="C656" s="1">
        <f t="shared" si="13"/>
        <v>1155.5554400000001</v>
      </c>
      <c r="H656">
        <v>52</v>
      </c>
      <c r="I656" s="1">
        <v>22.22222</v>
      </c>
      <c r="J656" s="1">
        <f t="shared" si="12"/>
        <v>1155.5554400000001</v>
      </c>
    </row>
    <row r="657" spans="1:10" x14ac:dyDescent="0.25">
      <c r="A657">
        <v>52</v>
      </c>
      <c r="B657" s="1">
        <v>22.22222</v>
      </c>
      <c r="C657" s="1">
        <f t="shared" si="13"/>
        <v>1155.5554400000001</v>
      </c>
      <c r="H657">
        <v>53</v>
      </c>
      <c r="I657" s="1">
        <v>22.22222</v>
      </c>
      <c r="J657" s="1">
        <f t="shared" si="12"/>
        <v>1177.77766</v>
      </c>
    </row>
    <row r="658" spans="1:10" x14ac:dyDescent="0.25">
      <c r="A658">
        <v>53</v>
      </c>
      <c r="B658" s="1">
        <v>22.22222</v>
      </c>
      <c r="C658" s="1">
        <f t="shared" si="13"/>
        <v>1177.77766</v>
      </c>
      <c r="H658">
        <v>53</v>
      </c>
      <c r="I658" s="1">
        <v>22.22222</v>
      </c>
      <c r="J658" s="1">
        <f t="shared" si="12"/>
        <v>1177.77766</v>
      </c>
    </row>
    <row r="659" spans="1:10" x14ac:dyDescent="0.25">
      <c r="A659">
        <v>53</v>
      </c>
      <c r="B659" s="1">
        <v>22.22222</v>
      </c>
      <c r="C659" s="1">
        <f t="shared" si="13"/>
        <v>1177.77766</v>
      </c>
      <c r="H659">
        <v>53</v>
      </c>
      <c r="I659" s="1">
        <v>22.22222</v>
      </c>
      <c r="J659" s="1">
        <f t="shared" si="12"/>
        <v>1177.77766</v>
      </c>
    </row>
    <row r="660" spans="1:10" x14ac:dyDescent="0.25">
      <c r="A660">
        <v>53</v>
      </c>
      <c r="B660" s="1">
        <v>22.22222</v>
      </c>
      <c r="C660" s="1">
        <f t="shared" si="13"/>
        <v>1177.77766</v>
      </c>
      <c r="H660">
        <v>53</v>
      </c>
      <c r="I660" s="1">
        <v>22.22222</v>
      </c>
      <c r="J660" s="1">
        <f t="shared" si="12"/>
        <v>1177.77766</v>
      </c>
    </row>
    <row r="661" spans="1:10" x14ac:dyDescent="0.25">
      <c r="A661">
        <v>53</v>
      </c>
      <c r="B661" s="1">
        <v>22.22222</v>
      </c>
      <c r="C661" s="1">
        <f t="shared" si="13"/>
        <v>1177.77766</v>
      </c>
      <c r="H661">
        <v>53</v>
      </c>
      <c r="I661" s="1">
        <v>22.22222</v>
      </c>
      <c r="J661" s="1">
        <f t="shared" si="12"/>
        <v>1177.77766</v>
      </c>
    </row>
    <row r="662" spans="1:10" x14ac:dyDescent="0.25">
      <c r="A662">
        <v>53</v>
      </c>
      <c r="B662" s="1">
        <v>22.22222</v>
      </c>
      <c r="C662" s="1">
        <f t="shared" si="13"/>
        <v>1177.77766</v>
      </c>
      <c r="H662">
        <v>53</v>
      </c>
      <c r="I662" s="1">
        <v>22.22222</v>
      </c>
      <c r="J662" s="1">
        <f t="shared" si="12"/>
        <v>1177.77766</v>
      </c>
    </row>
    <row r="663" spans="1:10" x14ac:dyDescent="0.25">
      <c r="A663">
        <v>53</v>
      </c>
      <c r="B663" s="1">
        <v>22.22222</v>
      </c>
      <c r="C663" s="1">
        <f t="shared" si="13"/>
        <v>1177.77766</v>
      </c>
      <c r="H663">
        <v>53</v>
      </c>
      <c r="I663" s="1">
        <v>22.22222</v>
      </c>
      <c r="J663" s="1">
        <f t="shared" si="12"/>
        <v>1177.77766</v>
      </c>
    </row>
    <row r="664" spans="1:10" x14ac:dyDescent="0.25">
      <c r="A664">
        <v>53</v>
      </c>
      <c r="B664" s="1">
        <v>22.22222</v>
      </c>
      <c r="C664" s="1">
        <f t="shared" si="13"/>
        <v>1177.77766</v>
      </c>
      <c r="H664">
        <v>53</v>
      </c>
      <c r="I664" s="1">
        <v>22.22222</v>
      </c>
      <c r="J664" s="1">
        <f t="shared" si="12"/>
        <v>1177.77766</v>
      </c>
    </row>
    <row r="665" spans="1:10" x14ac:dyDescent="0.25">
      <c r="A665">
        <v>53</v>
      </c>
      <c r="B665" s="1">
        <v>22.22222</v>
      </c>
      <c r="C665" s="1">
        <f t="shared" si="13"/>
        <v>1177.77766</v>
      </c>
      <c r="H665">
        <v>53</v>
      </c>
      <c r="I665" s="1">
        <v>22.22222</v>
      </c>
      <c r="J665" s="1">
        <f t="shared" si="12"/>
        <v>1177.77766</v>
      </c>
    </row>
    <row r="666" spans="1:10" x14ac:dyDescent="0.25">
      <c r="A666">
        <v>53</v>
      </c>
      <c r="B666" s="1">
        <v>22.22222</v>
      </c>
      <c r="C666" s="1">
        <f t="shared" si="13"/>
        <v>1177.77766</v>
      </c>
      <c r="H666">
        <v>53</v>
      </c>
      <c r="I666" s="1">
        <v>22.22222</v>
      </c>
      <c r="J666" s="1">
        <f t="shared" si="12"/>
        <v>1177.77766</v>
      </c>
    </row>
    <row r="667" spans="1:10" x14ac:dyDescent="0.25">
      <c r="A667">
        <v>53</v>
      </c>
      <c r="B667" s="1">
        <v>22.22222</v>
      </c>
      <c r="C667" s="1">
        <f t="shared" si="13"/>
        <v>1177.77766</v>
      </c>
      <c r="H667">
        <v>53</v>
      </c>
      <c r="I667" s="1">
        <v>22.22222</v>
      </c>
      <c r="J667" s="1">
        <f t="shared" si="12"/>
        <v>1177.77766</v>
      </c>
    </row>
    <row r="668" spans="1:10" x14ac:dyDescent="0.25">
      <c r="A668">
        <v>53</v>
      </c>
      <c r="B668" s="1">
        <v>22.22222</v>
      </c>
      <c r="C668" s="1">
        <f t="shared" si="13"/>
        <v>1177.77766</v>
      </c>
      <c r="H668">
        <v>53</v>
      </c>
      <c r="I668" s="1">
        <v>22.22222</v>
      </c>
      <c r="J668" s="1">
        <f t="shared" si="12"/>
        <v>1177.77766</v>
      </c>
    </row>
    <row r="669" spans="1:10" x14ac:dyDescent="0.25">
      <c r="A669">
        <v>53</v>
      </c>
      <c r="B669" s="1">
        <v>22.22222</v>
      </c>
      <c r="C669" s="1">
        <f t="shared" si="13"/>
        <v>1177.77766</v>
      </c>
      <c r="H669">
        <v>53</v>
      </c>
      <c r="I669" s="1">
        <v>22.22222</v>
      </c>
      <c r="J669" s="1">
        <f t="shared" si="12"/>
        <v>1177.77766</v>
      </c>
    </row>
    <row r="670" spans="1:10" x14ac:dyDescent="0.25">
      <c r="A670">
        <v>53</v>
      </c>
      <c r="B670" s="1">
        <v>22.22222</v>
      </c>
      <c r="C670" s="1">
        <f t="shared" si="13"/>
        <v>1177.77766</v>
      </c>
      <c r="H670">
        <v>53</v>
      </c>
      <c r="I670" s="1">
        <v>22.22222</v>
      </c>
      <c r="J670" s="1">
        <f t="shared" si="12"/>
        <v>1177.77766</v>
      </c>
    </row>
    <row r="671" spans="1:10" x14ac:dyDescent="0.25">
      <c r="A671">
        <v>53</v>
      </c>
      <c r="B671" s="1">
        <v>22.22222</v>
      </c>
      <c r="C671" s="1">
        <f t="shared" si="13"/>
        <v>1177.77766</v>
      </c>
      <c r="H671">
        <v>53</v>
      </c>
      <c r="I671" s="1">
        <v>22.22222</v>
      </c>
      <c r="J671" s="1">
        <f t="shared" si="12"/>
        <v>1177.77766</v>
      </c>
    </row>
    <row r="672" spans="1:10" x14ac:dyDescent="0.25">
      <c r="A672">
        <v>53</v>
      </c>
      <c r="B672" s="1">
        <v>22.22222</v>
      </c>
      <c r="C672" s="1">
        <f t="shared" si="13"/>
        <v>1177.77766</v>
      </c>
      <c r="H672">
        <v>53</v>
      </c>
      <c r="I672" s="1">
        <v>22.22222</v>
      </c>
      <c r="J672" s="1">
        <f t="shared" ref="J672:J735" si="14">H672*I672</f>
        <v>1177.77766</v>
      </c>
    </row>
    <row r="673" spans="1:10" x14ac:dyDescent="0.25">
      <c r="A673">
        <v>53</v>
      </c>
      <c r="B673" s="1">
        <v>22.22222</v>
      </c>
      <c r="C673" s="1">
        <f t="shared" si="13"/>
        <v>1177.77766</v>
      </c>
      <c r="H673">
        <v>53</v>
      </c>
      <c r="I673" s="1">
        <v>22.22222</v>
      </c>
      <c r="J673" s="1">
        <f t="shared" si="14"/>
        <v>1177.77766</v>
      </c>
    </row>
    <row r="674" spans="1:10" x14ac:dyDescent="0.25">
      <c r="A674">
        <v>53</v>
      </c>
      <c r="B674" s="1">
        <v>22.22222</v>
      </c>
      <c r="C674" s="1">
        <f t="shared" si="13"/>
        <v>1177.77766</v>
      </c>
      <c r="H674">
        <v>53</v>
      </c>
      <c r="I674" s="1">
        <v>22.22222</v>
      </c>
      <c r="J674" s="1">
        <f t="shared" si="14"/>
        <v>1177.77766</v>
      </c>
    </row>
    <row r="675" spans="1:10" x14ac:dyDescent="0.25">
      <c r="A675">
        <v>53</v>
      </c>
      <c r="B675" s="1">
        <v>22.22222</v>
      </c>
      <c r="C675" s="1">
        <f t="shared" si="13"/>
        <v>1177.77766</v>
      </c>
      <c r="H675">
        <v>54</v>
      </c>
      <c r="I675" s="1">
        <v>22.22222</v>
      </c>
      <c r="J675" s="1">
        <f t="shared" si="14"/>
        <v>1199.9998800000001</v>
      </c>
    </row>
    <row r="676" spans="1:10" x14ac:dyDescent="0.25">
      <c r="A676">
        <v>54</v>
      </c>
      <c r="B676" s="1">
        <v>22.22222</v>
      </c>
      <c r="C676" s="1">
        <f t="shared" si="13"/>
        <v>1199.9998800000001</v>
      </c>
      <c r="H676">
        <v>54</v>
      </c>
      <c r="I676" s="1">
        <v>22.22222</v>
      </c>
      <c r="J676" s="1">
        <f t="shared" si="14"/>
        <v>1199.9998800000001</v>
      </c>
    </row>
    <row r="677" spans="1:10" x14ac:dyDescent="0.25">
      <c r="A677">
        <v>54</v>
      </c>
      <c r="B677" s="1">
        <v>22.22222</v>
      </c>
      <c r="C677" s="1">
        <f t="shared" si="13"/>
        <v>1199.9998800000001</v>
      </c>
      <c r="H677">
        <v>54</v>
      </c>
      <c r="I677" s="1">
        <v>22.22222</v>
      </c>
      <c r="J677" s="1">
        <f t="shared" si="14"/>
        <v>1199.9998800000001</v>
      </c>
    </row>
    <row r="678" spans="1:10" x14ac:dyDescent="0.25">
      <c r="A678">
        <v>54</v>
      </c>
      <c r="B678" s="1">
        <v>22.22222</v>
      </c>
      <c r="C678" s="1">
        <f t="shared" si="13"/>
        <v>1199.9998800000001</v>
      </c>
      <c r="H678">
        <v>54</v>
      </c>
      <c r="I678" s="1">
        <v>22.22222</v>
      </c>
      <c r="J678" s="1">
        <f t="shared" si="14"/>
        <v>1199.9998800000001</v>
      </c>
    </row>
    <row r="679" spans="1:10" x14ac:dyDescent="0.25">
      <c r="A679">
        <v>54</v>
      </c>
      <c r="B679" s="1">
        <v>22.22222</v>
      </c>
      <c r="C679" s="1">
        <f t="shared" si="13"/>
        <v>1199.9998800000001</v>
      </c>
      <c r="H679">
        <v>54</v>
      </c>
      <c r="I679" s="1">
        <v>22.22222</v>
      </c>
      <c r="J679" s="1">
        <f t="shared" si="14"/>
        <v>1199.9998800000001</v>
      </c>
    </row>
    <row r="680" spans="1:10" x14ac:dyDescent="0.25">
      <c r="A680">
        <v>54</v>
      </c>
      <c r="B680" s="1">
        <v>22.22222</v>
      </c>
      <c r="C680" s="1">
        <f t="shared" si="13"/>
        <v>1199.9998800000001</v>
      </c>
      <c r="H680">
        <v>54</v>
      </c>
      <c r="I680" s="1">
        <v>22.22222</v>
      </c>
      <c r="J680" s="1">
        <f t="shared" si="14"/>
        <v>1199.9998800000001</v>
      </c>
    </row>
    <row r="681" spans="1:10" x14ac:dyDescent="0.25">
      <c r="A681">
        <v>54</v>
      </c>
      <c r="B681" s="1">
        <v>22.22222</v>
      </c>
      <c r="C681" s="1">
        <f t="shared" si="13"/>
        <v>1199.9998800000001</v>
      </c>
      <c r="H681">
        <v>54</v>
      </c>
      <c r="I681" s="1">
        <v>22.22222</v>
      </c>
      <c r="J681" s="1">
        <f t="shared" si="14"/>
        <v>1199.9998800000001</v>
      </c>
    </row>
    <row r="682" spans="1:10" x14ac:dyDescent="0.25">
      <c r="A682">
        <v>54</v>
      </c>
      <c r="B682" s="1">
        <v>22.22222</v>
      </c>
      <c r="C682" s="1">
        <f t="shared" si="13"/>
        <v>1199.9998800000001</v>
      </c>
      <c r="H682">
        <v>54</v>
      </c>
      <c r="I682" s="1">
        <v>22.22222</v>
      </c>
      <c r="J682" s="1">
        <f t="shared" si="14"/>
        <v>1199.9998800000001</v>
      </c>
    </row>
    <row r="683" spans="1:10" x14ac:dyDescent="0.25">
      <c r="A683">
        <v>54</v>
      </c>
      <c r="B683" s="1">
        <v>22.22222</v>
      </c>
      <c r="C683" s="1">
        <f t="shared" si="13"/>
        <v>1199.9998800000001</v>
      </c>
      <c r="H683">
        <v>54</v>
      </c>
      <c r="I683" s="1">
        <v>22.22222</v>
      </c>
      <c r="J683" s="1">
        <f t="shared" si="14"/>
        <v>1199.9998800000001</v>
      </c>
    </row>
    <row r="684" spans="1:10" x14ac:dyDescent="0.25">
      <c r="A684">
        <v>54</v>
      </c>
      <c r="B684" s="1">
        <v>22.22222</v>
      </c>
      <c r="C684" s="1">
        <f t="shared" si="13"/>
        <v>1199.9998800000001</v>
      </c>
      <c r="H684">
        <v>54</v>
      </c>
      <c r="I684" s="1">
        <v>22.22222</v>
      </c>
      <c r="J684" s="1">
        <f t="shared" si="14"/>
        <v>1199.9998800000001</v>
      </c>
    </row>
    <row r="685" spans="1:10" x14ac:dyDescent="0.25">
      <c r="A685">
        <v>54</v>
      </c>
      <c r="B685" s="1">
        <v>22.22222</v>
      </c>
      <c r="C685" s="1">
        <f t="shared" si="13"/>
        <v>1199.9998800000001</v>
      </c>
      <c r="H685">
        <v>54</v>
      </c>
      <c r="I685" s="1">
        <v>22.22222</v>
      </c>
      <c r="J685" s="1">
        <f t="shared" si="14"/>
        <v>1199.9998800000001</v>
      </c>
    </row>
    <row r="686" spans="1:10" x14ac:dyDescent="0.25">
      <c r="A686">
        <v>54</v>
      </c>
      <c r="B686" s="1">
        <v>22.22222</v>
      </c>
      <c r="C686" s="1">
        <f t="shared" si="13"/>
        <v>1199.9998800000001</v>
      </c>
      <c r="H686">
        <v>54</v>
      </c>
      <c r="I686" s="1">
        <v>22.22222</v>
      </c>
      <c r="J686" s="1">
        <f t="shared" si="14"/>
        <v>1199.9998800000001</v>
      </c>
    </row>
    <row r="687" spans="1:10" x14ac:dyDescent="0.25">
      <c r="A687">
        <v>54</v>
      </c>
      <c r="B687" s="1">
        <v>22.22222</v>
      </c>
      <c r="C687" s="1">
        <f t="shared" si="13"/>
        <v>1199.9998800000001</v>
      </c>
      <c r="H687">
        <v>54</v>
      </c>
      <c r="I687" s="1">
        <v>22.22222</v>
      </c>
      <c r="J687" s="1">
        <f t="shared" si="14"/>
        <v>1199.9998800000001</v>
      </c>
    </row>
    <row r="688" spans="1:10" x14ac:dyDescent="0.25">
      <c r="A688">
        <v>54</v>
      </c>
      <c r="B688" s="1">
        <v>22.22222</v>
      </c>
      <c r="C688" s="1">
        <f t="shared" si="13"/>
        <v>1199.9998800000001</v>
      </c>
      <c r="H688">
        <v>54</v>
      </c>
      <c r="I688" s="1">
        <v>22.22222</v>
      </c>
      <c r="J688" s="1">
        <f t="shared" si="14"/>
        <v>1199.9998800000001</v>
      </c>
    </row>
    <row r="689" spans="1:10" x14ac:dyDescent="0.25">
      <c r="A689">
        <v>54</v>
      </c>
      <c r="B689" s="1">
        <v>22.22222</v>
      </c>
      <c r="C689" s="1">
        <f t="shared" si="13"/>
        <v>1199.9998800000001</v>
      </c>
      <c r="H689">
        <v>54</v>
      </c>
      <c r="I689" s="1">
        <v>22.22222</v>
      </c>
      <c r="J689" s="1">
        <f t="shared" si="14"/>
        <v>1199.9998800000001</v>
      </c>
    </row>
    <row r="690" spans="1:10" x14ac:dyDescent="0.25">
      <c r="A690">
        <v>54</v>
      </c>
      <c r="B690" s="1">
        <v>22.22222</v>
      </c>
      <c r="C690" s="1">
        <f t="shared" si="13"/>
        <v>1199.9998800000001</v>
      </c>
      <c r="H690">
        <v>54</v>
      </c>
      <c r="I690" s="1">
        <v>22.22222</v>
      </c>
      <c r="J690" s="1">
        <f t="shared" si="14"/>
        <v>1199.9998800000001</v>
      </c>
    </row>
    <row r="691" spans="1:10" x14ac:dyDescent="0.25">
      <c r="A691">
        <v>54</v>
      </c>
      <c r="B691" s="1">
        <v>22.22222</v>
      </c>
      <c r="C691" s="1">
        <f t="shared" si="13"/>
        <v>1199.9998800000001</v>
      </c>
      <c r="H691">
        <v>54</v>
      </c>
      <c r="I691" s="1">
        <v>22.22222</v>
      </c>
      <c r="J691" s="1">
        <f t="shared" si="14"/>
        <v>1199.9998800000001</v>
      </c>
    </row>
    <row r="692" spans="1:10" x14ac:dyDescent="0.25">
      <c r="A692">
        <v>54</v>
      </c>
      <c r="B692" s="1">
        <v>22.22222</v>
      </c>
      <c r="C692" s="1">
        <f t="shared" ref="C692:C755" si="15">A692*B692</f>
        <v>1199.9998800000001</v>
      </c>
      <c r="H692">
        <v>54</v>
      </c>
      <c r="I692" s="1">
        <v>22.22222</v>
      </c>
      <c r="J692" s="1">
        <f t="shared" si="14"/>
        <v>1199.9998800000001</v>
      </c>
    </row>
    <row r="693" spans="1:10" x14ac:dyDescent="0.25">
      <c r="A693">
        <v>54</v>
      </c>
      <c r="B693" s="1">
        <v>22.22222</v>
      </c>
      <c r="C693" s="1">
        <f t="shared" si="15"/>
        <v>1199.9998800000001</v>
      </c>
      <c r="E693">
        <v>1100</v>
      </c>
      <c r="F693">
        <v>71</v>
      </c>
      <c r="H693">
        <v>55</v>
      </c>
      <c r="I693" s="1">
        <v>22.22222</v>
      </c>
      <c r="J693" s="1">
        <f t="shared" si="14"/>
        <v>1222.2221</v>
      </c>
    </row>
    <row r="694" spans="1:10" x14ac:dyDescent="0.25">
      <c r="A694">
        <v>55</v>
      </c>
      <c r="B694" s="1">
        <v>22.22222</v>
      </c>
      <c r="C694" s="1">
        <f t="shared" si="15"/>
        <v>1222.2221</v>
      </c>
      <c r="E694" t="s">
        <v>89</v>
      </c>
      <c r="H694">
        <v>55</v>
      </c>
      <c r="I694" s="1">
        <v>22.22222</v>
      </c>
      <c r="J694" s="1">
        <f t="shared" si="14"/>
        <v>1222.2221</v>
      </c>
    </row>
    <row r="695" spans="1:10" x14ac:dyDescent="0.25">
      <c r="A695">
        <v>55</v>
      </c>
      <c r="B695" s="1">
        <v>22.22222</v>
      </c>
      <c r="C695" s="1">
        <f t="shared" si="15"/>
        <v>1222.2221</v>
      </c>
      <c r="E695">
        <f>693-622</f>
        <v>71</v>
      </c>
      <c r="H695">
        <v>55</v>
      </c>
      <c r="I695" s="1">
        <v>22.22222</v>
      </c>
      <c r="J695" s="1">
        <f t="shared" si="14"/>
        <v>1222.2221</v>
      </c>
    </row>
    <row r="696" spans="1:10" x14ac:dyDescent="0.25">
      <c r="A696">
        <v>55</v>
      </c>
      <c r="B696" s="1">
        <v>22.22222</v>
      </c>
      <c r="C696" s="1">
        <f t="shared" si="15"/>
        <v>1222.2221</v>
      </c>
      <c r="H696">
        <v>55</v>
      </c>
      <c r="I696" s="1">
        <v>22.22222</v>
      </c>
      <c r="J696" s="1">
        <f t="shared" si="14"/>
        <v>1222.2221</v>
      </c>
    </row>
    <row r="697" spans="1:10" x14ac:dyDescent="0.25">
      <c r="A697">
        <v>55</v>
      </c>
      <c r="B697" s="1">
        <v>22.22222</v>
      </c>
      <c r="C697" s="1">
        <f t="shared" si="15"/>
        <v>1222.2221</v>
      </c>
      <c r="H697">
        <v>55</v>
      </c>
      <c r="I697" s="1">
        <v>22.22222</v>
      </c>
      <c r="J697" s="1">
        <f t="shared" si="14"/>
        <v>1222.2221</v>
      </c>
    </row>
    <row r="698" spans="1:10" x14ac:dyDescent="0.25">
      <c r="A698">
        <v>55</v>
      </c>
      <c r="B698" s="1">
        <v>22.22222</v>
      </c>
      <c r="C698" s="1">
        <f t="shared" si="15"/>
        <v>1222.2221</v>
      </c>
      <c r="H698">
        <v>55</v>
      </c>
      <c r="I698" s="1">
        <v>22.22222</v>
      </c>
      <c r="J698" s="1">
        <f t="shared" si="14"/>
        <v>1222.2221</v>
      </c>
    </row>
    <row r="699" spans="1:10" x14ac:dyDescent="0.25">
      <c r="A699">
        <v>55</v>
      </c>
      <c r="B699" s="1">
        <v>22.22222</v>
      </c>
      <c r="C699" s="1">
        <f t="shared" si="15"/>
        <v>1222.2221</v>
      </c>
      <c r="H699">
        <v>55</v>
      </c>
      <c r="I699" s="1">
        <v>22.22222</v>
      </c>
      <c r="J699" s="1">
        <f t="shared" si="14"/>
        <v>1222.2221</v>
      </c>
    </row>
    <row r="700" spans="1:10" x14ac:dyDescent="0.25">
      <c r="A700">
        <v>55</v>
      </c>
      <c r="B700" s="1">
        <v>22.22222</v>
      </c>
      <c r="C700" s="1">
        <f t="shared" si="15"/>
        <v>1222.2221</v>
      </c>
      <c r="H700">
        <v>55</v>
      </c>
      <c r="I700" s="1">
        <v>22.22222</v>
      </c>
      <c r="J700" s="1">
        <f t="shared" si="14"/>
        <v>1222.2221</v>
      </c>
    </row>
    <row r="701" spans="1:10" x14ac:dyDescent="0.25">
      <c r="A701">
        <v>55</v>
      </c>
      <c r="B701" s="1">
        <v>22.22222</v>
      </c>
      <c r="C701" s="1">
        <f t="shared" si="15"/>
        <v>1222.2221</v>
      </c>
      <c r="H701">
        <v>55</v>
      </c>
      <c r="I701" s="1">
        <v>22.22222</v>
      </c>
      <c r="J701" s="1">
        <f t="shared" si="14"/>
        <v>1222.2221</v>
      </c>
    </row>
    <row r="702" spans="1:10" x14ac:dyDescent="0.25">
      <c r="A702">
        <v>55</v>
      </c>
      <c r="B702" s="1">
        <v>22.22222</v>
      </c>
      <c r="C702" s="1">
        <f t="shared" si="15"/>
        <v>1222.2221</v>
      </c>
      <c r="H702">
        <v>55</v>
      </c>
      <c r="I702" s="1">
        <v>22.22222</v>
      </c>
      <c r="J702" s="1">
        <f t="shared" si="14"/>
        <v>1222.2221</v>
      </c>
    </row>
    <row r="703" spans="1:10" x14ac:dyDescent="0.25">
      <c r="A703">
        <v>55</v>
      </c>
      <c r="B703" s="1">
        <v>22.22222</v>
      </c>
      <c r="C703" s="1">
        <f t="shared" si="15"/>
        <v>1222.2221</v>
      </c>
      <c r="H703">
        <v>55</v>
      </c>
      <c r="I703" s="1">
        <v>22.22222</v>
      </c>
      <c r="J703" s="1">
        <f t="shared" si="14"/>
        <v>1222.2221</v>
      </c>
    </row>
    <row r="704" spans="1:10" x14ac:dyDescent="0.25">
      <c r="A704">
        <v>55</v>
      </c>
      <c r="B704" s="1">
        <v>22.22222</v>
      </c>
      <c r="C704" s="1">
        <f t="shared" si="15"/>
        <v>1222.2221</v>
      </c>
      <c r="H704">
        <v>55</v>
      </c>
      <c r="I704" s="1">
        <v>22.22222</v>
      </c>
      <c r="J704" s="1">
        <f t="shared" si="14"/>
        <v>1222.2221</v>
      </c>
    </row>
    <row r="705" spans="1:10" x14ac:dyDescent="0.25">
      <c r="A705">
        <v>55</v>
      </c>
      <c r="B705" s="1">
        <v>22.22222</v>
      </c>
      <c r="C705" s="1">
        <f t="shared" si="15"/>
        <v>1222.2221</v>
      </c>
      <c r="H705">
        <v>55</v>
      </c>
      <c r="I705" s="1">
        <v>22.22222</v>
      </c>
      <c r="J705" s="1">
        <f t="shared" si="14"/>
        <v>1222.2221</v>
      </c>
    </row>
    <row r="706" spans="1:10" x14ac:dyDescent="0.25">
      <c r="A706">
        <v>55</v>
      </c>
      <c r="B706" s="1">
        <v>22.22222</v>
      </c>
      <c r="C706" s="1">
        <f t="shared" si="15"/>
        <v>1222.2221</v>
      </c>
      <c r="H706">
        <v>55</v>
      </c>
      <c r="I706" s="1">
        <v>22.22222</v>
      </c>
      <c r="J706" s="1">
        <f t="shared" si="14"/>
        <v>1222.2221</v>
      </c>
    </row>
    <row r="707" spans="1:10" x14ac:dyDescent="0.25">
      <c r="A707">
        <v>55</v>
      </c>
      <c r="B707" s="1">
        <v>22.22222</v>
      </c>
      <c r="C707" s="1">
        <f t="shared" si="15"/>
        <v>1222.2221</v>
      </c>
      <c r="H707">
        <v>55</v>
      </c>
      <c r="I707" s="1">
        <v>22.22222</v>
      </c>
      <c r="J707" s="1">
        <f t="shared" si="14"/>
        <v>1222.2221</v>
      </c>
    </row>
    <row r="708" spans="1:10" x14ac:dyDescent="0.25">
      <c r="A708">
        <v>55</v>
      </c>
      <c r="B708" s="1">
        <v>22.22222</v>
      </c>
      <c r="C708" s="1">
        <f t="shared" si="15"/>
        <v>1222.2221</v>
      </c>
      <c r="H708">
        <v>55</v>
      </c>
      <c r="I708" s="1">
        <v>22.22222</v>
      </c>
      <c r="J708" s="1">
        <f t="shared" si="14"/>
        <v>1222.2221</v>
      </c>
    </row>
    <row r="709" spans="1:10" x14ac:dyDescent="0.25">
      <c r="A709">
        <v>55</v>
      </c>
      <c r="B709" s="1">
        <v>22.22222</v>
      </c>
      <c r="C709" s="1">
        <f t="shared" si="15"/>
        <v>1222.2221</v>
      </c>
      <c r="H709">
        <v>55</v>
      </c>
      <c r="I709" s="1">
        <v>22.22222</v>
      </c>
      <c r="J709" s="1">
        <f t="shared" si="14"/>
        <v>1222.2221</v>
      </c>
    </row>
    <row r="710" spans="1:10" x14ac:dyDescent="0.25">
      <c r="A710">
        <v>55</v>
      </c>
      <c r="B710" s="1">
        <v>22.22222</v>
      </c>
      <c r="C710" s="1">
        <f t="shared" si="15"/>
        <v>1222.2221</v>
      </c>
      <c r="H710">
        <v>55</v>
      </c>
      <c r="I710" s="1">
        <v>22.22222</v>
      </c>
      <c r="J710" s="1">
        <f t="shared" si="14"/>
        <v>1222.2221</v>
      </c>
    </row>
    <row r="711" spans="1:10" x14ac:dyDescent="0.25">
      <c r="A711">
        <v>55</v>
      </c>
      <c r="B711" s="1">
        <v>22.22222</v>
      </c>
      <c r="C711" s="1">
        <f t="shared" si="15"/>
        <v>1222.2221</v>
      </c>
      <c r="H711">
        <v>55</v>
      </c>
      <c r="I711" s="1">
        <v>22.22222</v>
      </c>
      <c r="J711" s="1">
        <f t="shared" si="14"/>
        <v>1222.2221</v>
      </c>
    </row>
    <row r="712" spans="1:10" x14ac:dyDescent="0.25">
      <c r="A712">
        <v>55</v>
      </c>
      <c r="B712" s="1">
        <v>22.22222</v>
      </c>
      <c r="C712" s="1">
        <f t="shared" si="15"/>
        <v>1222.2221</v>
      </c>
      <c r="H712">
        <v>55</v>
      </c>
      <c r="I712" s="1">
        <v>22.22222</v>
      </c>
      <c r="J712" s="1">
        <f t="shared" si="14"/>
        <v>1222.2221</v>
      </c>
    </row>
    <row r="713" spans="1:10" x14ac:dyDescent="0.25">
      <c r="A713">
        <v>55</v>
      </c>
      <c r="B713" s="1">
        <v>22.22222</v>
      </c>
      <c r="C713" s="1">
        <f t="shared" si="15"/>
        <v>1222.2221</v>
      </c>
      <c r="H713">
        <v>55</v>
      </c>
      <c r="I713" s="1">
        <v>22.22222</v>
      </c>
      <c r="J713" s="1">
        <f t="shared" si="14"/>
        <v>1222.2221</v>
      </c>
    </row>
    <row r="714" spans="1:10" x14ac:dyDescent="0.25">
      <c r="A714">
        <v>55</v>
      </c>
      <c r="B714" s="1">
        <v>22.22222</v>
      </c>
      <c r="C714" s="1">
        <f t="shared" si="15"/>
        <v>1222.2221</v>
      </c>
      <c r="H714">
        <v>55</v>
      </c>
      <c r="I714" s="1">
        <v>22.22222</v>
      </c>
      <c r="J714" s="1">
        <f t="shared" si="14"/>
        <v>1222.2221</v>
      </c>
    </row>
    <row r="715" spans="1:10" x14ac:dyDescent="0.25">
      <c r="A715">
        <v>55</v>
      </c>
      <c r="B715" s="1">
        <v>22.22222</v>
      </c>
      <c r="C715" s="1">
        <f t="shared" si="15"/>
        <v>1222.2221</v>
      </c>
      <c r="H715">
        <v>56</v>
      </c>
      <c r="I715" s="1">
        <v>22.22222</v>
      </c>
      <c r="J715" s="1">
        <f t="shared" si="14"/>
        <v>1244.4443200000001</v>
      </c>
    </row>
    <row r="716" spans="1:10" x14ac:dyDescent="0.25">
      <c r="A716">
        <v>56</v>
      </c>
      <c r="B716" s="1">
        <v>22.22222</v>
      </c>
      <c r="C716" s="1">
        <f t="shared" si="15"/>
        <v>1244.4443200000001</v>
      </c>
      <c r="H716">
        <v>56</v>
      </c>
      <c r="I716" s="1">
        <v>22.22222</v>
      </c>
      <c r="J716" s="1">
        <f t="shared" si="14"/>
        <v>1244.4443200000001</v>
      </c>
    </row>
    <row r="717" spans="1:10" x14ac:dyDescent="0.25">
      <c r="A717">
        <v>56</v>
      </c>
      <c r="B717" s="1">
        <v>22.22222</v>
      </c>
      <c r="C717" s="1">
        <f t="shared" si="15"/>
        <v>1244.4443200000001</v>
      </c>
      <c r="H717">
        <v>56</v>
      </c>
      <c r="I717" s="1">
        <v>22.22222</v>
      </c>
      <c r="J717" s="1">
        <f t="shared" si="14"/>
        <v>1244.4443200000001</v>
      </c>
    </row>
    <row r="718" spans="1:10" x14ac:dyDescent="0.25">
      <c r="A718">
        <v>56</v>
      </c>
      <c r="B718" s="1">
        <v>22.22222</v>
      </c>
      <c r="C718" s="1">
        <f t="shared" si="15"/>
        <v>1244.4443200000001</v>
      </c>
      <c r="H718">
        <v>57</v>
      </c>
      <c r="I718" s="1">
        <v>22.22222</v>
      </c>
      <c r="J718" s="1">
        <f t="shared" si="14"/>
        <v>1266.6665399999999</v>
      </c>
    </row>
    <row r="719" spans="1:10" x14ac:dyDescent="0.25">
      <c r="A719">
        <v>57</v>
      </c>
      <c r="B719" s="1">
        <v>22.22222</v>
      </c>
      <c r="C719" s="1">
        <f t="shared" si="15"/>
        <v>1266.6665399999999</v>
      </c>
      <c r="H719">
        <v>57</v>
      </c>
      <c r="I719" s="1">
        <v>22.22222</v>
      </c>
      <c r="J719" s="1">
        <f t="shared" si="14"/>
        <v>1266.6665399999999</v>
      </c>
    </row>
    <row r="720" spans="1:10" x14ac:dyDescent="0.25">
      <c r="A720">
        <v>57</v>
      </c>
      <c r="B720" s="1">
        <v>22.22222</v>
      </c>
      <c r="C720" s="1">
        <f t="shared" si="15"/>
        <v>1266.6665399999999</v>
      </c>
      <c r="H720">
        <v>57</v>
      </c>
      <c r="I720" s="1">
        <v>22.22222</v>
      </c>
      <c r="J720" s="1">
        <f t="shared" si="14"/>
        <v>1266.6665399999999</v>
      </c>
    </row>
    <row r="721" spans="1:10" x14ac:dyDescent="0.25">
      <c r="A721">
        <v>57</v>
      </c>
      <c r="B721" s="1">
        <v>22.22222</v>
      </c>
      <c r="C721" s="1">
        <f t="shared" si="15"/>
        <v>1266.6665399999999</v>
      </c>
      <c r="H721">
        <v>57</v>
      </c>
      <c r="I721" s="1">
        <v>22.22222</v>
      </c>
      <c r="J721" s="1">
        <f t="shared" si="14"/>
        <v>1266.6665399999999</v>
      </c>
    </row>
    <row r="722" spans="1:10" x14ac:dyDescent="0.25">
      <c r="A722">
        <v>57</v>
      </c>
      <c r="B722" s="1">
        <v>22.22222</v>
      </c>
      <c r="C722" s="1">
        <f t="shared" si="15"/>
        <v>1266.6665399999999</v>
      </c>
      <c r="H722">
        <v>57</v>
      </c>
      <c r="I722" s="1">
        <v>22.22222</v>
      </c>
      <c r="J722" s="1">
        <f t="shared" si="14"/>
        <v>1266.6665399999999</v>
      </c>
    </row>
    <row r="723" spans="1:10" x14ac:dyDescent="0.25">
      <c r="A723">
        <v>57</v>
      </c>
      <c r="B723" s="1">
        <v>22.22222</v>
      </c>
      <c r="C723" s="1">
        <f t="shared" si="15"/>
        <v>1266.6665399999999</v>
      </c>
      <c r="H723">
        <v>58</v>
      </c>
      <c r="I723" s="1">
        <v>22.22222</v>
      </c>
      <c r="J723" s="1">
        <f t="shared" si="14"/>
        <v>1288.88876</v>
      </c>
    </row>
    <row r="724" spans="1:10" x14ac:dyDescent="0.25">
      <c r="A724">
        <v>58</v>
      </c>
      <c r="B724" s="1">
        <v>22.22222</v>
      </c>
      <c r="C724" s="1">
        <f t="shared" si="15"/>
        <v>1288.88876</v>
      </c>
      <c r="H724">
        <v>58</v>
      </c>
      <c r="I724" s="1">
        <v>22.22222</v>
      </c>
      <c r="J724" s="1">
        <f t="shared" si="14"/>
        <v>1288.88876</v>
      </c>
    </row>
    <row r="725" spans="1:10" x14ac:dyDescent="0.25">
      <c r="A725">
        <v>58</v>
      </c>
      <c r="B725" s="1">
        <v>22.22222</v>
      </c>
      <c r="C725" s="1">
        <f t="shared" si="15"/>
        <v>1288.88876</v>
      </c>
      <c r="H725">
        <v>58</v>
      </c>
      <c r="I725" s="1">
        <v>22.22222</v>
      </c>
      <c r="J725" s="1">
        <f t="shared" si="14"/>
        <v>1288.88876</v>
      </c>
    </row>
    <row r="726" spans="1:10" x14ac:dyDescent="0.25">
      <c r="A726">
        <v>58</v>
      </c>
      <c r="B726" s="1">
        <v>22.22222</v>
      </c>
      <c r="C726" s="1">
        <f t="shared" si="15"/>
        <v>1288.88876</v>
      </c>
      <c r="H726">
        <v>58</v>
      </c>
      <c r="I726" s="1">
        <v>22.22222</v>
      </c>
      <c r="J726" s="1">
        <f t="shared" si="14"/>
        <v>1288.88876</v>
      </c>
    </row>
    <row r="727" spans="1:10" x14ac:dyDescent="0.25">
      <c r="A727">
        <v>58</v>
      </c>
      <c r="B727" s="1">
        <v>22.22222</v>
      </c>
      <c r="C727" s="1">
        <f t="shared" si="15"/>
        <v>1288.88876</v>
      </c>
      <c r="H727">
        <v>58</v>
      </c>
      <c r="I727" s="1">
        <v>22.22222</v>
      </c>
      <c r="J727" s="1">
        <f t="shared" si="14"/>
        <v>1288.88876</v>
      </c>
    </row>
    <row r="728" spans="1:10" x14ac:dyDescent="0.25">
      <c r="A728">
        <v>58</v>
      </c>
      <c r="B728" s="1">
        <v>22.22222</v>
      </c>
      <c r="C728" s="1">
        <f t="shared" si="15"/>
        <v>1288.88876</v>
      </c>
      <c r="H728">
        <v>58</v>
      </c>
      <c r="I728" s="1">
        <v>22.22222</v>
      </c>
      <c r="J728" s="1">
        <f t="shared" si="14"/>
        <v>1288.88876</v>
      </c>
    </row>
    <row r="729" spans="1:10" x14ac:dyDescent="0.25">
      <c r="A729">
        <v>58</v>
      </c>
      <c r="B729" s="1">
        <v>22.22222</v>
      </c>
      <c r="C729" s="1">
        <f t="shared" si="15"/>
        <v>1288.88876</v>
      </c>
      <c r="H729">
        <v>58</v>
      </c>
      <c r="I729" s="1">
        <v>22.22222</v>
      </c>
      <c r="J729" s="1">
        <f t="shared" si="14"/>
        <v>1288.88876</v>
      </c>
    </row>
    <row r="730" spans="1:10" x14ac:dyDescent="0.25">
      <c r="A730">
        <v>58</v>
      </c>
      <c r="B730" s="1">
        <v>22.22222</v>
      </c>
      <c r="C730" s="1">
        <f t="shared" si="15"/>
        <v>1288.88876</v>
      </c>
      <c r="E730">
        <v>1200</v>
      </c>
      <c r="F730">
        <v>37</v>
      </c>
      <c r="H730">
        <v>59</v>
      </c>
      <c r="I730" s="1">
        <v>22.22222</v>
      </c>
      <c r="J730" s="1">
        <f t="shared" si="14"/>
        <v>1311.1109799999999</v>
      </c>
    </row>
    <row r="731" spans="1:10" x14ac:dyDescent="0.25">
      <c r="A731">
        <v>59</v>
      </c>
      <c r="B731" s="1">
        <v>22.22222</v>
      </c>
      <c r="C731" s="1">
        <f t="shared" si="15"/>
        <v>1311.1109799999999</v>
      </c>
      <c r="E731" t="s">
        <v>90</v>
      </c>
      <c r="H731">
        <v>59</v>
      </c>
      <c r="I731" s="1">
        <v>22.22222</v>
      </c>
      <c r="J731" s="1">
        <f t="shared" si="14"/>
        <v>1311.1109799999999</v>
      </c>
    </row>
    <row r="732" spans="1:10" x14ac:dyDescent="0.25">
      <c r="A732">
        <v>59</v>
      </c>
      <c r="B732" s="1">
        <v>22.22222</v>
      </c>
      <c r="C732" s="1">
        <f t="shared" si="15"/>
        <v>1311.1109799999999</v>
      </c>
      <c r="E732">
        <f>730-693</f>
        <v>37</v>
      </c>
      <c r="H732">
        <v>59</v>
      </c>
      <c r="I732" s="1">
        <v>22.22222</v>
      </c>
      <c r="J732" s="1">
        <f t="shared" si="14"/>
        <v>1311.1109799999999</v>
      </c>
    </row>
    <row r="733" spans="1:10" x14ac:dyDescent="0.25">
      <c r="A733">
        <v>59</v>
      </c>
      <c r="B733" s="1">
        <v>22.22222</v>
      </c>
      <c r="C733" s="1">
        <f t="shared" si="15"/>
        <v>1311.1109799999999</v>
      </c>
      <c r="H733">
        <v>59</v>
      </c>
      <c r="I733" s="1">
        <v>22.22222</v>
      </c>
      <c r="J733" s="1">
        <f t="shared" si="14"/>
        <v>1311.1109799999999</v>
      </c>
    </row>
    <row r="734" spans="1:10" x14ac:dyDescent="0.25">
      <c r="A734">
        <v>59</v>
      </c>
      <c r="B734" s="1">
        <v>22.22222</v>
      </c>
      <c r="C734" s="1">
        <f t="shared" si="15"/>
        <v>1311.1109799999999</v>
      </c>
      <c r="H734">
        <v>59</v>
      </c>
      <c r="I734" s="1">
        <v>22.22222</v>
      </c>
      <c r="J734" s="1">
        <f t="shared" si="14"/>
        <v>1311.1109799999999</v>
      </c>
    </row>
    <row r="735" spans="1:10" x14ac:dyDescent="0.25">
      <c r="A735">
        <v>59</v>
      </c>
      <c r="B735" s="1">
        <v>22.22222</v>
      </c>
      <c r="C735" s="1">
        <f t="shared" si="15"/>
        <v>1311.1109799999999</v>
      </c>
      <c r="H735">
        <v>59</v>
      </c>
      <c r="I735" s="1">
        <v>22.22222</v>
      </c>
      <c r="J735" s="1">
        <f t="shared" si="14"/>
        <v>1311.1109799999999</v>
      </c>
    </row>
    <row r="736" spans="1:10" x14ac:dyDescent="0.25">
      <c r="A736">
        <v>59</v>
      </c>
      <c r="B736" s="1">
        <v>22.22222</v>
      </c>
      <c r="C736" s="1">
        <f t="shared" si="15"/>
        <v>1311.1109799999999</v>
      </c>
      <c r="H736">
        <v>59</v>
      </c>
      <c r="I736" s="1">
        <v>22.22222</v>
      </c>
      <c r="J736" s="1">
        <f t="shared" ref="J736:J799" si="16">H736*I736</f>
        <v>1311.1109799999999</v>
      </c>
    </row>
    <row r="737" spans="1:10" x14ac:dyDescent="0.25">
      <c r="A737">
        <v>59</v>
      </c>
      <c r="B737" s="1">
        <v>22.22222</v>
      </c>
      <c r="C737" s="1">
        <f t="shared" si="15"/>
        <v>1311.1109799999999</v>
      </c>
      <c r="H737">
        <v>59</v>
      </c>
      <c r="I737" s="1">
        <v>22.22222</v>
      </c>
      <c r="J737" s="1">
        <f t="shared" si="16"/>
        <v>1311.1109799999999</v>
      </c>
    </row>
    <row r="738" spans="1:10" x14ac:dyDescent="0.25">
      <c r="A738">
        <v>59</v>
      </c>
      <c r="B738" s="1">
        <v>22.22222</v>
      </c>
      <c r="C738" s="1">
        <f t="shared" si="15"/>
        <v>1311.1109799999999</v>
      </c>
      <c r="H738">
        <v>60</v>
      </c>
      <c r="I738" s="1">
        <v>22.22222</v>
      </c>
      <c r="J738" s="1">
        <f t="shared" si="16"/>
        <v>1333.3332</v>
      </c>
    </row>
    <row r="739" spans="1:10" x14ac:dyDescent="0.25">
      <c r="A739">
        <v>60</v>
      </c>
      <c r="B739" s="1">
        <v>22.22222</v>
      </c>
      <c r="C739" s="1">
        <f t="shared" si="15"/>
        <v>1333.3332</v>
      </c>
      <c r="H739">
        <v>60</v>
      </c>
      <c r="I739" s="1">
        <v>22.22222</v>
      </c>
      <c r="J739" s="1">
        <f t="shared" si="16"/>
        <v>1333.3332</v>
      </c>
    </row>
    <row r="740" spans="1:10" x14ac:dyDescent="0.25">
      <c r="A740">
        <v>60</v>
      </c>
      <c r="B740" s="1">
        <v>22.22222</v>
      </c>
      <c r="C740" s="1">
        <f t="shared" si="15"/>
        <v>1333.3332</v>
      </c>
      <c r="H740">
        <v>60</v>
      </c>
      <c r="I740" s="1">
        <v>22.22222</v>
      </c>
      <c r="J740" s="1">
        <f t="shared" si="16"/>
        <v>1333.3332</v>
      </c>
    </row>
    <row r="741" spans="1:10" x14ac:dyDescent="0.25">
      <c r="A741">
        <v>60</v>
      </c>
      <c r="B741" s="1">
        <v>22.22222</v>
      </c>
      <c r="C741" s="1">
        <f t="shared" si="15"/>
        <v>1333.3332</v>
      </c>
      <c r="H741">
        <v>60</v>
      </c>
      <c r="I741" s="1">
        <v>22.22222</v>
      </c>
      <c r="J741" s="1">
        <f t="shared" si="16"/>
        <v>1333.3332</v>
      </c>
    </row>
    <row r="742" spans="1:10" x14ac:dyDescent="0.25">
      <c r="A742">
        <v>60</v>
      </c>
      <c r="B742" s="1">
        <v>22.22222</v>
      </c>
      <c r="C742" s="1">
        <f t="shared" si="15"/>
        <v>1333.3332</v>
      </c>
      <c r="H742">
        <v>60</v>
      </c>
      <c r="I742" s="1">
        <v>22.22222</v>
      </c>
      <c r="J742" s="1">
        <f t="shared" si="16"/>
        <v>1333.3332</v>
      </c>
    </row>
    <row r="743" spans="1:10" x14ac:dyDescent="0.25">
      <c r="A743">
        <v>60</v>
      </c>
      <c r="B743" s="1">
        <v>22.22222</v>
      </c>
      <c r="C743" s="1">
        <f t="shared" si="15"/>
        <v>1333.3332</v>
      </c>
      <c r="H743">
        <v>60</v>
      </c>
      <c r="I743" s="1">
        <v>22.22222</v>
      </c>
      <c r="J743" s="1">
        <f t="shared" si="16"/>
        <v>1333.3332</v>
      </c>
    </row>
    <row r="744" spans="1:10" x14ac:dyDescent="0.25">
      <c r="A744">
        <v>60</v>
      </c>
      <c r="B744" s="1">
        <v>22.22222</v>
      </c>
      <c r="C744" s="1">
        <f t="shared" si="15"/>
        <v>1333.3332</v>
      </c>
      <c r="H744">
        <v>60</v>
      </c>
      <c r="I744" s="1">
        <v>22.22222</v>
      </c>
      <c r="J744" s="1">
        <f t="shared" si="16"/>
        <v>1333.3332</v>
      </c>
    </row>
    <row r="745" spans="1:10" x14ac:dyDescent="0.25">
      <c r="A745">
        <v>60</v>
      </c>
      <c r="B745" s="1">
        <v>22.22222</v>
      </c>
      <c r="C745" s="1">
        <f t="shared" si="15"/>
        <v>1333.3332</v>
      </c>
      <c r="H745">
        <v>60</v>
      </c>
      <c r="I745" s="1">
        <v>22.22222</v>
      </c>
      <c r="J745" s="1">
        <f t="shared" si="16"/>
        <v>1333.3332</v>
      </c>
    </row>
    <row r="746" spans="1:10" x14ac:dyDescent="0.25">
      <c r="A746">
        <v>60</v>
      </c>
      <c r="B746" s="1">
        <v>22.22222</v>
      </c>
      <c r="C746" s="1">
        <f t="shared" si="15"/>
        <v>1333.3332</v>
      </c>
      <c r="H746">
        <v>61</v>
      </c>
      <c r="I746" s="1">
        <v>22.22222</v>
      </c>
      <c r="J746" s="1">
        <f t="shared" si="16"/>
        <v>1355.5554199999999</v>
      </c>
    </row>
    <row r="747" spans="1:10" x14ac:dyDescent="0.25">
      <c r="A747">
        <v>61</v>
      </c>
      <c r="B747" s="1">
        <v>22.22222</v>
      </c>
      <c r="C747" s="1">
        <f t="shared" si="15"/>
        <v>1355.5554199999999</v>
      </c>
      <c r="H747">
        <v>61</v>
      </c>
      <c r="I747" s="1">
        <v>22.22222</v>
      </c>
      <c r="J747" s="1">
        <f t="shared" si="16"/>
        <v>1355.5554199999999</v>
      </c>
    </row>
    <row r="748" spans="1:10" x14ac:dyDescent="0.25">
      <c r="A748">
        <v>61</v>
      </c>
      <c r="B748" s="1">
        <v>22.22222</v>
      </c>
      <c r="C748" s="1">
        <f t="shared" si="15"/>
        <v>1355.5554199999999</v>
      </c>
      <c r="H748">
        <v>61</v>
      </c>
      <c r="I748" s="1">
        <v>22.22222</v>
      </c>
      <c r="J748" s="1">
        <f t="shared" si="16"/>
        <v>1355.5554199999999</v>
      </c>
    </row>
    <row r="749" spans="1:10" x14ac:dyDescent="0.25">
      <c r="A749">
        <v>61</v>
      </c>
      <c r="B749" s="1">
        <v>22.22222</v>
      </c>
      <c r="C749" s="1">
        <f t="shared" si="15"/>
        <v>1355.5554199999999</v>
      </c>
      <c r="H749">
        <v>61</v>
      </c>
      <c r="I749" s="1">
        <v>22.22222</v>
      </c>
      <c r="J749" s="1">
        <f t="shared" si="16"/>
        <v>1355.5554199999999</v>
      </c>
    </row>
    <row r="750" spans="1:10" x14ac:dyDescent="0.25">
      <c r="A750">
        <v>61</v>
      </c>
      <c r="B750" s="1">
        <v>22.22222</v>
      </c>
      <c r="C750" s="1">
        <f t="shared" si="15"/>
        <v>1355.5554199999999</v>
      </c>
      <c r="H750">
        <v>61</v>
      </c>
      <c r="I750" s="1">
        <v>22.22222</v>
      </c>
      <c r="J750" s="1">
        <f t="shared" si="16"/>
        <v>1355.5554199999999</v>
      </c>
    </row>
    <row r="751" spans="1:10" x14ac:dyDescent="0.25">
      <c r="A751">
        <v>61</v>
      </c>
      <c r="B751" s="1">
        <v>22.22222</v>
      </c>
      <c r="C751" s="1">
        <f t="shared" si="15"/>
        <v>1355.5554199999999</v>
      </c>
      <c r="H751">
        <v>61</v>
      </c>
      <c r="I751" s="1">
        <v>22.22222</v>
      </c>
      <c r="J751" s="1">
        <f t="shared" si="16"/>
        <v>1355.5554199999999</v>
      </c>
    </row>
    <row r="752" spans="1:10" x14ac:dyDescent="0.25">
      <c r="A752">
        <v>61</v>
      </c>
      <c r="B752" s="1">
        <v>22.22222</v>
      </c>
      <c r="C752" s="1">
        <f t="shared" si="15"/>
        <v>1355.5554199999999</v>
      </c>
      <c r="H752">
        <v>61</v>
      </c>
      <c r="I752" s="1">
        <v>22.22222</v>
      </c>
      <c r="J752" s="1">
        <f t="shared" si="16"/>
        <v>1355.5554199999999</v>
      </c>
    </row>
    <row r="753" spans="1:10" x14ac:dyDescent="0.25">
      <c r="A753">
        <v>61</v>
      </c>
      <c r="B753" s="1">
        <v>22.22222</v>
      </c>
      <c r="C753" s="1">
        <f t="shared" si="15"/>
        <v>1355.5554199999999</v>
      </c>
      <c r="H753">
        <v>61</v>
      </c>
      <c r="I753" s="1">
        <v>22.22222</v>
      </c>
      <c r="J753" s="1">
        <f t="shared" si="16"/>
        <v>1355.5554199999999</v>
      </c>
    </row>
    <row r="754" spans="1:10" x14ac:dyDescent="0.25">
      <c r="A754">
        <v>61</v>
      </c>
      <c r="B754" s="1">
        <v>22.22222</v>
      </c>
      <c r="C754" s="1">
        <f t="shared" si="15"/>
        <v>1355.5554199999999</v>
      </c>
      <c r="H754">
        <v>61</v>
      </c>
      <c r="I754" s="1">
        <v>22.22222</v>
      </c>
      <c r="J754" s="1">
        <f t="shared" si="16"/>
        <v>1355.5554199999999</v>
      </c>
    </row>
    <row r="755" spans="1:10" x14ac:dyDescent="0.25">
      <c r="A755">
        <v>61</v>
      </c>
      <c r="B755" s="1">
        <v>22.22222</v>
      </c>
      <c r="C755" s="1">
        <f t="shared" si="15"/>
        <v>1355.5554199999999</v>
      </c>
      <c r="H755">
        <v>61</v>
      </c>
      <c r="I755" s="1">
        <v>22.22222</v>
      </c>
      <c r="J755" s="1">
        <f t="shared" si="16"/>
        <v>1355.5554199999999</v>
      </c>
    </row>
    <row r="756" spans="1:10" x14ac:dyDescent="0.25">
      <c r="A756">
        <v>61</v>
      </c>
      <c r="B756" s="1">
        <v>22.22222</v>
      </c>
      <c r="C756" s="1">
        <f t="shared" ref="C756:C819" si="17">A756*B756</f>
        <v>1355.5554199999999</v>
      </c>
      <c r="H756">
        <v>62</v>
      </c>
      <c r="I756" s="1">
        <v>22.22222</v>
      </c>
      <c r="J756" s="1">
        <f t="shared" si="16"/>
        <v>1377.77764</v>
      </c>
    </row>
    <row r="757" spans="1:10" x14ac:dyDescent="0.25">
      <c r="A757">
        <v>62</v>
      </c>
      <c r="B757" s="1">
        <v>22.22222</v>
      </c>
      <c r="C757" s="1">
        <f t="shared" si="17"/>
        <v>1377.77764</v>
      </c>
      <c r="H757">
        <v>62</v>
      </c>
      <c r="I757" s="1">
        <v>22.22222</v>
      </c>
      <c r="J757" s="1">
        <f t="shared" si="16"/>
        <v>1377.77764</v>
      </c>
    </row>
    <row r="758" spans="1:10" x14ac:dyDescent="0.25">
      <c r="A758">
        <v>62</v>
      </c>
      <c r="B758" s="1">
        <v>22.22222</v>
      </c>
      <c r="C758" s="1">
        <f t="shared" si="17"/>
        <v>1377.77764</v>
      </c>
      <c r="H758">
        <v>62</v>
      </c>
      <c r="I758" s="1">
        <v>22.22222</v>
      </c>
      <c r="J758" s="1">
        <f t="shared" si="16"/>
        <v>1377.77764</v>
      </c>
    </row>
    <row r="759" spans="1:10" x14ac:dyDescent="0.25">
      <c r="A759">
        <v>62</v>
      </c>
      <c r="B759" s="1">
        <v>22.22222</v>
      </c>
      <c r="C759" s="1">
        <f t="shared" si="17"/>
        <v>1377.77764</v>
      </c>
      <c r="H759">
        <v>62</v>
      </c>
      <c r="I759" s="1">
        <v>22.22222</v>
      </c>
      <c r="J759" s="1">
        <f t="shared" si="16"/>
        <v>1377.77764</v>
      </c>
    </row>
    <row r="760" spans="1:10" x14ac:dyDescent="0.25">
      <c r="A760">
        <v>62</v>
      </c>
      <c r="B760" s="1">
        <v>22.22222</v>
      </c>
      <c r="C760" s="1">
        <f t="shared" si="17"/>
        <v>1377.77764</v>
      </c>
      <c r="H760">
        <v>62</v>
      </c>
      <c r="I760" s="1">
        <v>22.22222</v>
      </c>
      <c r="J760" s="1">
        <f t="shared" si="16"/>
        <v>1377.77764</v>
      </c>
    </row>
    <row r="761" spans="1:10" x14ac:dyDescent="0.25">
      <c r="A761">
        <v>62</v>
      </c>
      <c r="B761" s="1">
        <v>22.22222</v>
      </c>
      <c r="C761" s="1">
        <f t="shared" si="17"/>
        <v>1377.77764</v>
      </c>
      <c r="H761">
        <v>62</v>
      </c>
      <c r="I761" s="1">
        <v>22.22222</v>
      </c>
      <c r="J761" s="1">
        <f t="shared" si="16"/>
        <v>1377.77764</v>
      </c>
    </row>
    <row r="762" spans="1:10" x14ac:dyDescent="0.25">
      <c r="A762">
        <v>62</v>
      </c>
      <c r="B762" s="1">
        <v>22.22222</v>
      </c>
      <c r="C762" s="1">
        <f t="shared" si="17"/>
        <v>1377.77764</v>
      </c>
      <c r="H762">
        <v>62</v>
      </c>
      <c r="I762" s="1">
        <v>22.22222</v>
      </c>
      <c r="J762" s="1">
        <f t="shared" si="16"/>
        <v>1377.77764</v>
      </c>
    </row>
    <row r="763" spans="1:10" x14ac:dyDescent="0.25">
      <c r="A763">
        <v>62</v>
      </c>
      <c r="B763" s="1">
        <v>22.22222</v>
      </c>
      <c r="C763" s="1">
        <f t="shared" si="17"/>
        <v>1377.77764</v>
      </c>
      <c r="H763">
        <v>62</v>
      </c>
      <c r="I763" s="1">
        <v>22.22222</v>
      </c>
      <c r="J763" s="1">
        <f t="shared" si="16"/>
        <v>1377.77764</v>
      </c>
    </row>
    <row r="764" spans="1:10" x14ac:dyDescent="0.25">
      <c r="A764">
        <v>62</v>
      </c>
      <c r="B764" s="1">
        <v>22.22222</v>
      </c>
      <c r="C764" s="1">
        <f t="shared" si="17"/>
        <v>1377.77764</v>
      </c>
      <c r="H764">
        <v>62</v>
      </c>
      <c r="I764" s="1">
        <v>22.22222</v>
      </c>
      <c r="J764" s="1">
        <f t="shared" si="16"/>
        <v>1377.77764</v>
      </c>
    </row>
    <row r="765" spans="1:10" x14ac:dyDescent="0.25">
      <c r="A765">
        <v>62</v>
      </c>
      <c r="B765" s="1">
        <v>22.22222</v>
      </c>
      <c r="C765" s="1">
        <f t="shared" si="17"/>
        <v>1377.77764</v>
      </c>
      <c r="H765">
        <v>62</v>
      </c>
      <c r="I765" s="1">
        <v>22.22222</v>
      </c>
      <c r="J765" s="1">
        <f t="shared" si="16"/>
        <v>1377.77764</v>
      </c>
    </row>
    <row r="766" spans="1:10" x14ac:dyDescent="0.25">
      <c r="A766">
        <v>62</v>
      </c>
      <c r="B766" s="1">
        <v>22.22222</v>
      </c>
      <c r="C766" s="1">
        <f t="shared" si="17"/>
        <v>1377.77764</v>
      </c>
      <c r="H766">
        <v>62</v>
      </c>
      <c r="I766" s="1">
        <v>22.22222</v>
      </c>
      <c r="J766" s="1">
        <f t="shared" si="16"/>
        <v>1377.77764</v>
      </c>
    </row>
    <row r="767" spans="1:10" x14ac:dyDescent="0.25">
      <c r="A767">
        <v>62</v>
      </c>
      <c r="B767" s="1">
        <v>22.22222</v>
      </c>
      <c r="C767" s="1">
        <f t="shared" si="17"/>
        <v>1377.77764</v>
      </c>
      <c r="H767">
        <v>62</v>
      </c>
      <c r="I767" s="1">
        <v>22.22222</v>
      </c>
      <c r="J767" s="1">
        <f t="shared" si="16"/>
        <v>1377.77764</v>
      </c>
    </row>
    <row r="768" spans="1:10" x14ac:dyDescent="0.25">
      <c r="A768">
        <v>62</v>
      </c>
      <c r="B768" s="1">
        <v>22.22222</v>
      </c>
      <c r="C768" s="1">
        <f t="shared" si="17"/>
        <v>1377.77764</v>
      </c>
      <c r="H768">
        <v>62</v>
      </c>
      <c r="I768" s="1">
        <v>22.22222</v>
      </c>
      <c r="J768" s="1">
        <f t="shared" si="16"/>
        <v>1377.77764</v>
      </c>
    </row>
    <row r="769" spans="1:10" x14ac:dyDescent="0.25">
      <c r="A769">
        <v>62</v>
      </c>
      <c r="B769" s="1">
        <v>22.22222</v>
      </c>
      <c r="C769" s="1">
        <f t="shared" si="17"/>
        <v>1377.77764</v>
      </c>
      <c r="H769">
        <v>62</v>
      </c>
      <c r="I769" s="1">
        <v>22.22222</v>
      </c>
      <c r="J769" s="1">
        <f t="shared" si="16"/>
        <v>1377.77764</v>
      </c>
    </row>
    <row r="770" spans="1:10" x14ac:dyDescent="0.25">
      <c r="A770">
        <v>62</v>
      </c>
      <c r="B770" s="1">
        <v>22.22222</v>
      </c>
      <c r="C770" s="1">
        <f t="shared" si="17"/>
        <v>1377.77764</v>
      </c>
      <c r="H770">
        <v>62</v>
      </c>
      <c r="I770" s="1">
        <v>22.22222</v>
      </c>
      <c r="J770" s="1">
        <f t="shared" si="16"/>
        <v>1377.77764</v>
      </c>
    </row>
    <row r="771" spans="1:10" x14ac:dyDescent="0.25">
      <c r="A771">
        <v>62</v>
      </c>
      <c r="B771" s="1">
        <v>22.22222</v>
      </c>
      <c r="C771" s="1">
        <f t="shared" si="17"/>
        <v>1377.77764</v>
      </c>
      <c r="H771">
        <v>63</v>
      </c>
      <c r="I771" s="1">
        <v>22.22222</v>
      </c>
      <c r="J771" s="1">
        <f t="shared" si="16"/>
        <v>1399.9998599999999</v>
      </c>
    </row>
    <row r="772" spans="1:10" x14ac:dyDescent="0.25">
      <c r="A772">
        <v>63</v>
      </c>
      <c r="B772" s="1">
        <v>22.22222</v>
      </c>
      <c r="C772" s="1">
        <f t="shared" si="17"/>
        <v>1399.9998599999999</v>
      </c>
      <c r="H772">
        <v>63</v>
      </c>
      <c r="I772" s="1">
        <v>22.22222</v>
      </c>
      <c r="J772" s="1">
        <f t="shared" si="16"/>
        <v>1399.9998599999999</v>
      </c>
    </row>
    <row r="773" spans="1:10" x14ac:dyDescent="0.25">
      <c r="A773">
        <v>63</v>
      </c>
      <c r="B773" s="1">
        <v>22.22222</v>
      </c>
      <c r="C773" s="1">
        <f t="shared" si="17"/>
        <v>1399.9998599999999</v>
      </c>
      <c r="H773">
        <v>63</v>
      </c>
      <c r="I773" s="1">
        <v>22.22222</v>
      </c>
      <c r="J773" s="1">
        <f t="shared" si="16"/>
        <v>1399.9998599999999</v>
      </c>
    </row>
    <row r="774" spans="1:10" x14ac:dyDescent="0.25">
      <c r="A774">
        <v>63</v>
      </c>
      <c r="B774" s="1">
        <v>22.22222</v>
      </c>
      <c r="C774" s="1">
        <f t="shared" si="17"/>
        <v>1399.9998599999999</v>
      </c>
      <c r="H774">
        <v>63</v>
      </c>
      <c r="I774" s="1">
        <v>22.22222</v>
      </c>
      <c r="J774" s="1">
        <f t="shared" si="16"/>
        <v>1399.9998599999999</v>
      </c>
    </row>
    <row r="775" spans="1:10" x14ac:dyDescent="0.25">
      <c r="A775">
        <v>63</v>
      </c>
      <c r="B775" s="1">
        <v>22.22222</v>
      </c>
      <c r="C775" s="1">
        <f t="shared" si="17"/>
        <v>1399.9998599999999</v>
      </c>
      <c r="H775">
        <v>63</v>
      </c>
      <c r="I775" s="1">
        <v>22.22222</v>
      </c>
      <c r="J775" s="1">
        <f t="shared" si="16"/>
        <v>1399.9998599999999</v>
      </c>
    </row>
    <row r="776" spans="1:10" x14ac:dyDescent="0.25">
      <c r="A776">
        <v>63</v>
      </c>
      <c r="B776" s="1">
        <v>22.22222</v>
      </c>
      <c r="C776" s="1">
        <f t="shared" si="17"/>
        <v>1399.9998599999999</v>
      </c>
      <c r="H776">
        <v>63</v>
      </c>
      <c r="I776" s="1">
        <v>22.22222</v>
      </c>
      <c r="J776" s="1">
        <f t="shared" si="16"/>
        <v>1399.9998599999999</v>
      </c>
    </row>
    <row r="777" spans="1:10" x14ac:dyDescent="0.25">
      <c r="A777">
        <v>63</v>
      </c>
      <c r="B777" s="1">
        <v>22.22222</v>
      </c>
      <c r="C777" s="1">
        <f t="shared" si="17"/>
        <v>1399.9998599999999</v>
      </c>
      <c r="H777">
        <v>63</v>
      </c>
      <c r="I777" s="1">
        <v>22.22222</v>
      </c>
      <c r="J777" s="1">
        <f t="shared" si="16"/>
        <v>1399.9998599999999</v>
      </c>
    </row>
    <row r="778" spans="1:10" x14ac:dyDescent="0.25">
      <c r="A778">
        <v>63</v>
      </c>
      <c r="B778" s="1">
        <v>22.22222</v>
      </c>
      <c r="C778" s="1">
        <f t="shared" si="17"/>
        <v>1399.9998599999999</v>
      </c>
      <c r="H778">
        <v>63</v>
      </c>
      <c r="I778" s="1">
        <v>22.22222</v>
      </c>
      <c r="J778" s="1">
        <f t="shared" si="16"/>
        <v>1399.9998599999999</v>
      </c>
    </row>
    <row r="779" spans="1:10" x14ac:dyDescent="0.25">
      <c r="A779">
        <v>63</v>
      </c>
      <c r="B779" s="1">
        <v>22.22222</v>
      </c>
      <c r="C779" s="1">
        <f t="shared" si="17"/>
        <v>1399.9998599999999</v>
      </c>
      <c r="H779">
        <v>63</v>
      </c>
      <c r="I779" s="1">
        <v>22.22222</v>
      </c>
      <c r="J779" s="1">
        <f t="shared" si="16"/>
        <v>1399.9998599999999</v>
      </c>
    </row>
    <row r="780" spans="1:10" x14ac:dyDescent="0.25">
      <c r="A780">
        <v>63</v>
      </c>
      <c r="B780" s="1">
        <v>22.22222</v>
      </c>
      <c r="C780" s="1">
        <f t="shared" si="17"/>
        <v>1399.9998599999999</v>
      </c>
      <c r="H780">
        <v>63</v>
      </c>
      <c r="I780" s="1">
        <v>22.22222</v>
      </c>
      <c r="J780" s="1">
        <f t="shared" si="16"/>
        <v>1399.9998599999999</v>
      </c>
    </row>
    <row r="781" spans="1:10" x14ac:dyDescent="0.25">
      <c r="A781">
        <v>63</v>
      </c>
      <c r="B781" s="1">
        <v>22.22222</v>
      </c>
      <c r="C781" s="1">
        <f t="shared" si="17"/>
        <v>1399.9998599999999</v>
      </c>
      <c r="H781">
        <v>63</v>
      </c>
      <c r="I781" s="1">
        <v>22.22222</v>
      </c>
      <c r="J781" s="1">
        <f t="shared" si="16"/>
        <v>1399.9998599999999</v>
      </c>
    </row>
    <row r="782" spans="1:10" x14ac:dyDescent="0.25">
      <c r="A782">
        <v>63</v>
      </c>
      <c r="B782" s="1">
        <v>22.22222</v>
      </c>
      <c r="C782" s="1">
        <f t="shared" si="17"/>
        <v>1399.9998599999999</v>
      </c>
      <c r="H782">
        <v>63</v>
      </c>
      <c r="I782" s="1">
        <v>22.22222</v>
      </c>
      <c r="J782" s="1">
        <f t="shared" si="16"/>
        <v>1399.9998599999999</v>
      </c>
    </row>
    <row r="783" spans="1:10" x14ac:dyDescent="0.25">
      <c r="A783">
        <v>63</v>
      </c>
      <c r="B783" s="1">
        <v>22.22222</v>
      </c>
      <c r="C783" s="1">
        <f t="shared" si="17"/>
        <v>1399.9998599999999</v>
      </c>
      <c r="H783">
        <v>63</v>
      </c>
      <c r="I783" s="1">
        <v>22.22222</v>
      </c>
      <c r="J783" s="1">
        <f t="shared" si="16"/>
        <v>1399.9998599999999</v>
      </c>
    </row>
    <row r="784" spans="1:10" x14ac:dyDescent="0.25">
      <c r="A784">
        <v>63</v>
      </c>
      <c r="B784" s="1">
        <v>22.22222</v>
      </c>
      <c r="C784" s="1">
        <f t="shared" si="17"/>
        <v>1399.9998599999999</v>
      </c>
      <c r="H784">
        <v>63</v>
      </c>
      <c r="I784" s="1">
        <v>22.22222</v>
      </c>
      <c r="J784" s="1">
        <f t="shared" si="16"/>
        <v>1399.9998599999999</v>
      </c>
    </row>
    <row r="785" spans="1:10" x14ac:dyDescent="0.25">
      <c r="A785">
        <v>63</v>
      </c>
      <c r="B785" s="1">
        <v>22.22222</v>
      </c>
      <c r="C785" s="1">
        <f t="shared" si="17"/>
        <v>1399.9998599999999</v>
      </c>
      <c r="H785">
        <v>63</v>
      </c>
      <c r="I785" s="1">
        <v>22.22222</v>
      </c>
      <c r="J785" s="1">
        <f t="shared" si="16"/>
        <v>1399.9998599999999</v>
      </c>
    </row>
    <row r="786" spans="1:10" x14ac:dyDescent="0.25">
      <c r="A786">
        <v>63</v>
      </c>
      <c r="B786" s="1">
        <v>22.22222</v>
      </c>
      <c r="C786" s="1">
        <f t="shared" si="17"/>
        <v>1399.9998599999999</v>
      </c>
      <c r="H786">
        <v>63</v>
      </c>
      <c r="I786" s="1">
        <v>22.22222</v>
      </c>
      <c r="J786" s="1">
        <f t="shared" si="16"/>
        <v>1399.9998599999999</v>
      </c>
    </row>
    <row r="787" spans="1:10" x14ac:dyDescent="0.25">
      <c r="A787">
        <v>63</v>
      </c>
      <c r="B787" s="1">
        <v>22.22222</v>
      </c>
      <c r="C787" s="1">
        <f t="shared" si="17"/>
        <v>1399.9998599999999</v>
      </c>
      <c r="H787">
        <v>63</v>
      </c>
      <c r="I787" s="1">
        <v>22.22222</v>
      </c>
      <c r="J787" s="1">
        <f t="shared" si="16"/>
        <v>1399.9998599999999</v>
      </c>
    </row>
    <row r="788" spans="1:10" x14ac:dyDescent="0.25">
      <c r="A788">
        <v>63</v>
      </c>
      <c r="B788" s="1">
        <v>22.22222</v>
      </c>
      <c r="C788" s="1">
        <f t="shared" si="17"/>
        <v>1399.9998599999999</v>
      </c>
      <c r="H788">
        <v>63</v>
      </c>
      <c r="I788" s="1">
        <v>22.22222</v>
      </c>
      <c r="J788" s="1">
        <f t="shared" si="16"/>
        <v>1399.9998599999999</v>
      </c>
    </row>
    <row r="789" spans="1:10" x14ac:dyDescent="0.25">
      <c r="A789">
        <v>63</v>
      </c>
      <c r="B789" s="1">
        <v>22.22222</v>
      </c>
      <c r="C789" s="1">
        <f t="shared" si="17"/>
        <v>1399.9998599999999</v>
      </c>
      <c r="H789">
        <v>63</v>
      </c>
      <c r="I789" s="1">
        <v>22.22222</v>
      </c>
      <c r="J789" s="1">
        <f t="shared" si="16"/>
        <v>1399.9998599999999</v>
      </c>
    </row>
    <row r="790" spans="1:10" x14ac:dyDescent="0.25">
      <c r="A790">
        <v>63</v>
      </c>
      <c r="B790" s="1">
        <v>22.22222</v>
      </c>
      <c r="C790" s="1">
        <f t="shared" si="17"/>
        <v>1399.9998599999999</v>
      </c>
      <c r="H790">
        <v>63</v>
      </c>
      <c r="I790" s="1">
        <v>22.22222</v>
      </c>
      <c r="J790" s="1">
        <f t="shared" si="16"/>
        <v>1399.9998599999999</v>
      </c>
    </row>
    <row r="791" spans="1:10" x14ac:dyDescent="0.25">
      <c r="A791">
        <v>63</v>
      </c>
      <c r="B791" s="1">
        <v>22.22222</v>
      </c>
      <c r="C791" s="1">
        <f t="shared" si="17"/>
        <v>1399.9998599999999</v>
      </c>
      <c r="E791">
        <v>1300</v>
      </c>
      <c r="F791">
        <v>61</v>
      </c>
      <c r="H791">
        <v>64</v>
      </c>
      <c r="I791" s="1">
        <v>22.22222</v>
      </c>
      <c r="J791" s="1">
        <f t="shared" si="16"/>
        <v>1422.22208</v>
      </c>
    </row>
    <row r="792" spans="1:10" x14ac:dyDescent="0.25">
      <c r="A792">
        <v>64</v>
      </c>
      <c r="B792" s="1">
        <v>22.22222</v>
      </c>
      <c r="C792" s="1">
        <f t="shared" si="17"/>
        <v>1422.22208</v>
      </c>
      <c r="E792" t="s">
        <v>91</v>
      </c>
      <c r="H792">
        <v>64</v>
      </c>
      <c r="I792" s="1">
        <v>22.22222</v>
      </c>
      <c r="J792" s="1">
        <f t="shared" si="16"/>
        <v>1422.22208</v>
      </c>
    </row>
    <row r="793" spans="1:10" x14ac:dyDescent="0.25">
      <c r="A793">
        <v>64</v>
      </c>
      <c r="B793" s="1">
        <v>22.22222</v>
      </c>
      <c r="C793" s="1">
        <f t="shared" si="17"/>
        <v>1422.22208</v>
      </c>
      <c r="E793">
        <f>791-730</f>
        <v>61</v>
      </c>
      <c r="H793">
        <v>64</v>
      </c>
      <c r="I793" s="1">
        <v>22.22222</v>
      </c>
      <c r="J793" s="1">
        <f t="shared" si="16"/>
        <v>1422.22208</v>
      </c>
    </row>
    <row r="794" spans="1:10" x14ac:dyDescent="0.25">
      <c r="A794">
        <v>64</v>
      </c>
      <c r="B794" s="1">
        <v>22.22222</v>
      </c>
      <c r="C794" s="1">
        <f t="shared" si="17"/>
        <v>1422.22208</v>
      </c>
      <c r="H794">
        <v>64</v>
      </c>
      <c r="I794" s="1">
        <v>22.22222</v>
      </c>
      <c r="J794" s="1">
        <f t="shared" si="16"/>
        <v>1422.22208</v>
      </c>
    </row>
    <row r="795" spans="1:10" x14ac:dyDescent="0.25">
      <c r="A795">
        <v>64</v>
      </c>
      <c r="B795" s="1">
        <v>22.22222</v>
      </c>
      <c r="C795" s="1">
        <f t="shared" si="17"/>
        <v>1422.22208</v>
      </c>
      <c r="H795">
        <v>64</v>
      </c>
      <c r="I795" s="1">
        <v>22.22222</v>
      </c>
      <c r="J795" s="1">
        <f t="shared" si="16"/>
        <v>1422.22208</v>
      </c>
    </row>
    <row r="796" spans="1:10" x14ac:dyDescent="0.25">
      <c r="A796">
        <v>64</v>
      </c>
      <c r="B796" s="1">
        <v>22.22222</v>
      </c>
      <c r="C796" s="1">
        <f t="shared" si="17"/>
        <v>1422.22208</v>
      </c>
      <c r="H796">
        <v>64</v>
      </c>
      <c r="I796" s="1">
        <v>22.22222</v>
      </c>
      <c r="J796" s="1">
        <f t="shared" si="16"/>
        <v>1422.22208</v>
      </c>
    </row>
    <row r="797" spans="1:10" x14ac:dyDescent="0.25">
      <c r="A797">
        <v>64</v>
      </c>
      <c r="B797" s="1">
        <v>22.22222</v>
      </c>
      <c r="C797" s="1">
        <f t="shared" si="17"/>
        <v>1422.22208</v>
      </c>
      <c r="H797">
        <v>64</v>
      </c>
      <c r="I797" s="1">
        <v>22.22222</v>
      </c>
      <c r="J797" s="1">
        <f t="shared" si="16"/>
        <v>1422.22208</v>
      </c>
    </row>
    <row r="798" spans="1:10" x14ac:dyDescent="0.25">
      <c r="A798">
        <v>64</v>
      </c>
      <c r="B798" s="1">
        <v>22.22222</v>
      </c>
      <c r="C798" s="1">
        <f t="shared" si="17"/>
        <v>1422.22208</v>
      </c>
      <c r="H798">
        <v>64</v>
      </c>
      <c r="I798" s="1">
        <v>22.22222</v>
      </c>
      <c r="J798" s="1">
        <f t="shared" si="16"/>
        <v>1422.22208</v>
      </c>
    </row>
    <row r="799" spans="1:10" x14ac:dyDescent="0.25">
      <c r="A799">
        <v>64</v>
      </c>
      <c r="B799" s="1">
        <v>22.22222</v>
      </c>
      <c r="C799" s="1">
        <f t="shared" si="17"/>
        <v>1422.22208</v>
      </c>
      <c r="H799">
        <v>64</v>
      </c>
      <c r="I799" s="1">
        <v>22.22222</v>
      </c>
      <c r="J799" s="1">
        <f t="shared" si="16"/>
        <v>1422.22208</v>
      </c>
    </row>
    <row r="800" spans="1:10" x14ac:dyDescent="0.25">
      <c r="A800">
        <v>64</v>
      </c>
      <c r="B800" s="1">
        <v>22.22222</v>
      </c>
      <c r="C800" s="1">
        <f t="shared" si="17"/>
        <v>1422.22208</v>
      </c>
      <c r="H800">
        <v>64</v>
      </c>
      <c r="I800" s="1">
        <v>22.22222</v>
      </c>
      <c r="J800" s="1">
        <f t="shared" ref="J800:J863" si="18">H800*I800</f>
        <v>1422.22208</v>
      </c>
    </row>
    <row r="801" spans="1:10" x14ac:dyDescent="0.25">
      <c r="A801">
        <v>64</v>
      </c>
      <c r="B801" s="1">
        <v>22.22222</v>
      </c>
      <c r="C801" s="1">
        <f t="shared" si="17"/>
        <v>1422.22208</v>
      </c>
      <c r="H801">
        <v>64</v>
      </c>
      <c r="I801" s="1">
        <v>22.22222</v>
      </c>
      <c r="J801" s="1">
        <f t="shared" si="18"/>
        <v>1422.22208</v>
      </c>
    </row>
    <row r="802" spans="1:10" x14ac:dyDescent="0.25">
      <c r="A802">
        <v>64</v>
      </c>
      <c r="B802" s="1">
        <v>22.22222</v>
      </c>
      <c r="C802" s="1">
        <f t="shared" si="17"/>
        <v>1422.22208</v>
      </c>
      <c r="H802">
        <v>64</v>
      </c>
      <c r="I802" s="1">
        <v>22.22222</v>
      </c>
      <c r="J802" s="1">
        <f t="shared" si="18"/>
        <v>1422.22208</v>
      </c>
    </row>
    <row r="803" spans="1:10" x14ac:dyDescent="0.25">
      <c r="A803">
        <v>64</v>
      </c>
      <c r="B803" s="1">
        <v>22.22222</v>
      </c>
      <c r="C803" s="1">
        <f t="shared" si="17"/>
        <v>1422.22208</v>
      </c>
      <c r="H803">
        <v>64</v>
      </c>
      <c r="I803" s="1">
        <v>22.22222</v>
      </c>
      <c r="J803" s="1">
        <f t="shared" si="18"/>
        <v>1422.22208</v>
      </c>
    </row>
    <row r="804" spans="1:10" x14ac:dyDescent="0.25">
      <c r="A804">
        <v>64</v>
      </c>
      <c r="B804" s="1">
        <v>22.22222</v>
      </c>
      <c r="C804" s="1">
        <f t="shared" si="17"/>
        <v>1422.22208</v>
      </c>
      <c r="H804">
        <v>64</v>
      </c>
      <c r="I804" s="1">
        <v>22.22222</v>
      </c>
      <c r="J804" s="1">
        <f t="shared" si="18"/>
        <v>1422.22208</v>
      </c>
    </row>
    <row r="805" spans="1:10" x14ac:dyDescent="0.25">
      <c r="A805">
        <v>64</v>
      </c>
      <c r="B805" s="1">
        <v>22.22222</v>
      </c>
      <c r="C805" s="1">
        <f t="shared" si="17"/>
        <v>1422.22208</v>
      </c>
      <c r="H805">
        <v>64</v>
      </c>
      <c r="I805" s="1">
        <v>22.22222</v>
      </c>
      <c r="J805" s="1">
        <f t="shared" si="18"/>
        <v>1422.22208</v>
      </c>
    </row>
    <row r="806" spans="1:10" x14ac:dyDescent="0.25">
      <c r="A806">
        <v>64</v>
      </c>
      <c r="B806" s="1">
        <v>22.22222</v>
      </c>
      <c r="C806" s="1">
        <f t="shared" si="17"/>
        <v>1422.22208</v>
      </c>
      <c r="H806">
        <v>64</v>
      </c>
      <c r="I806" s="1">
        <v>22.22222</v>
      </c>
      <c r="J806" s="1">
        <f t="shared" si="18"/>
        <v>1422.22208</v>
      </c>
    </row>
    <row r="807" spans="1:10" x14ac:dyDescent="0.25">
      <c r="A807">
        <v>64</v>
      </c>
      <c r="B807" s="1">
        <v>22.22222</v>
      </c>
      <c r="C807" s="1">
        <f t="shared" si="17"/>
        <v>1422.22208</v>
      </c>
      <c r="H807">
        <v>64</v>
      </c>
      <c r="I807" s="1">
        <v>22.22222</v>
      </c>
      <c r="J807" s="1">
        <f t="shared" si="18"/>
        <v>1422.22208</v>
      </c>
    </row>
    <row r="808" spans="1:10" x14ac:dyDescent="0.25">
      <c r="A808">
        <v>64</v>
      </c>
      <c r="B808" s="1">
        <v>22.22222</v>
      </c>
      <c r="C808" s="1">
        <f t="shared" si="17"/>
        <v>1422.22208</v>
      </c>
      <c r="H808">
        <v>64</v>
      </c>
      <c r="I808" s="1">
        <v>22.22222</v>
      </c>
      <c r="J808" s="1">
        <f t="shared" si="18"/>
        <v>1422.22208</v>
      </c>
    </row>
    <row r="809" spans="1:10" x14ac:dyDescent="0.25">
      <c r="A809">
        <v>64</v>
      </c>
      <c r="B809" s="1">
        <v>22.22222</v>
      </c>
      <c r="C809" s="1">
        <f t="shared" si="17"/>
        <v>1422.22208</v>
      </c>
      <c r="H809">
        <v>65</v>
      </c>
      <c r="I809" s="1">
        <v>22.22222</v>
      </c>
      <c r="J809" s="1">
        <f t="shared" si="18"/>
        <v>1444.4443000000001</v>
      </c>
    </row>
    <row r="810" spans="1:10" x14ac:dyDescent="0.25">
      <c r="A810">
        <v>65</v>
      </c>
      <c r="B810" s="1">
        <v>22.22222</v>
      </c>
      <c r="C810" s="1">
        <f t="shared" si="17"/>
        <v>1444.4443000000001</v>
      </c>
      <c r="H810">
        <v>65</v>
      </c>
      <c r="I810" s="1">
        <v>22.22222</v>
      </c>
      <c r="J810" s="1">
        <f t="shared" si="18"/>
        <v>1444.4443000000001</v>
      </c>
    </row>
    <row r="811" spans="1:10" x14ac:dyDescent="0.25">
      <c r="A811">
        <v>65</v>
      </c>
      <c r="B811" s="1">
        <v>22.22222</v>
      </c>
      <c r="C811" s="1">
        <f t="shared" si="17"/>
        <v>1444.4443000000001</v>
      </c>
      <c r="H811">
        <v>65</v>
      </c>
      <c r="I811" s="1">
        <v>22.22222</v>
      </c>
      <c r="J811" s="1">
        <f t="shared" si="18"/>
        <v>1444.4443000000001</v>
      </c>
    </row>
    <row r="812" spans="1:10" x14ac:dyDescent="0.25">
      <c r="A812">
        <v>65</v>
      </c>
      <c r="B812" s="1">
        <v>22.22222</v>
      </c>
      <c r="C812" s="1">
        <f t="shared" si="17"/>
        <v>1444.4443000000001</v>
      </c>
      <c r="H812">
        <v>65</v>
      </c>
      <c r="I812" s="1">
        <v>22.22222</v>
      </c>
      <c r="J812" s="1">
        <f t="shared" si="18"/>
        <v>1444.4443000000001</v>
      </c>
    </row>
    <row r="813" spans="1:10" x14ac:dyDescent="0.25">
      <c r="A813">
        <v>65</v>
      </c>
      <c r="B813" s="1">
        <v>22.22222</v>
      </c>
      <c r="C813" s="1">
        <f t="shared" si="17"/>
        <v>1444.4443000000001</v>
      </c>
      <c r="H813">
        <v>65</v>
      </c>
      <c r="I813" s="1">
        <v>22.22222</v>
      </c>
      <c r="J813" s="1">
        <f t="shared" si="18"/>
        <v>1444.4443000000001</v>
      </c>
    </row>
    <row r="814" spans="1:10" x14ac:dyDescent="0.25">
      <c r="A814">
        <v>65</v>
      </c>
      <c r="B814" s="1">
        <v>22.22222</v>
      </c>
      <c r="C814" s="1">
        <f t="shared" si="17"/>
        <v>1444.4443000000001</v>
      </c>
      <c r="H814">
        <v>65</v>
      </c>
      <c r="I814" s="1">
        <v>22.22222</v>
      </c>
      <c r="J814" s="1">
        <f t="shared" si="18"/>
        <v>1444.4443000000001</v>
      </c>
    </row>
    <row r="815" spans="1:10" x14ac:dyDescent="0.25">
      <c r="A815">
        <v>65</v>
      </c>
      <c r="B815" s="1">
        <v>22.22222</v>
      </c>
      <c r="C815" s="1">
        <f t="shared" si="17"/>
        <v>1444.4443000000001</v>
      </c>
      <c r="H815">
        <v>65</v>
      </c>
      <c r="I815" s="1">
        <v>22.22222</v>
      </c>
      <c r="J815" s="1">
        <f t="shared" si="18"/>
        <v>1444.4443000000001</v>
      </c>
    </row>
    <row r="816" spans="1:10" x14ac:dyDescent="0.25">
      <c r="A816">
        <v>65</v>
      </c>
      <c r="B816" s="1">
        <v>22.22222</v>
      </c>
      <c r="C816" s="1">
        <f t="shared" si="17"/>
        <v>1444.4443000000001</v>
      </c>
      <c r="H816">
        <v>65</v>
      </c>
      <c r="I816" s="1">
        <v>22.22222</v>
      </c>
      <c r="J816" s="1">
        <f t="shared" si="18"/>
        <v>1444.4443000000001</v>
      </c>
    </row>
    <row r="817" spans="1:10" x14ac:dyDescent="0.25">
      <c r="A817">
        <v>65</v>
      </c>
      <c r="B817" s="1">
        <v>22.22222</v>
      </c>
      <c r="C817" s="1">
        <f t="shared" si="17"/>
        <v>1444.4443000000001</v>
      </c>
      <c r="H817">
        <v>65</v>
      </c>
      <c r="I817" s="1">
        <v>22.22222</v>
      </c>
      <c r="J817" s="1">
        <f t="shared" si="18"/>
        <v>1444.4443000000001</v>
      </c>
    </row>
    <row r="818" spans="1:10" x14ac:dyDescent="0.25">
      <c r="A818">
        <v>65</v>
      </c>
      <c r="B818" s="1">
        <v>22.22222</v>
      </c>
      <c r="C818" s="1">
        <f t="shared" si="17"/>
        <v>1444.4443000000001</v>
      </c>
      <c r="H818">
        <v>65</v>
      </c>
      <c r="I818" s="1">
        <v>22.22222</v>
      </c>
      <c r="J818" s="1">
        <f t="shared" si="18"/>
        <v>1444.4443000000001</v>
      </c>
    </row>
    <row r="819" spans="1:10" x14ac:dyDescent="0.25">
      <c r="A819">
        <v>65</v>
      </c>
      <c r="B819" s="1">
        <v>22.22222</v>
      </c>
      <c r="C819" s="1">
        <f t="shared" si="17"/>
        <v>1444.4443000000001</v>
      </c>
      <c r="H819">
        <v>65</v>
      </c>
      <c r="I819" s="1">
        <v>22.22222</v>
      </c>
      <c r="J819" s="1">
        <f t="shared" si="18"/>
        <v>1444.4443000000001</v>
      </c>
    </row>
    <row r="820" spans="1:10" x14ac:dyDescent="0.25">
      <c r="A820">
        <v>65</v>
      </c>
      <c r="B820" s="1">
        <v>22.22222</v>
      </c>
      <c r="C820" s="1">
        <f t="shared" ref="C820:C883" si="19">A820*B820</f>
        <v>1444.4443000000001</v>
      </c>
      <c r="H820">
        <v>65</v>
      </c>
      <c r="I820" s="1">
        <v>22.22222</v>
      </c>
      <c r="J820" s="1">
        <f t="shared" si="18"/>
        <v>1444.4443000000001</v>
      </c>
    </row>
    <row r="821" spans="1:10" x14ac:dyDescent="0.25">
      <c r="A821">
        <v>65</v>
      </c>
      <c r="B821" s="1">
        <v>22.22222</v>
      </c>
      <c r="C821" s="1">
        <f t="shared" si="19"/>
        <v>1444.4443000000001</v>
      </c>
      <c r="H821">
        <v>65</v>
      </c>
      <c r="I821" s="1">
        <v>22.22222</v>
      </c>
      <c r="J821" s="1">
        <f t="shared" si="18"/>
        <v>1444.4443000000001</v>
      </c>
    </row>
    <row r="822" spans="1:10" x14ac:dyDescent="0.25">
      <c r="A822">
        <v>65</v>
      </c>
      <c r="B822" s="1">
        <v>22.22222</v>
      </c>
      <c r="C822" s="1">
        <f t="shared" si="19"/>
        <v>1444.4443000000001</v>
      </c>
      <c r="H822">
        <v>65</v>
      </c>
      <c r="I822" s="1">
        <v>22.22222</v>
      </c>
      <c r="J822" s="1">
        <f t="shared" si="18"/>
        <v>1444.4443000000001</v>
      </c>
    </row>
    <row r="823" spans="1:10" x14ac:dyDescent="0.25">
      <c r="A823">
        <v>65</v>
      </c>
      <c r="B823" s="1">
        <v>22.22222</v>
      </c>
      <c r="C823" s="1">
        <f t="shared" si="19"/>
        <v>1444.4443000000001</v>
      </c>
      <c r="H823">
        <v>65</v>
      </c>
      <c r="I823" s="1">
        <v>22.22222</v>
      </c>
      <c r="J823" s="1">
        <f t="shared" si="18"/>
        <v>1444.4443000000001</v>
      </c>
    </row>
    <row r="824" spans="1:10" x14ac:dyDescent="0.25">
      <c r="A824">
        <v>65</v>
      </c>
      <c r="B824" s="1">
        <v>22.22222</v>
      </c>
      <c r="C824" s="1">
        <f t="shared" si="19"/>
        <v>1444.4443000000001</v>
      </c>
      <c r="H824">
        <v>65</v>
      </c>
      <c r="I824" s="1">
        <v>22.22222</v>
      </c>
      <c r="J824" s="1">
        <f t="shared" si="18"/>
        <v>1444.4443000000001</v>
      </c>
    </row>
    <row r="825" spans="1:10" x14ac:dyDescent="0.25">
      <c r="A825">
        <v>65</v>
      </c>
      <c r="B825" s="1">
        <v>22.22222</v>
      </c>
      <c r="C825" s="1">
        <f t="shared" si="19"/>
        <v>1444.4443000000001</v>
      </c>
      <c r="H825">
        <v>65</v>
      </c>
      <c r="I825" s="1">
        <v>22.22222</v>
      </c>
      <c r="J825" s="1">
        <f t="shared" si="18"/>
        <v>1444.4443000000001</v>
      </c>
    </row>
    <row r="826" spans="1:10" x14ac:dyDescent="0.25">
      <c r="A826">
        <v>65</v>
      </c>
      <c r="B826" s="1">
        <v>22.22222</v>
      </c>
      <c r="C826" s="1">
        <f t="shared" si="19"/>
        <v>1444.4443000000001</v>
      </c>
      <c r="H826">
        <v>65</v>
      </c>
      <c r="I826" s="1">
        <v>22.22222</v>
      </c>
      <c r="J826" s="1">
        <f t="shared" si="18"/>
        <v>1444.4443000000001</v>
      </c>
    </row>
    <row r="827" spans="1:10" x14ac:dyDescent="0.25">
      <c r="A827">
        <v>65</v>
      </c>
      <c r="B827" s="1">
        <v>22.22222</v>
      </c>
      <c r="C827" s="1">
        <f t="shared" si="19"/>
        <v>1444.4443000000001</v>
      </c>
      <c r="H827">
        <v>66</v>
      </c>
      <c r="I827" s="1">
        <v>22.22222</v>
      </c>
      <c r="J827" s="1">
        <f t="shared" si="18"/>
        <v>1466.66652</v>
      </c>
    </row>
    <row r="828" spans="1:10" x14ac:dyDescent="0.25">
      <c r="A828">
        <v>66</v>
      </c>
      <c r="B828" s="1">
        <v>22.22222</v>
      </c>
      <c r="C828" s="1">
        <f t="shared" si="19"/>
        <v>1466.66652</v>
      </c>
      <c r="H828">
        <v>66</v>
      </c>
      <c r="I828" s="1">
        <v>22.22222</v>
      </c>
      <c r="J828" s="1">
        <f t="shared" si="18"/>
        <v>1466.66652</v>
      </c>
    </row>
    <row r="829" spans="1:10" x14ac:dyDescent="0.25">
      <c r="A829">
        <v>66</v>
      </c>
      <c r="B829" s="1">
        <v>22.22222</v>
      </c>
      <c r="C829" s="1">
        <f t="shared" si="19"/>
        <v>1466.66652</v>
      </c>
      <c r="H829">
        <v>66</v>
      </c>
      <c r="I829" s="1">
        <v>22.22222</v>
      </c>
      <c r="J829" s="1">
        <f t="shared" si="18"/>
        <v>1466.66652</v>
      </c>
    </row>
    <row r="830" spans="1:10" x14ac:dyDescent="0.25">
      <c r="A830">
        <v>66</v>
      </c>
      <c r="B830" s="1">
        <v>22.22222</v>
      </c>
      <c r="C830" s="1">
        <f t="shared" si="19"/>
        <v>1466.66652</v>
      </c>
      <c r="H830">
        <v>66</v>
      </c>
      <c r="I830" s="1">
        <v>22.22222</v>
      </c>
      <c r="J830" s="1">
        <f t="shared" si="18"/>
        <v>1466.66652</v>
      </c>
    </row>
    <row r="831" spans="1:10" x14ac:dyDescent="0.25">
      <c r="A831">
        <v>66</v>
      </c>
      <c r="B831" s="1">
        <v>22.22222</v>
      </c>
      <c r="C831" s="1">
        <f t="shared" si="19"/>
        <v>1466.66652</v>
      </c>
      <c r="H831">
        <v>66</v>
      </c>
      <c r="I831" s="1">
        <v>22.22222</v>
      </c>
      <c r="J831" s="1">
        <f t="shared" si="18"/>
        <v>1466.66652</v>
      </c>
    </row>
    <row r="832" spans="1:10" x14ac:dyDescent="0.25">
      <c r="A832">
        <v>66</v>
      </c>
      <c r="B832" s="1">
        <v>22.22222</v>
      </c>
      <c r="C832" s="1">
        <f t="shared" si="19"/>
        <v>1466.66652</v>
      </c>
      <c r="H832">
        <v>66</v>
      </c>
      <c r="I832" s="1">
        <v>22.22222</v>
      </c>
      <c r="J832" s="1">
        <f t="shared" si="18"/>
        <v>1466.66652</v>
      </c>
    </row>
    <row r="833" spans="1:10" x14ac:dyDescent="0.25">
      <c r="A833">
        <v>66</v>
      </c>
      <c r="B833" s="1">
        <v>22.22222</v>
      </c>
      <c r="C833" s="1">
        <f t="shared" si="19"/>
        <v>1466.66652</v>
      </c>
      <c r="H833">
        <v>66</v>
      </c>
      <c r="I833" s="1">
        <v>22.22222</v>
      </c>
      <c r="J833" s="1">
        <f t="shared" si="18"/>
        <v>1466.66652</v>
      </c>
    </row>
    <row r="834" spans="1:10" x14ac:dyDescent="0.25">
      <c r="A834">
        <v>66</v>
      </c>
      <c r="B834" s="1">
        <v>22.22222</v>
      </c>
      <c r="C834" s="1">
        <f t="shared" si="19"/>
        <v>1466.66652</v>
      </c>
      <c r="H834">
        <v>66</v>
      </c>
      <c r="I834" s="1">
        <v>22.22222</v>
      </c>
      <c r="J834" s="1">
        <f t="shared" si="18"/>
        <v>1466.66652</v>
      </c>
    </row>
    <row r="835" spans="1:10" x14ac:dyDescent="0.25">
      <c r="A835">
        <v>66</v>
      </c>
      <c r="B835" s="1">
        <v>22.22222</v>
      </c>
      <c r="C835" s="1">
        <f t="shared" si="19"/>
        <v>1466.66652</v>
      </c>
      <c r="H835">
        <v>66</v>
      </c>
      <c r="I835" s="1">
        <v>22.22222</v>
      </c>
      <c r="J835" s="1">
        <f t="shared" si="18"/>
        <v>1466.66652</v>
      </c>
    </row>
    <row r="836" spans="1:10" x14ac:dyDescent="0.25">
      <c r="A836">
        <v>66</v>
      </c>
      <c r="B836" s="1">
        <v>22.22222</v>
      </c>
      <c r="C836" s="1">
        <f t="shared" si="19"/>
        <v>1466.66652</v>
      </c>
      <c r="H836">
        <v>66</v>
      </c>
      <c r="I836" s="1">
        <v>22.22222</v>
      </c>
      <c r="J836" s="1">
        <f t="shared" si="18"/>
        <v>1466.66652</v>
      </c>
    </row>
    <row r="837" spans="1:10" x14ac:dyDescent="0.25">
      <c r="A837">
        <v>66</v>
      </c>
      <c r="B837" s="1">
        <v>22.22222</v>
      </c>
      <c r="C837" s="1">
        <f t="shared" si="19"/>
        <v>1466.66652</v>
      </c>
      <c r="H837">
        <v>67</v>
      </c>
      <c r="I837" s="1">
        <v>22.22222</v>
      </c>
      <c r="J837" s="1">
        <f t="shared" si="18"/>
        <v>1488.8887400000001</v>
      </c>
    </row>
    <row r="838" spans="1:10" x14ac:dyDescent="0.25">
      <c r="A838">
        <v>67</v>
      </c>
      <c r="B838" s="1">
        <v>22.22222</v>
      </c>
      <c r="C838" s="1">
        <f t="shared" si="19"/>
        <v>1488.8887400000001</v>
      </c>
      <c r="H838">
        <v>67</v>
      </c>
      <c r="I838" s="1">
        <v>22.22222</v>
      </c>
      <c r="J838" s="1">
        <f t="shared" si="18"/>
        <v>1488.8887400000001</v>
      </c>
    </row>
    <row r="839" spans="1:10" x14ac:dyDescent="0.25">
      <c r="A839">
        <v>67</v>
      </c>
      <c r="B839" s="1">
        <v>22.22222</v>
      </c>
      <c r="C839" s="1">
        <f t="shared" si="19"/>
        <v>1488.8887400000001</v>
      </c>
      <c r="H839">
        <v>67</v>
      </c>
      <c r="I839" s="1">
        <v>22.22222</v>
      </c>
      <c r="J839" s="1">
        <f t="shared" si="18"/>
        <v>1488.8887400000001</v>
      </c>
    </row>
    <row r="840" spans="1:10" x14ac:dyDescent="0.25">
      <c r="A840">
        <v>67</v>
      </c>
      <c r="B840" s="1">
        <v>22.22222</v>
      </c>
      <c r="C840" s="1">
        <f t="shared" si="19"/>
        <v>1488.8887400000001</v>
      </c>
      <c r="H840">
        <v>67</v>
      </c>
      <c r="I840" s="1">
        <v>22.22222</v>
      </c>
      <c r="J840" s="1">
        <f t="shared" si="18"/>
        <v>1488.8887400000001</v>
      </c>
    </row>
    <row r="841" spans="1:10" x14ac:dyDescent="0.25">
      <c r="A841">
        <v>67</v>
      </c>
      <c r="B841" s="1">
        <v>22.22222</v>
      </c>
      <c r="C841" s="1">
        <f t="shared" si="19"/>
        <v>1488.8887400000001</v>
      </c>
      <c r="H841">
        <v>67</v>
      </c>
      <c r="I841" s="1">
        <v>22.22222</v>
      </c>
      <c r="J841" s="1">
        <f t="shared" si="18"/>
        <v>1488.8887400000001</v>
      </c>
    </row>
    <row r="842" spans="1:10" x14ac:dyDescent="0.25">
      <c r="A842">
        <v>67</v>
      </c>
      <c r="B842" s="1">
        <v>22.22222</v>
      </c>
      <c r="C842" s="1">
        <f t="shared" si="19"/>
        <v>1488.8887400000001</v>
      </c>
      <c r="H842">
        <v>67</v>
      </c>
      <c r="I842" s="1">
        <v>22.22222</v>
      </c>
      <c r="J842" s="1">
        <f t="shared" si="18"/>
        <v>1488.8887400000001</v>
      </c>
    </row>
    <row r="843" spans="1:10" x14ac:dyDescent="0.25">
      <c r="A843">
        <v>67</v>
      </c>
      <c r="B843" s="1">
        <v>22.22222</v>
      </c>
      <c r="C843" s="1">
        <f t="shared" si="19"/>
        <v>1488.8887400000001</v>
      </c>
      <c r="H843">
        <v>67</v>
      </c>
      <c r="I843" s="1">
        <v>22.22222</v>
      </c>
      <c r="J843" s="1">
        <f t="shared" si="18"/>
        <v>1488.8887400000001</v>
      </c>
    </row>
    <row r="844" spans="1:10" x14ac:dyDescent="0.25">
      <c r="A844">
        <v>67</v>
      </c>
      <c r="B844" s="1">
        <v>22.22222</v>
      </c>
      <c r="C844" s="1">
        <f t="shared" si="19"/>
        <v>1488.8887400000001</v>
      </c>
      <c r="H844">
        <v>67</v>
      </c>
      <c r="I844" s="1">
        <v>22.22222</v>
      </c>
      <c r="J844" s="1">
        <f t="shared" si="18"/>
        <v>1488.8887400000001</v>
      </c>
    </row>
    <row r="845" spans="1:10" x14ac:dyDescent="0.25">
      <c r="A845">
        <v>67</v>
      </c>
      <c r="B845" s="1">
        <v>22.22222</v>
      </c>
      <c r="C845" s="1">
        <f t="shared" si="19"/>
        <v>1488.8887400000001</v>
      </c>
      <c r="H845">
        <v>67</v>
      </c>
      <c r="I845" s="1">
        <v>22.22222</v>
      </c>
      <c r="J845" s="1">
        <f t="shared" si="18"/>
        <v>1488.8887400000001</v>
      </c>
    </row>
    <row r="846" spans="1:10" x14ac:dyDescent="0.25">
      <c r="A846">
        <v>67</v>
      </c>
      <c r="B846" s="1">
        <v>22.22222</v>
      </c>
      <c r="C846" s="1">
        <f t="shared" si="19"/>
        <v>1488.8887400000001</v>
      </c>
      <c r="H846">
        <v>67</v>
      </c>
      <c r="I846" s="1">
        <v>22.22222</v>
      </c>
      <c r="J846" s="1">
        <f t="shared" si="18"/>
        <v>1488.8887400000001</v>
      </c>
    </row>
    <row r="847" spans="1:10" x14ac:dyDescent="0.25">
      <c r="A847">
        <v>67</v>
      </c>
      <c r="B847" s="1">
        <v>22.22222</v>
      </c>
      <c r="C847" s="1">
        <f t="shared" si="19"/>
        <v>1488.8887400000001</v>
      </c>
      <c r="H847">
        <v>67</v>
      </c>
      <c r="I847" s="1">
        <v>22.22222</v>
      </c>
      <c r="J847" s="1">
        <f t="shared" si="18"/>
        <v>1488.8887400000001</v>
      </c>
    </row>
    <row r="848" spans="1:10" x14ac:dyDescent="0.25">
      <c r="A848">
        <v>67</v>
      </c>
      <c r="B848" s="1">
        <v>22.22222</v>
      </c>
      <c r="C848" s="1">
        <f t="shared" si="19"/>
        <v>1488.8887400000001</v>
      </c>
      <c r="H848">
        <v>67</v>
      </c>
      <c r="I848" s="1">
        <v>22.22222</v>
      </c>
      <c r="J848" s="1">
        <f t="shared" si="18"/>
        <v>1488.8887400000001</v>
      </c>
    </row>
    <row r="849" spans="1:10" x14ac:dyDescent="0.25">
      <c r="A849">
        <v>67</v>
      </c>
      <c r="B849" s="1">
        <v>22.22222</v>
      </c>
      <c r="C849" s="1">
        <f t="shared" si="19"/>
        <v>1488.8887400000001</v>
      </c>
      <c r="E849">
        <v>1400</v>
      </c>
      <c r="F849">
        <v>58</v>
      </c>
      <c r="H849">
        <v>68</v>
      </c>
      <c r="I849" s="1">
        <v>22.22222</v>
      </c>
      <c r="J849" s="1">
        <f t="shared" si="18"/>
        <v>1511.11096</v>
      </c>
    </row>
    <row r="850" spans="1:10" x14ac:dyDescent="0.25">
      <c r="A850">
        <v>68</v>
      </c>
      <c r="B850" s="1">
        <v>22.22222</v>
      </c>
      <c r="C850" s="1">
        <f t="shared" si="19"/>
        <v>1511.11096</v>
      </c>
      <c r="E850" t="s">
        <v>92</v>
      </c>
      <c r="H850">
        <v>68</v>
      </c>
      <c r="I850" s="1">
        <v>22.22222</v>
      </c>
      <c r="J850" s="1">
        <f t="shared" si="18"/>
        <v>1511.11096</v>
      </c>
    </row>
    <row r="851" spans="1:10" x14ac:dyDescent="0.25">
      <c r="A851">
        <v>68</v>
      </c>
      <c r="B851" s="1">
        <v>22.22222</v>
      </c>
      <c r="C851" s="1">
        <f t="shared" si="19"/>
        <v>1511.11096</v>
      </c>
      <c r="E851">
        <f>849-791</f>
        <v>58</v>
      </c>
      <c r="H851">
        <v>68</v>
      </c>
      <c r="I851" s="1">
        <v>22.22222</v>
      </c>
      <c r="J851" s="1">
        <f t="shared" si="18"/>
        <v>1511.11096</v>
      </c>
    </row>
    <row r="852" spans="1:10" x14ac:dyDescent="0.25">
      <c r="A852">
        <v>68</v>
      </c>
      <c r="B852" s="1">
        <v>22.22222</v>
      </c>
      <c r="C852" s="1">
        <f t="shared" si="19"/>
        <v>1511.11096</v>
      </c>
      <c r="H852">
        <v>68</v>
      </c>
      <c r="I852" s="1">
        <v>22.22222</v>
      </c>
      <c r="J852" s="1">
        <f t="shared" si="18"/>
        <v>1511.11096</v>
      </c>
    </row>
    <row r="853" spans="1:10" x14ac:dyDescent="0.25">
      <c r="A853">
        <v>68</v>
      </c>
      <c r="B853" s="1">
        <v>22.22222</v>
      </c>
      <c r="C853" s="1">
        <f t="shared" si="19"/>
        <v>1511.11096</v>
      </c>
      <c r="H853">
        <v>68</v>
      </c>
      <c r="I853" s="1">
        <v>22.22222</v>
      </c>
      <c r="J853" s="1">
        <f t="shared" si="18"/>
        <v>1511.11096</v>
      </c>
    </row>
    <row r="854" spans="1:10" x14ac:dyDescent="0.25">
      <c r="A854">
        <v>68</v>
      </c>
      <c r="B854" s="1">
        <v>22.22222</v>
      </c>
      <c r="C854" s="1">
        <f t="shared" si="19"/>
        <v>1511.11096</v>
      </c>
      <c r="H854">
        <v>68</v>
      </c>
      <c r="I854" s="1">
        <v>22.22222</v>
      </c>
      <c r="J854" s="1">
        <f t="shared" si="18"/>
        <v>1511.11096</v>
      </c>
    </row>
    <row r="855" spans="1:10" x14ac:dyDescent="0.25">
      <c r="A855">
        <v>68</v>
      </c>
      <c r="B855" s="1">
        <v>22.22222</v>
      </c>
      <c r="C855" s="1">
        <f t="shared" si="19"/>
        <v>1511.11096</v>
      </c>
      <c r="H855">
        <v>68</v>
      </c>
      <c r="I855" s="1">
        <v>22.22222</v>
      </c>
      <c r="J855" s="1">
        <f t="shared" si="18"/>
        <v>1511.11096</v>
      </c>
    </row>
    <row r="856" spans="1:10" x14ac:dyDescent="0.25">
      <c r="A856">
        <v>68</v>
      </c>
      <c r="B856" s="1">
        <v>22.22222</v>
      </c>
      <c r="C856" s="1">
        <f t="shared" si="19"/>
        <v>1511.11096</v>
      </c>
      <c r="H856">
        <v>68</v>
      </c>
      <c r="I856" s="1">
        <v>22.22222</v>
      </c>
      <c r="J856" s="1">
        <f t="shared" si="18"/>
        <v>1511.11096</v>
      </c>
    </row>
    <row r="857" spans="1:10" x14ac:dyDescent="0.25">
      <c r="A857">
        <v>68</v>
      </c>
      <c r="B857" s="1">
        <v>22.22222</v>
      </c>
      <c r="C857" s="1">
        <f t="shared" si="19"/>
        <v>1511.11096</v>
      </c>
      <c r="H857">
        <v>68</v>
      </c>
      <c r="I857" s="1">
        <v>22.22222</v>
      </c>
      <c r="J857" s="1">
        <f t="shared" si="18"/>
        <v>1511.11096</v>
      </c>
    </row>
    <row r="858" spans="1:10" x14ac:dyDescent="0.25">
      <c r="A858">
        <v>68</v>
      </c>
      <c r="B858" s="1">
        <v>22.22222</v>
      </c>
      <c r="C858" s="1">
        <f t="shared" si="19"/>
        <v>1511.11096</v>
      </c>
      <c r="H858">
        <v>68</v>
      </c>
      <c r="I858" s="1">
        <v>22.22222</v>
      </c>
      <c r="J858" s="1">
        <f t="shared" si="18"/>
        <v>1511.11096</v>
      </c>
    </row>
    <row r="859" spans="1:10" x14ac:dyDescent="0.25">
      <c r="A859">
        <v>68</v>
      </c>
      <c r="B859" s="1">
        <v>22.22222</v>
      </c>
      <c r="C859" s="1">
        <f t="shared" si="19"/>
        <v>1511.11096</v>
      </c>
      <c r="H859">
        <v>68</v>
      </c>
      <c r="I859" s="1">
        <v>22.22222</v>
      </c>
      <c r="J859" s="1">
        <f t="shared" si="18"/>
        <v>1511.11096</v>
      </c>
    </row>
    <row r="860" spans="1:10" x14ac:dyDescent="0.25">
      <c r="A860">
        <v>68</v>
      </c>
      <c r="B860" s="1">
        <v>22.22222</v>
      </c>
      <c r="C860" s="1">
        <f t="shared" si="19"/>
        <v>1511.11096</v>
      </c>
      <c r="H860">
        <v>68</v>
      </c>
      <c r="I860" s="1">
        <v>22.22222</v>
      </c>
      <c r="J860" s="1">
        <f t="shared" si="18"/>
        <v>1511.11096</v>
      </c>
    </row>
    <row r="861" spans="1:10" x14ac:dyDescent="0.25">
      <c r="A861">
        <v>68</v>
      </c>
      <c r="B861" s="1">
        <v>22.22222</v>
      </c>
      <c r="C861" s="1">
        <f t="shared" si="19"/>
        <v>1511.11096</v>
      </c>
      <c r="H861">
        <v>69</v>
      </c>
      <c r="I861" s="1">
        <v>22.22222</v>
      </c>
      <c r="J861" s="1">
        <f t="shared" si="18"/>
        <v>1533.3331800000001</v>
      </c>
    </row>
    <row r="862" spans="1:10" x14ac:dyDescent="0.25">
      <c r="A862">
        <v>69</v>
      </c>
      <c r="B862" s="1">
        <v>22.22222</v>
      </c>
      <c r="C862" s="1">
        <f t="shared" si="19"/>
        <v>1533.3331800000001</v>
      </c>
      <c r="H862">
        <v>69</v>
      </c>
      <c r="I862" s="1">
        <v>22.22222</v>
      </c>
      <c r="J862" s="1">
        <f t="shared" si="18"/>
        <v>1533.3331800000001</v>
      </c>
    </row>
    <row r="863" spans="1:10" x14ac:dyDescent="0.25">
      <c r="A863">
        <v>69</v>
      </c>
      <c r="B863" s="1">
        <v>22.22222</v>
      </c>
      <c r="C863" s="1">
        <f t="shared" si="19"/>
        <v>1533.3331800000001</v>
      </c>
      <c r="H863">
        <v>69</v>
      </c>
      <c r="I863" s="1">
        <v>22.22222</v>
      </c>
      <c r="J863" s="1">
        <f t="shared" si="18"/>
        <v>1533.3331800000001</v>
      </c>
    </row>
    <row r="864" spans="1:10" x14ac:dyDescent="0.25">
      <c r="A864">
        <v>69</v>
      </c>
      <c r="B864" s="1">
        <v>22.22222</v>
      </c>
      <c r="C864" s="1">
        <f t="shared" si="19"/>
        <v>1533.3331800000001</v>
      </c>
      <c r="H864">
        <v>69</v>
      </c>
      <c r="I864" s="1">
        <v>22.22222</v>
      </c>
      <c r="J864" s="1">
        <f t="shared" ref="J864:J927" si="20">H864*I864</f>
        <v>1533.3331800000001</v>
      </c>
    </row>
    <row r="865" spans="1:10" x14ac:dyDescent="0.25">
      <c r="A865">
        <v>69</v>
      </c>
      <c r="B865" s="1">
        <v>22.22222</v>
      </c>
      <c r="C865" s="1">
        <f t="shared" si="19"/>
        <v>1533.3331800000001</v>
      </c>
      <c r="H865">
        <v>69</v>
      </c>
      <c r="I865" s="1">
        <v>22.22222</v>
      </c>
      <c r="J865" s="1">
        <f t="shared" si="20"/>
        <v>1533.3331800000001</v>
      </c>
    </row>
    <row r="866" spans="1:10" x14ac:dyDescent="0.25">
      <c r="A866">
        <v>69</v>
      </c>
      <c r="B866" s="1">
        <v>22.22222</v>
      </c>
      <c r="C866" s="1">
        <f t="shared" si="19"/>
        <v>1533.3331800000001</v>
      </c>
      <c r="H866">
        <v>69</v>
      </c>
      <c r="I866" s="1">
        <v>22.22222</v>
      </c>
      <c r="J866" s="1">
        <f t="shared" si="20"/>
        <v>1533.3331800000001</v>
      </c>
    </row>
    <row r="867" spans="1:10" x14ac:dyDescent="0.25">
      <c r="A867">
        <v>69</v>
      </c>
      <c r="B867" s="1">
        <v>22.22222</v>
      </c>
      <c r="C867" s="1">
        <f t="shared" si="19"/>
        <v>1533.3331800000001</v>
      </c>
      <c r="H867">
        <v>69</v>
      </c>
      <c r="I867" s="1">
        <v>22.22222</v>
      </c>
      <c r="J867" s="1">
        <f t="shared" si="20"/>
        <v>1533.3331800000001</v>
      </c>
    </row>
    <row r="868" spans="1:10" x14ac:dyDescent="0.25">
      <c r="A868">
        <v>69</v>
      </c>
      <c r="B868" s="1">
        <v>22.22222</v>
      </c>
      <c r="C868" s="1">
        <f t="shared" si="19"/>
        <v>1533.3331800000001</v>
      </c>
      <c r="H868">
        <v>70</v>
      </c>
      <c r="I868" s="1">
        <v>22.22222</v>
      </c>
      <c r="J868" s="1">
        <f t="shared" si="20"/>
        <v>1555.5554</v>
      </c>
    </row>
    <row r="869" spans="1:10" x14ac:dyDescent="0.25">
      <c r="A869">
        <v>70</v>
      </c>
      <c r="B869" s="1">
        <v>22.22222</v>
      </c>
      <c r="C869" s="1">
        <f t="shared" si="19"/>
        <v>1555.5554</v>
      </c>
      <c r="H869">
        <v>70</v>
      </c>
      <c r="I869" s="1">
        <v>22.22222</v>
      </c>
      <c r="J869" s="1">
        <f t="shared" si="20"/>
        <v>1555.5554</v>
      </c>
    </row>
    <row r="870" spans="1:10" x14ac:dyDescent="0.25">
      <c r="A870">
        <v>70</v>
      </c>
      <c r="B870" s="1">
        <v>22.22222</v>
      </c>
      <c r="C870" s="1">
        <f t="shared" si="19"/>
        <v>1555.5554</v>
      </c>
      <c r="H870">
        <v>70</v>
      </c>
      <c r="I870" s="1">
        <v>22.22222</v>
      </c>
      <c r="J870" s="1">
        <f t="shared" si="20"/>
        <v>1555.5554</v>
      </c>
    </row>
    <row r="871" spans="1:10" x14ac:dyDescent="0.25">
      <c r="A871">
        <v>70</v>
      </c>
      <c r="B871" s="1">
        <v>22.22222</v>
      </c>
      <c r="C871" s="1">
        <f t="shared" si="19"/>
        <v>1555.5554</v>
      </c>
      <c r="H871">
        <v>70</v>
      </c>
      <c r="I871" s="1">
        <v>22.22222</v>
      </c>
      <c r="J871" s="1">
        <f t="shared" si="20"/>
        <v>1555.5554</v>
      </c>
    </row>
    <row r="872" spans="1:10" x14ac:dyDescent="0.25">
      <c r="A872">
        <v>70</v>
      </c>
      <c r="B872" s="1">
        <v>22.22222</v>
      </c>
      <c r="C872" s="1">
        <f t="shared" si="19"/>
        <v>1555.5554</v>
      </c>
      <c r="H872">
        <v>70</v>
      </c>
      <c r="I872" s="1">
        <v>22.22222</v>
      </c>
      <c r="J872" s="1">
        <f t="shared" si="20"/>
        <v>1555.5554</v>
      </c>
    </row>
    <row r="873" spans="1:10" x14ac:dyDescent="0.25">
      <c r="A873">
        <v>70</v>
      </c>
      <c r="B873" s="1">
        <v>22.22222</v>
      </c>
      <c r="C873" s="1">
        <f t="shared" si="19"/>
        <v>1555.5554</v>
      </c>
      <c r="H873">
        <v>71</v>
      </c>
      <c r="I873" s="1">
        <v>22.22222</v>
      </c>
      <c r="J873" s="1">
        <f t="shared" si="20"/>
        <v>1577.7776200000001</v>
      </c>
    </row>
    <row r="874" spans="1:10" x14ac:dyDescent="0.25">
      <c r="A874">
        <v>71</v>
      </c>
      <c r="B874" s="1">
        <v>22.22222</v>
      </c>
      <c r="C874" s="1">
        <f t="shared" si="19"/>
        <v>1577.7776200000001</v>
      </c>
      <c r="H874">
        <v>71</v>
      </c>
      <c r="I874" s="1">
        <v>22.22222</v>
      </c>
      <c r="J874" s="1">
        <f t="shared" si="20"/>
        <v>1577.7776200000001</v>
      </c>
    </row>
    <row r="875" spans="1:10" x14ac:dyDescent="0.25">
      <c r="A875">
        <v>71</v>
      </c>
      <c r="B875" s="1">
        <v>22.22222</v>
      </c>
      <c r="C875" s="1">
        <f t="shared" si="19"/>
        <v>1577.7776200000001</v>
      </c>
      <c r="H875">
        <v>71</v>
      </c>
      <c r="I875" s="1">
        <v>22.22222</v>
      </c>
      <c r="J875" s="1">
        <f t="shared" si="20"/>
        <v>1577.7776200000001</v>
      </c>
    </row>
    <row r="876" spans="1:10" x14ac:dyDescent="0.25">
      <c r="A876">
        <v>71</v>
      </c>
      <c r="B876" s="1">
        <v>22.22222</v>
      </c>
      <c r="C876" s="1">
        <f t="shared" si="19"/>
        <v>1577.7776200000001</v>
      </c>
      <c r="H876">
        <v>71</v>
      </c>
      <c r="I876" s="1">
        <v>22.22222</v>
      </c>
      <c r="J876" s="1">
        <f t="shared" si="20"/>
        <v>1577.7776200000001</v>
      </c>
    </row>
    <row r="877" spans="1:10" x14ac:dyDescent="0.25">
      <c r="A877">
        <v>71</v>
      </c>
      <c r="B877" s="1">
        <v>22.22222</v>
      </c>
      <c r="C877" s="1">
        <f t="shared" si="19"/>
        <v>1577.7776200000001</v>
      </c>
      <c r="H877">
        <v>71</v>
      </c>
      <c r="I877" s="1">
        <v>22.22222</v>
      </c>
      <c r="J877" s="1">
        <f t="shared" si="20"/>
        <v>1577.7776200000001</v>
      </c>
    </row>
    <row r="878" spans="1:10" x14ac:dyDescent="0.25">
      <c r="A878">
        <v>71</v>
      </c>
      <c r="B878" s="1">
        <v>22.22222</v>
      </c>
      <c r="C878" s="1">
        <f t="shared" si="19"/>
        <v>1577.7776200000001</v>
      </c>
      <c r="H878">
        <v>71</v>
      </c>
      <c r="I878" s="1">
        <v>22.22222</v>
      </c>
      <c r="J878" s="1">
        <f t="shared" si="20"/>
        <v>1577.7776200000001</v>
      </c>
    </row>
    <row r="879" spans="1:10" x14ac:dyDescent="0.25">
      <c r="A879">
        <v>71</v>
      </c>
      <c r="B879" s="1">
        <v>22.22222</v>
      </c>
      <c r="C879" s="1">
        <f t="shared" si="19"/>
        <v>1577.7776200000001</v>
      </c>
      <c r="H879">
        <v>72</v>
      </c>
      <c r="I879" s="1">
        <v>22.22222</v>
      </c>
      <c r="J879" s="1">
        <f t="shared" si="20"/>
        <v>1599.9998399999999</v>
      </c>
    </row>
    <row r="880" spans="1:10" x14ac:dyDescent="0.25">
      <c r="A880">
        <v>72</v>
      </c>
      <c r="B880" s="1">
        <v>22.22222</v>
      </c>
      <c r="C880" s="1">
        <f t="shared" si="19"/>
        <v>1599.9998399999999</v>
      </c>
      <c r="H880">
        <v>72</v>
      </c>
      <c r="I880" s="1">
        <v>22.22222</v>
      </c>
      <c r="J880" s="1">
        <f t="shared" si="20"/>
        <v>1599.9998399999999</v>
      </c>
    </row>
    <row r="881" spans="1:10" x14ac:dyDescent="0.25">
      <c r="A881">
        <v>72</v>
      </c>
      <c r="B881" s="1">
        <v>22.22222</v>
      </c>
      <c r="C881" s="1">
        <f t="shared" si="19"/>
        <v>1599.9998399999999</v>
      </c>
      <c r="H881">
        <v>72</v>
      </c>
      <c r="I881" s="1">
        <v>22.22222</v>
      </c>
      <c r="J881" s="1">
        <f t="shared" si="20"/>
        <v>1599.9998399999999</v>
      </c>
    </row>
    <row r="882" spans="1:10" x14ac:dyDescent="0.25">
      <c r="A882">
        <v>72</v>
      </c>
      <c r="B882" s="1">
        <v>22.22222</v>
      </c>
      <c r="C882" s="1">
        <f t="shared" si="19"/>
        <v>1599.9998399999999</v>
      </c>
      <c r="H882">
        <v>72</v>
      </c>
      <c r="I882" s="1">
        <v>22.22222</v>
      </c>
      <c r="J882" s="1">
        <f t="shared" si="20"/>
        <v>1599.9998399999999</v>
      </c>
    </row>
    <row r="883" spans="1:10" x14ac:dyDescent="0.25">
      <c r="A883">
        <v>72</v>
      </c>
      <c r="B883" s="1">
        <v>22.22222</v>
      </c>
      <c r="C883" s="1">
        <f t="shared" si="19"/>
        <v>1599.9998399999999</v>
      </c>
      <c r="H883">
        <v>72</v>
      </c>
      <c r="I883" s="1">
        <v>22.22222</v>
      </c>
      <c r="J883" s="1">
        <f t="shared" si="20"/>
        <v>1599.9998399999999</v>
      </c>
    </row>
    <row r="884" spans="1:10" x14ac:dyDescent="0.25">
      <c r="A884">
        <v>72</v>
      </c>
      <c r="B884" s="1">
        <v>22.22222</v>
      </c>
      <c r="C884" s="1">
        <f t="shared" ref="C884:C947" si="21">A884*B884</f>
        <v>1599.9998399999999</v>
      </c>
      <c r="H884">
        <v>72</v>
      </c>
      <c r="I884" s="1">
        <v>22.22222</v>
      </c>
      <c r="J884" s="1">
        <f t="shared" si="20"/>
        <v>1599.9998399999999</v>
      </c>
    </row>
    <row r="885" spans="1:10" x14ac:dyDescent="0.25">
      <c r="A885">
        <v>72</v>
      </c>
      <c r="B885" s="1">
        <v>22.22222</v>
      </c>
      <c r="C885" s="1">
        <f t="shared" si="21"/>
        <v>1599.9998399999999</v>
      </c>
      <c r="H885">
        <v>72</v>
      </c>
      <c r="I885" s="1">
        <v>22.22222</v>
      </c>
      <c r="J885" s="1">
        <f t="shared" si="20"/>
        <v>1599.9998399999999</v>
      </c>
    </row>
    <row r="886" spans="1:10" x14ac:dyDescent="0.25">
      <c r="A886">
        <v>72</v>
      </c>
      <c r="B886" s="1">
        <v>22.22222</v>
      </c>
      <c r="C886" s="1">
        <f t="shared" si="21"/>
        <v>1599.9998399999999</v>
      </c>
      <c r="H886">
        <v>72</v>
      </c>
      <c r="I886" s="1">
        <v>22.22222</v>
      </c>
      <c r="J886" s="1">
        <f t="shared" si="20"/>
        <v>1599.9998399999999</v>
      </c>
    </row>
    <row r="887" spans="1:10" x14ac:dyDescent="0.25">
      <c r="A887">
        <v>72</v>
      </c>
      <c r="B887" s="1">
        <v>22.22222</v>
      </c>
      <c r="C887" s="1">
        <f t="shared" si="21"/>
        <v>1599.9998399999999</v>
      </c>
      <c r="E887">
        <v>1500</v>
      </c>
      <c r="F887">
        <v>38</v>
      </c>
      <c r="H887">
        <v>73</v>
      </c>
      <c r="I887" s="1">
        <v>22.22222</v>
      </c>
      <c r="J887" s="1">
        <f t="shared" si="20"/>
        <v>1622.2220600000001</v>
      </c>
    </row>
    <row r="888" spans="1:10" x14ac:dyDescent="0.25">
      <c r="A888">
        <v>73</v>
      </c>
      <c r="B888" s="1">
        <v>22.22222</v>
      </c>
      <c r="C888" s="1">
        <f t="shared" si="21"/>
        <v>1622.2220600000001</v>
      </c>
      <c r="E888" t="s">
        <v>93</v>
      </c>
      <c r="H888">
        <v>73</v>
      </c>
      <c r="I888" s="1">
        <v>22.22222</v>
      </c>
      <c r="J888" s="1">
        <f t="shared" si="20"/>
        <v>1622.2220600000001</v>
      </c>
    </row>
    <row r="889" spans="1:10" x14ac:dyDescent="0.25">
      <c r="A889">
        <v>73</v>
      </c>
      <c r="B889" s="1">
        <v>22.22222</v>
      </c>
      <c r="C889" s="1">
        <f t="shared" si="21"/>
        <v>1622.2220600000001</v>
      </c>
      <c r="E889">
        <f>887-849</f>
        <v>38</v>
      </c>
      <c r="H889">
        <v>73</v>
      </c>
      <c r="I889" s="1">
        <v>22.22222</v>
      </c>
      <c r="J889" s="1">
        <f t="shared" si="20"/>
        <v>1622.2220600000001</v>
      </c>
    </row>
    <row r="890" spans="1:10" x14ac:dyDescent="0.25">
      <c r="A890">
        <v>73</v>
      </c>
      <c r="B890" s="1">
        <v>22.22222</v>
      </c>
      <c r="C890" s="1">
        <f t="shared" si="21"/>
        <v>1622.2220600000001</v>
      </c>
      <c r="H890">
        <v>73</v>
      </c>
      <c r="I890" s="1">
        <v>22.22222</v>
      </c>
      <c r="J890" s="1">
        <f t="shared" si="20"/>
        <v>1622.2220600000001</v>
      </c>
    </row>
    <row r="891" spans="1:10" x14ac:dyDescent="0.25">
      <c r="A891">
        <v>73</v>
      </c>
      <c r="B891" s="1">
        <v>22.22222</v>
      </c>
      <c r="C891" s="1">
        <f t="shared" si="21"/>
        <v>1622.2220600000001</v>
      </c>
      <c r="H891">
        <v>73</v>
      </c>
      <c r="I891" s="1">
        <v>22.22222</v>
      </c>
      <c r="J891" s="1">
        <f t="shared" si="20"/>
        <v>1622.2220600000001</v>
      </c>
    </row>
    <row r="892" spans="1:10" x14ac:dyDescent="0.25">
      <c r="A892">
        <v>73</v>
      </c>
      <c r="B892" s="1">
        <v>22.22222</v>
      </c>
      <c r="C892" s="1">
        <f t="shared" si="21"/>
        <v>1622.2220600000001</v>
      </c>
      <c r="H892">
        <v>73</v>
      </c>
      <c r="I892" s="1">
        <v>22.22222</v>
      </c>
      <c r="J892" s="1">
        <f t="shared" si="20"/>
        <v>1622.2220600000001</v>
      </c>
    </row>
    <row r="893" spans="1:10" x14ac:dyDescent="0.25">
      <c r="A893">
        <v>73</v>
      </c>
      <c r="B893" s="1">
        <v>22.22222</v>
      </c>
      <c r="C893" s="1">
        <f t="shared" si="21"/>
        <v>1622.2220600000001</v>
      </c>
      <c r="H893">
        <v>73</v>
      </c>
      <c r="I893" s="1">
        <v>22.22222</v>
      </c>
      <c r="J893" s="1">
        <f t="shared" si="20"/>
        <v>1622.2220600000001</v>
      </c>
    </row>
    <row r="894" spans="1:10" x14ac:dyDescent="0.25">
      <c r="A894">
        <v>73</v>
      </c>
      <c r="B894" s="1">
        <v>22.22222</v>
      </c>
      <c r="C894" s="1">
        <f t="shared" si="21"/>
        <v>1622.2220600000001</v>
      </c>
      <c r="H894">
        <v>73</v>
      </c>
      <c r="I894" s="1">
        <v>22.22222</v>
      </c>
      <c r="J894" s="1">
        <f t="shared" si="20"/>
        <v>1622.2220600000001</v>
      </c>
    </row>
    <row r="895" spans="1:10" x14ac:dyDescent="0.25">
      <c r="A895">
        <v>73</v>
      </c>
      <c r="B895" s="1">
        <v>22.22222</v>
      </c>
      <c r="C895" s="1">
        <f t="shared" si="21"/>
        <v>1622.2220600000001</v>
      </c>
      <c r="H895">
        <v>73</v>
      </c>
      <c r="I895" s="1">
        <v>22.22222</v>
      </c>
      <c r="J895" s="1">
        <f t="shared" si="20"/>
        <v>1622.2220600000001</v>
      </c>
    </row>
    <row r="896" spans="1:10" x14ac:dyDescent="0.25">
      <c r="A896">
        <v>73</v>
      </c>
      <c r="B896" s="1">
        <v>22.22222</v>
      </c>
      <c r="C896" s="1">
        <f t="shared" si="21"/>
        <v>1622.2220600000001</v>
      </c>
      <c r="H896">
        <v>73</v>
      </c>
      <c r="I896" s="1">
        <v>22.22222</v>
      </c>
      <c r="J896" s="1">
        <f t="shared" si="20"/>
        <v>1622.2220600000001</v>
      </c>
    </row>
    <row r="897" spans="1:10" x14ac:dyDescent="0.25">
      <c r="A897">
        <v>73</v>
      </c>
      <c r="B897" s="1">
        <v>22.22222</v>
      </c>
      <c r="C897" s="1">
        <f t="shared" si="21"/>
        <v>1622.2220600000001</v>
      </c>
      <c r="H897">
        <v>73</v>
      </c>
      <c r="I897" s="1">
        <v>22.22222</v>
      </c>
      <c r="J897" s="1">
        <f t="shared" si="20"/>
        <v>1622.2220600000001</v>
      </c>
    </row>
    <row r="898" spans="1:10" x14ac:dyDescent="0.25">
      <c r="A898">
        <v>73</v>
      </c>
      <c r="B898" s="1">
        <v>22.22222</v>
      </c>
      <c r="C898" s="1">
        <f t="shared" si="21"/>
        <v>1622.2220600000001</v>
      </c>
      <c r="H898">
        <v>73</v>
      </c>
      <c r="I898" s="1">
        <v>22.22222</v>
      </c>
      <c r="J898" s="1">
        <f t="shared" si="20"/>
        <v>1622.2220600000001</v>
      </c>
    </row>
    <row r="899" spans="1:10" x14ac:dyDescent="0.25">
      <c r="A899">
        <v>73</v>
      </c>
      <c r="B899" s="1">
        <v>22.22222</v>
      </c>
      <c r="C899" s="1">
        <f t="shared" si="21"/>
        <v>1622.2220600000001</v>
      </c>
      <c r="H899">
        <v>74</v>
      </c>
      <c r="I899" s="1">
        <v>22.22222</v>
      </c>
      <c r="J899" s="1">
        <f t="shared" si="20"/>
        <v>1644.4442799999999</v>
      </c>
    </row>
    <row r="900" spans="1:10" x14ac:dyDescent="0.25">
      <c r="A900">
        <v>74</v>
      </c>
      <c r="B900" s="1">
        <v>22.22222</v>
      </c>
      <c r="C900" s="1">
        <f t="shared" si="21"/>
        <v>1644.4442799999999</v>
      </c>
      <c r="H900">
        <v>74</v>
      </c>
      <c r="I900" s="1">
        <v>22.22222</v>
      </c>
      <c r="J900" s="1">
        <f t="shared" si="20"/>
        <v>1644.4442799999999</v>
      </c>
    </row>
    <row r="901" spans="1:10" x14ac:dyDescent="0.25">
      <c r="A901">
        <v>74</v>
      </c>
      <c r="B901" s="1">
        <v>22.22222</v>
      </c>
      <c r="C901" s="1">
        <f t="shared" si="21"/>
        <v>1644.4442799999999</v>
      </c>
      <c r="H901">
        <v>74</v>
      </c>
      <c r="I901" s="1">
        <v>22.22222</v>
      </c>
      <c r="J901" s="1">
        <f t="shared" si="20"/>
        <v>1644.4442799999999</v>
      </c>
    </row>
    <row r="902" spans="1:10" x14ac:dyDescent="0.25">
      <c r="A902">
        <v>74</v>
      </c>
      <c r="B902" s="1">
        <v>22.22222</v>
      </c>
      <c r="C902" s="1">
        <f t="shared" si="21"/>
        <v>1644.4442799999999</v>
      </c>
      <c r="H902">
        <v>74</v>
      </c>
      <c r="I902" s="1">
        <v>22.22222</v>
      </c>
      <c r="J902" s="1">
        <f t="shared" si="20"/>
        <v>1644.4442799999999</v>
      </c>
    </row>
    <row r="903" spans="1:10" x14ac:dyDescent="0.25">
      <c r="A903">
        <v>74</v>
      </c>
      <c r="B903" s="1">
        <v>22.22222</v>
      </c>
      <c r="C903" s="1">
        <f t="shared" si="21"/>
        <v>1644.4442799999999</v>
      </c>
      <c r="H903">
        <v>74</v>
      </c>
      <c r="I903" s="1">
        <v>22.22222</v>
      </c>
      <c r="J903" s="1">
        <f t="shared" si="20"/>
        <v>1644.4442799999999</v>
      </c>
    </row>
    <row r="904" spans="1:10" x14ac:dyDescent="0.25">
      <c r="A904">
        <v>74</v>
      </c>
      <c r="B904" s="1">
        <v>22.22222</v>
      </c>
      <c r="C904" s="1">
        <f t="shared" si="21"/>
        <v>1644.4442799999999</v>
      </c>
      <c r="H904">
        <v>74</v>
      </c>
      <c r="I904" s="1">
        <v>22.22222</v>
      </c>
      <c r="J904" s="1">
        <f t="shared" si="20"/>
        <v>1644.4442799999999</v>
      </c>
    </row>
    <row r="905" spans="1:10" x14ac:dyDescent="0.25">
      <c r="A905">
        <v>74</v>
      </c>
      <c r="B905" s="1">
        <v>22.22222</v>
      </c>
      <c r="C905" s="1">
        <f t="shared" si="21"/>
        <v>1644.4442799999999</v>
      </c>
      <c r="H905">
        <v>74</v>
      </c>
      <c r="I905" s="1">
        <v>22.22222</v>
      </c>
      <c r="J905" s="1">
        <f t="shared" si="20"/>
        <v>1644.4442799999999</v>
      </c>
    </row>
    <row r="906" spans="1:10" x14ac:dyDescent="0.25">
      <c r="A906">
        <v>74</v>
      </c>
      <c r="B906" s="1">
        <v>22.22222</v>
      </c>
      <c r="C906" s="1">
        <f t="shared" si="21"/>
        <v>1644.4442799999999</v>
      </c>
      <c r="H906">
        <v>74</v>
      </c>
      <c r="I906" s="1">
        <v>22.22222</v>
      </c>
      <c r="J906" s="1">
        <f t="shared" si="20"/>
        <v>1644.4442799999999</v>
      </c>
    </row>
    <row r="907" spans="1:10" x14ac:dyDescent="0.25">
      <c r="A907">
        <v>74</v>
      </c>
      <c r="B907" s="1">
        <v>22.22222</v>
      </c>
      <c r="C907" s="1">
        <f t="shared" si="21"/>
        <v>1644.4442799999999</v>
      </c>
      <c r="H907">
        <v>74</v>
      </c>
      <c r="I907" s="1">
        <v>22.22222</v>
      </c>
      <c r="J907" s="1">
        <f t="shared" si="20"/>
        <v>1644.4442799999999</v>
      </c>
    </row>
    <row r="908" spans="1:10" x14ac:dyDescent="0.25">
      <c r="A908">
        <v>74</v>
      </c>
      <c r="B908" s="1">
        <v>22.22222</v>
      </c>
      <c r="C908" s="1">
        <f t="shared" si="21"/>
        <v>1644.4442799999999</v>
      </c>
      <c r="H908">
        <v>74</v>
      </c>
      <c r="I908" s="1">
        <v>22.22222</v>
      </c>
      <c r="J908" s="1">
        <f t="shared" si="20"/>
        <v>1644.4442799999999</v>
      </c>
    </row>
    <row r="909" spans="1:10" x14ac:dyDescent="0.25">
      <c r="A909">
        <v>74</v>
      </c>
      <c r="B909" s="1">
        <v>22.22222</v>
      </c>
      <c r="C909" s="1">
        <f t="shared" si="21"/>
        <v>1644.4442799999999</v>
      </c>
      <c r="H909">
        <v>74</v>
      </c>
      <c r="I909" s="1">
        <v>22.22222</v>
      </c>
      <c r="J909" s="1">
        <f t="shared" si="20"/>
        <v>1644.4442799999999</v>
      </c>
    </row>
    <row r="910" spans="1:10" x14ac:dyDescent="0.25">
      <c r="A910">
        <v>74</v>
      </c>
      <c r="B910" s="1">
        <v>22.22222</v>
      </c>
      <c r="C910" s="1">
        <f t="shared" si="21"/>
        <v>1644.4442799999999</v>
      </c>
      <c r="H910">
        <v>75</v>
      </c>
      <c r="I910" s="1">
        <v>22.22222</v>
      </c>
      <c r="J910" s="1">
        <f t="shared" si="20"/>
        <v>1666.6665</v>
      </c>
    </row>
    <row r="911" spans="1:10" x14ac:dyDescent="0.25">
      <c r="A911">
        <v>75</v>
      </c>
      <c r="B911" s="1">
        <v>22.22222</v>
      </c>
      <c r="C911" s="1">
        <f t="shared" si="21"/>
        <v>1666.6665</v>
      </c>
      <c r="H911">
        <v>75</v>
      </c>
      <c r="I911" s="1">
        <v>22.22222</v>
      </c>
      <c r="J911" s="1">
        <f t="shared" si="20"/>
        <v>1666.6665</v>
      </c>
    </row>
    <row r="912" spans="1:10" x14ac:dyDescent="0.25">
      <c r="A912">
        <v>75</v>
      </c>
      <c r="B912" s="1">
        <v>22.22222</v>
      </c>
      <c r="C912" s="1">
        <f t="shared" si="21"/>
        <v>1666.6665</v>
      </c>
      <c r="H912">
        <v>75</v>
      </c>
      <c r="I912" s="1">
        <v>22.22222</v>
      </c>
      <c r="J912" s="1">
        <f t="shared" si="20"/>
        <v>1666.6665</v>
      </c>
    </row>
    <row r="913" spans="1:10" x14ac:dyDescent="0.25">
      <c r="A913">
        <v>75</v>
      </c>
      <c r="B913" s="1">
        <v>22.22222</v>
      </c>
      <c r="C913" s="1">
        <f t="shared" si="21"/>
        <v>1666.6665</v>
      </c>
      <c r="H913">
        <v>75</v>
      </c>
      <c r="I913" s="1">
        <v>22.22222</v>
      </c>
      <c r="J913" s="1">
        <f t="shared" si="20"/>
        <v>1666.6665</v>
      </c>
    </row>
    <row r="914" spans="1:10" x14ac:dyDescent="0.25">
      <c r="A914">
        <v>75</v>
      </c>
      <c r="B914" s="1">
        <v>22.22222</v>
      </c>
      <c r="C914" s="1">
        <f t="shared" si="21"/>
        <v>1666.6665</v>
      </c>
      <c r="H914">
        <v>75</v>
      </c>
      <c r="I914" s="1">
        <v>22.22222</v>
      </c>
      <c r="J914" s="1">
        <f t="shared" si="20"/>
        <v>1666.6665</v>
      </c>
    </row>
    <row r="915" spans="1:10" x14ac:dyDescent="0.25">
      <c r="A915">
        <v>75</v>
      </c>
      <c r="B915" s="1">
        <v>22.22222</v>
      </c>
      <c r="C915" s="1">
        <f t="shared" si="21"/>
        <v>1666.6665</v>
      </c>
      <c r="H915">
        <v>75</v>
      </c>
      <c r="I915" s="1">
        <v>22.22222</v>
      </c>
      <c r="J915" s="1">
        <f t="shared" si="20"/>
        <v>1666.6665</v>
      </c>
    </row>
    <row r="916" spans="1:10" x14ac:dyDescent="0.25">
      <c r="A916">
        <v>75</v>
      </c>
      <c r="B916" s="1">
        <v>22.22222</v>
      </c>
      <c r="C916" s="1">
        <f t="shared" si="21"/>
        <v>1666.6665</v>
      </c>
      <c r="H916">
        <v>75</v>
      </c>
      <c r="I916" s="1">
        <v>22.22222</v>
      </c>
      <c r="J916" s="1">
        <f t="shared" si="20"/>
        <v>1666.6665</v>
      </c>
    </row>
    <row r="917" spans="1:10" x14ac:dyDescent="0.25">
      <c r="A917">
        <v>75</v>
      </c>
      <c r="B917" s="1">
        <v>22.22222</v>
      </c>
      <c r="C917" s="1">
        <f t="shared" si="21"/>
        <v>1666.6665</v>
      </c>
      <c r="H917">
        <v>75</v>
      </c>
      <c r="I917" s="1">
        <v>22.22222</v>
      </c>
      <c r="J917" s="1">
        <f t="shared" si="20"/>
        <v>1666.6665</v>
      </c>
    </row>
    <row r="918" spans="1:10" x14ac:dyDescent="0.25">
      <c r="A918">
        <v>75</v>
      </c>
      <c r="B918" s="1">
        <v>22.22222</v>
      </c>
      <c r="C918" s="1">
        <f t="shared" si="21"/>
        <v>1666.6665</v>
      </c>
      <c r="H918">
        <v>75</v>
      </c>
      <c r="I918" s="1">
        <v>22.22222</v>
      </c>
      <c r="J918" s="1">
        <f t="shared" si="20"/>
        <v>1666.6665</v>
      </c>
    </row>
    <row r="919" spans="1:10" x14ac:dyDescent="0.25">
      <c r="A919">
        <v>75</v>
      </c>
      <c r="B919" s="1">
        <v>22.22222</v>
      </c>
      <c r="C919" s="1">
        <f t="shared" si="21"/>
        <v>1666.6665</v>
      </c>
      <c r="H919">
        <v>76</v>
      </c>
      <c r="I919" s="1">
        <v>22.22222</v>
      </c>
      <c r="J919" s="1">
        <f t="shared" si="20"/>
        <v>1688.8887199999999</v>
      </c>
    </row>
    <row r="920" spans="1:10" x14ac:dyDescent="0.25">
      <c r="A920">
        <v>76</v>
      </c>
      <c r="B920" s="1">
        <v>22.22222</v>
      </c>
      <c r="C920" s="1">
        <f t="shared" si="21"/>
        <v>1688.8887199999999</v>
      </c>
      <c r="H920">
        <v>76</v>
      </c>
      <c r="I920" s="1">
        <v>22.22222</v>
      </c>
      <c r="J920" s="1">
        <f t="shared" si="20"/>
        <v>1688.8887199999999</v>
      </c>
    </row>
    <row r="921" spans="1:10" x14ac:dyDescent="0.25">
      <c r="A921">
        <v>76</v>
      </c>
      <c r="B921" s="1">
        <v>22.22222</v>
      </c>
      <c r="C921" s="1">
        <f t="shared" si="21"/>
        <v>1688.8887199999999</v>
      </c>
      <c r="H921">
        <v>76</v>
      </c>
      <c r="I921" s="1">
        <v>22.22222</v>
      </c>
      <c r="J921" s="1">
        <f t="shared" si="20"/>
        <v>1688.8887199999999</v>
      </c>
    </row>
    <row r="922" spans="1:10" x14ac:dyDescent="0.25">
      <c r="A922">
        <v>76</v>
      </c>
      <c r="B922" s="1">
        <v>22.22222</v>
      </c>
      <c r="C922" s="1">
        <f t="shared" si="21"/>
        <v>1688.8887199999999</v>
      </c>
      <c r="H922">
        <v>76</v>
      </c>
      <c r="I922" s="1">
        <v>22.22222</v>
      </c>
      <c r="J922" s="1">
        <f t="shared" si="20"/>
        <v>1688.8887199999999</v>
      </c>
    </row>
    <row r="923" spans="1:10" x14ac:dyDescent="0.25">
      <c r="A923">
        <v>76</v>
      </c>
      <c r="B923" s="1">
        <v>22.22222</v>
      </c>
      <c r="C923" s="1">
        <f t="shared" si="21"/>
        <v>1688.8887199999999</v>
      </c>
      <c r="H923">
        <v>76</v>
      </c>
      <c r="I923" s="1">
        <v>22.22222</v>
      </c>
      <c r="J923" s="1">
        <f t="shared" si="20"/>
        <v>1688.8887199999999</v>
      </c>
    </row>
    <row r="924" spans="1:10" x14ac:dyDescent="0.25">
      <c r="A924">
        <v>76</v>
      </c>
      <c r="B924" s="1">
        <v>22.22222</v>
      </c>
      <c r="C924" s="1">
        <f t="shared" si="21"/>
        <v>1688.8887199999999</v>
      </c>
      <c r="H924">
        <v>76</v>
      </c>
      <c r="I924" s="1">
        <v>22.22222</v>
      </c>
      <c r="J924" s="1">
        <f t="shared" si="20"/>
        <v>1688.8887199999999</v>
      </c>
    </row>
    <row r="925" spans="1:10" x14ac:dyDescent="0.25">
      <c r="A925">
        <v>76</v>
      </c>
      <c r="B925" s="1">
        <v>22.22222</v>
      </c>
      <c r="C925" s="1">
        <f t="shared" si="21"/>
        <v>1688.8887199999999</v>
      </c>
      <c r="H925">
        <v>76</v>
      </c>
      <c r="I925" s="1">
        <v>22.22222</v>
      </c>
      <c r="J925" s="1">
        <f t="shared" si="20"/>
        <v>1688.8887199999999</v>
      </c>
    </row>
    <row r="926" spans="1:10" x14ac:dyDescent="0.25">
      <c r="A926">
        <v>76</v>
      </c>
      <c r="B926" s="1">
        <v>22.22222</v>
      </c>
      <c r="C926" s="1">
        <f t="shared" si="21"/>
        <v>1688.8887199999999</v>
      </c>
      <c r="H926">
        <v>76</v>
      </c>
      <c r="I926" s="1">
        <v>22.22222</v>
      </c>
      <c r="J926" s="1">
        <f t="shared" si="20"/>
        <v>1688.8887199999999</v>
      </c>
    </row>
    <row r="927" spans="1:10" x14ac:dyDescent="0.25">
      <c r="A927">
        <v>76</v>
      </c>
      <c r="B927" s="1">
        <v>22.22222</v>
      </c>
      <c r="C927" s="1">
        <f t="shared" si="21"/>
        <v>1688.8887199999999</v>
      </c>
      <c r="E927">
        <v>1600</v>
      </c>
      <c r="F927">
        <v>40</v>
      </c>
      <c r="H927">
        <v>77</v>
      </c>
      <c r="I927" s="1">
        <v>22.22222</v>
      </c>
      <c r="J927" s="1">
        <f t="shared" si="20"/>
        <v>1711.11094</v>
      </c>
    </row>
    <row r="928" spans="1:10" x14ac:dyDescent="0.25">
      <c r="A928">
        <v>77</v>
      </c>
      <c r="B928" s="1">
        <v>22.22222</v>
      </c>
      <c r="C928" s="1">
        <f t="shared" si="21"/>
        <v>1711.11094</v>
      </c>
      <c r="E928" t="s">
        <v>94</v>
      </c>
      <c r="H928">
        <v>77</v>
      </c>
      <c r="I928" s="1">
        <v>22.22222</v>
      </c>
      <c r="J928" s="1">
        <f t="shared" ref="J928:J984" si="22">H928*I928</f>
        <v>1711.11094</v>
      </c>
    </row>
    <row r="929" spans="1:10" x14ac:dyDescent="0.25">
      <c r="A929">
        <v>77</v>
      </c>
      <c r="B929" s="1">
        <v>22.22222</v>
      </c>
      <c r="C929" s="1">
        <f t="shared" si="21"/>
        <v>1711.11094</v>
      </c>
      <c r="E929">
        <f>927-887</f>
        <v>40</v>
      </c>
      <c r="H929">
        <v>77</v>
      </c>
      <c r="I929" s="1">
        <v>22.22222</v>
      </c>
      <c r="J929" s="1">
        <f t="shared" si="22"/>
        <v>1711.11094</v>
      </c>
    </row>
    <row r="930" spans="1:10" x14ac:dyDescent="0.25">
      <c r="A930">
        <v>77</v>
      </c>
      <c r="B930" s="1">
        <v>22.22222</v>
      </c>
      <c r="C930" s="1">
        <f t="shared" si="21"/>
        <v>1711.11094</v>
      </c>
      <c r="H930">
        <v>77</v>
      </c>
      <c r="I930" s="1">
        <v>22.22222</v>
      </c>
      <c r="J930" s="1">
        <f t="shared" si="22"/>
        <v>1711.11094</v>
      </c>
    </row>
    <row r="931" spans="1:10" x14ac:dyDescent="0.25">
      <c r="A931">
        <v>77</v>
      </c>
      <c r="B931" s="1">
        <v>22.22222</v>
      </c>
      <c r="C931" s="1">
        <f t="shared" si="21"/>
        <v>1711.11094</v>
      </c>
      <c r="H931">
        <v>77</v>
      </c>
      <c r="I931" s="1">
        <v>22.22222</v>
      </c>
      <c r="J931" s="1">
        <f t="shared" si="22"/>
        <v>1711.11094</v>
      </c>
    </row>
    <row r="932" spans="1:10" x14ac:dyDescent="0.25">
      <c r="A932">
        <v>77</v>
      </c>
      <c r="B932" s="1">
        <v>22.22222</v>
      </c>
      <c r="C932" s="1">
        <f t="shared" si="21"/>
        <v>1711.11094</v>
      </c>
      <c r="H932">
        <v>77</v>
      </c>
      <c r="I932" s="1">
        <v>22.22222</v>
      </c>
      <c r="J932" s="1">
        <f t="shared" si="22"/>
        <v>1711.11094</v>
      </c>
    </row>
    <row r="933" spans="1:10" x14ac:dyDescent="0.25">
      <c r="A933">
        <v>77</v>
      </c>
      <c r="B933" s="1">
        <v>22.22222</v>
      </c>
      <c r="C933" s="1">
        <f t="shared" si="21"/>
        <v>1711.11094</v>
      </c>
      <c r="H933">
        <v>77</v>
      </c>
      <c r="I933" s="1">
        <v>22.22222</v>
      </c>
      <c r="J933" s="1">
        <f t="shared" si="22"/>
        <v>1711.11094</v>
      </c>
    </row>
    <row r="934" spans="1:10" x14ac:dyDescent="0.25">
      <c r="A934">
        <v>77</v>
      </c>
      <c r="B934" s="1">
        <v>22.22222</v>
      </c>
      <c r="C934" s="1">
        <f t="shared" si="21"/>
        <v>1711.11094</v>
      </c>
      <c r="H934">
        <v>77</v>
      </c>
      <c r="I934" s="1">
        <v>22.22222</v>
      </c>
      <c r="J934" s="1">
        <f t="shared" si="22"/>
        <v>1711.11094</v>
      </c>
    </row>
    <row r="935" spans="1:10" x14ac:dyDescent="0.25">
      <c r="A935">
        <v>77</v>
      </c>
      <c r="B935" s="1">
        <v>22.22222</v>
      </c>
      <c r="C935" s="1">
        <f t="shared" si="21"/>
        <v>1711.11094</v>
      </c>
      <c r="H935">
        <v>77</v>
      </c>
      <c r="I935" s="1">
        <v>22.22222</v>
      </c>
      <c r="J935" s="1">
        <f t="shared" si="22"/>
        <v>1711.11094</v>
      </c>
    </row>
    <row r="936" spans="1:10" x14ac:dyDescent="0.25">
      <c r="A936">
        <v>77</v>
      </c>
      <c r="B936" s="1">
        <v>22.22222</v>
      </c>
      <c r="C936" s="1">
        <f t="shared" si="21"/>
        <v>1711.11094</v>
      </c>
      <c r="H936">
        <v>77</v>
      </c>
      <c r="I936" s="1">
        <v>22.22222</v>
      </c>
      <c r="J936" s="1">
        <f t="shared" si="22"/>
        <v>1711.11094</v>
      </c>
    </row>
    <row r="937" spans="1:10" x14ac:dyDescent="0.25">
      <c r="A937">
        <v>77</v>
      </c>
      <c r="B937" s="1">
        <v>22.22222</v>
      </c>
      <c r="C937" s="1">
        <f t="shared" si="21"/>
        <v>1711.11094</v>
      </c>
      <c r="H937">
        <v>77</v>
      </c>
      <c r="I937" s="1">
        <v>22.22222</v>
      </c>
      <c r="J937" s="1">
        <f t="shared" si="22"/>
        <v>1711.11094</v>
      </c>
    </row>
    <row r="938" spans="1:10" x14ac:dyDescent="0.25">
      <c r="A938">
        <v>77</v>
      </c>
      <c r="B938" s="1">
        <v>22.22222</v>
      </c>
      <c r="C938" s="1">
        <f t="shared" si="21"/>
        <v>1711.11094</v>
      </c>
      <c r="H938">
        <v>78</v>
      </c>
      <c r="I938" s="1">
        <v>22.22222</v>
      </c>
      <c r="J938" s="1">
        <f t="shared" si="22"/>
        <v>1733.3331599999999</v>
      </c>
    </row>
    <row r="939" spans="1:10" x14ac:dyDescent="0.25">
      <c r="A939">
        <v>78</v>
      </c>
      <c r="B939" s="1">
        <v>22.22222</v>
      </c>
      <c r="C939" s="1">
        <f t="shared" si="21"/>
        <v>1733.3331599999999</v>
      </c>
      <c r="H939">
        <v>78</v>
      </c>
      <c r="I939" s="1">
        <v>22.22222</v>
      </c>
      <c r="J939" s="1">
        <f t="shared" si="22"/>
        <v>1733.3331599999999</v>
      </c>
    </row>
    <row r="940" spans="1:10" x14ac:dyDescent="0.25">
      <c r="A940">
        <v>78</v>
      </c>
      <c r="B940" s="1">
        <v>22.22222</v>
      </c>
      <c r="C940" s="1">
        <f t="shared" si="21"/>
        <v>1733.3331599999999</v>
      </c>
      <c r="H940">
        <v>78</v>
      </c>
      <c r="I940" s="1">
        <v>22.22222</v>
      </c>
      <c r="J940" s="1">
        <f t="shared" si="22"/>
        <v>1733.3331599999999</v>
      </c>
    </row>
    <row r="941" spans="1:10" x14ac:dyDescent="0.25">
      <c r="A941">
        <v>78</v>
      </c>
      <c r="B941" s="1">
        <v>22.22222</v>
      </c>
      <c r="C941" s="1">
        <f t="shared" si="21"/>
        <v>1733.3331599999999</v>
      </c>
      <c r="H941">
        <v>78</v>
      </c>
      <c r="I941" s="1">
        <v>22.22222</v>
      </c>
      <c r="J941" s="1">
        <f t="shared" si="22"/>
        <v>1733.3331599999999</v>
      </c>
    </row>
    <row r="942" spans="1:10" x14ac:dyDescent="0.25">
      <c r="A942">
        <v>78</v>
      </c>
      <c r="B942" s="1">
        <v>22.22222</v>
      </c>
      <c r="C942" s="1">
        <f t="shared" si="21"/>
        <v>1733.3331599999999</v>
      </c>
      <c r="H942">
        <v>78</v>
      </c>
      <c r="I942" s="1">
        <v>22.22222</v>
      </c>
      <c r="J942" s="1">
        <f t="shared" si="22"/>
        <v>1733.3331599999999</v>
      </c>
    </row>
    <row r="943" spans="1:10" x14ac:dyDescent="0.25">
      <c r="A943">
        <v>78</v>
      </c>
      <c r="B943" s="1">
        <v>22.22222</v>
      </c>
      <c r="C943" s="1">
        <f t="shared" si="21"/>
        <v>1733.3331599999999</v>
      </c>
      <c r="H943">
        <v>79</v>
      </c>
      <c r="I943" s="1">
        <v>22.22222</v>
      </c>
      <c r="J943" s="1">
        <f t="shared" si="22"/>
        <v>1755.55538</v>
      </c>
    </row>
    <row r="944" spans="1:10" x14ac:dyDescent="0.25">
      <c r="A944">
        <v>79</v>
      </c>
      <c r="B944" s="1">
        <v>22.22222</v>
      </c>
      <c r="C944" s="1">
        <f t="shared" si="21"/>
        <v>1755.55538</v>
      </c>
      <c r="H944">
        <v>79</v>
      </c>
      <c r="I944" s="1">
        <v>22.22222</v>
      </c>
      <c r="J944" s="1">
        <f t="shared" si="22"/>
        <v>1755.55538</v>
      </c>
    </row>
    <row r="945" spans="1:10" x14ac:dyDescent="0.25">
      <c r="A945">
        <v>79</v>
      </c>
      <c r="B945" s="1">
        <v>22.22222</v>
      </c>
      <c r="C945" s="1">
        <f t="shared" si="21"/>
        <v>1755.55538</v>
      </c>
      <c r="H945">
        <v>80</v>
      </c>
      <c r="I945" s="1">
        <v>22.22222</v>
      </c>
      <c r="J945" s="1">
        <f t="shared" si="22"/>
        <v>1777.7775999999999</v>
      </c>
    </row>
    <row r="946" spans="1:10" x14ac:dyDescent="0.25">
      <c r="A946">
        <v>80</v>
      </c>
      <c r="B946" s="1">
        <v>22.22222</v>
      </c>
      <c r="C946" s="1">
        <f t="shared" si="21"/>
        <v>1777.7775999999999</v>
      </c>
      <c r="H946">
        <v>80</v>
      </c>
      <c r="I946" s="1">
        <v>22.22222</v>
      </c>
      <c r="J946" s="1">
        <f t="shared" si="22"/>
        <v>1777.7775999999999</v>
      </c>
    </row>
    <row r="947" spans="1:10" x14ac:dyDescent="0.25">
      <c r="A947">
        <v>80</v>
      </c>
      <c r="B947" s="1">
        <v>22.22222</v>
      </c>
      <c r="C947" s="1">
        <f t="shared" si="21"/>
        <v>1777.7775999999999</v>
      </c>
      <c r="H947">
        <v>80</v>
      </c>
      <c r="I947" s="1">
        <v>22.22222</v>
      </c>
      <c r="J947" s="1">
        <f t="shared" si="22"/>
        <v>1777.7775999999999</v>
      </c>
    </row>
    <row r="948" spans="1:10" x14ac:dyDescent="0.25">
      <c r="A948">
        <v>80</v>
      </c>
      <c r="B948" s="1">
        <v>22.22222</v>
      </c>
      <c r="C948" s="1">
        <f t="shared" ref="C948:C985" si="23">A948*B948</f>
        <v>1777.7775999999999</v>
      </c>
      <c r="H948">
        <v>80</v>
      </c>
      <c r="I948" s="1">
        <v>22.22222</v>
      </c>
      <c r="J948" s="1">
        <f t="shared" si="22"/>
        <v>1777.7775999999999</v>
      </c>
    </row>
    <row r="949" spans="1:10" x14ac:dyDescent="0.25">
      <c r="A949">
        <v>80</v>
      </c>
      <c r="B949" s="1">
        <v>22.22222</v>
      </c>
      <c r="C949" s="1">
        <f t="shared" si="23"/>
        <v>1777.7775999999999</v>
      </c>
      <c r="H949">
        <v>81</v>
      </c>
      <c r="I949" s="1">
        <v>22.22222</v>
      </c>
      <c r="J949" s="1">
        <f t="shared" si="22"/>
        <v>1799.99982</v>
      </c>
    </row>
    <row r="950" spans="1:10" x14ac:dyDescent="0.25">
      <c r="A950">
        <v>81</v>
      </c>
      <c r="B950" s="1">
        <v>22.22222</v>
      </c>
      <c r="C950" s="1">
        <f t="shared" si="23"/>
        <v>1799.99982</v>
      </c>
      <c r="H950">
        <v>81</v>
      </c>
      <c r="I950" s="1">
        <v>22.22222</v>
      </c>
      <c r="J950" s="1">
        <f t="shared" si="22"/>
        <v>1799.99982</v>
      </c>
    </row>
    <row r="951" spans="1:10" x14ac:dyDescent="0.25">
      <c r="A951">
        <v>81</v>
      </c>
      <c r="B951" s="1">
        <v>22.22222</v>
      </c>
      <c r="C951" s="1">
        <f t="shared" si="23"/>
        <v>1799.99982</v>
      </c>
      <c r="H951">
        <v>81</v>
      </c>
      <c r="I951" s="1">
        <v>22.22222</v>
      </c>
      <c r="J951" s="1">
        <f t="shared" si="22"/>
        <v>1799.99982</v>
      </c>
    </row>
    <row r="952" spans="1:10" x14ac:dyDescent="0.25">
      <c r="A952">
        <v>81</v>
      </c>
      <c r="B952" s="1">
        <v>22.22222</v>
      </c>
      <c r="C952" s="1">
        <f t="shared" si="23"/>
        <v>1799.99982</v>
      </c>
      <c r="H952">
        <v>81</v>
      </c>
      <c r="I952" s="1">
        <v>22.22222</v>
      </c>
      <c r="J952" s="1">
        <f t="shared" si="22"/>
        <v>1799.99982</v>
      </c>
    </row>
    <row r="953" spans="1:10" x14ac:dyDescent="0.25">
      <c r="A953">
        <v>81</v>
      </c>
      <c r="B953" s="1">
        <v>22.22222</v>
      </c>
      <c r="C953" s="1">
        <f t="shared" si="23"/>
        <v>1799.99982</v>
      </c>
      <c r="H953">
        <v>81</v>
      </c>
      <c r="I953" s="1">
        <v>22.22222</v>
      </c>
      <c r="J953" s="1">
        <f t="shared" si="22"/>
        <v>1799.99982</v>
      </c>
    </row>
    <row r="954" spans="1:10" x14ac:dyDescent="0.25">
      <c r="A954">
        <v>81</v>
      </c>
      <c r="B954" s="1">
        <v>22.22222</v>
      </c>
      <c r="C954" s="1">
        <f t="shared" si="23"/>
        <v>1799.99982</v>
      </c>
      <c r="H954">
        <v>81</v>
      </c>
      <c r="I954" s="1">
        <v>22.22222</v>
      </c>
      <c r="J954" s="1">
        <f t="shared" si="22"/>
        <v>1799.99982</v>
      </c>
    </row>
    <row r="955" spans="1:10" x14ac:dyDescent="0.25">
      <c r="A955">
        <v>81</v>
      </c>
      <c r="B955" s="1">
        <v>22.22222</v>
      </c>
      <c r="C955" s="1">
        <f t="shared" si="23"/>
        <v>1799.99982</v>
      </c>
      <c r="E955">
        <v>1700</v>
      </c>
      <c r="F955">
        <v>28</v>
      </c>
      <c r="H955">
        <v>82</v>
      </c>
      <c r="I955" s="1">
        <v>22.22222</v>
      </c>
      <c r="J955" s="1">
        <f t="shared" si="22"/>
        <v>1822.2220400000001</v>
      </c>
    </row>
    <row r="956" spans="1:10" x14ac:dyDescent="0.25">
      <c r="A956">
        <v>82</v>
      </c>
      <c r="B956" s="1">
        <v>22.22222</v>
      </c>
      <c r="C956" s="1">
        <f t="shared" si="23"/>
        <v>1822.2220400000001</v>
      </c>
      <c r="E956" t="s">
        <v>95</v>
      </c>
      <c r="H956">
        <v>82</v>
      </c>
      <c r="I956" s="1">
        <v>22.22222</v>
      </c>
      <c r="J956" s="1">
        <f t="shared" si="22"/>
        <v>1822.2220400000001</v>
      </c>
    </row>
    <row r="957" spans="1:10" x14ac:dyDescent="0.25">
      <c r="A957">
        <v>82</v>
      </c>
      <c r="B957" s="1">
        <v>22.22222</v>
      </c>
      <c r="C957" s="1">
        <f t="shared" si="23"/>
        <v>1822.2220400000001</v>
      </c>
      <c r="E957">
        <f>955-927</f>
        <v>28</v>
      </c>
      <c r="H957">
        <v>82</v>
      </c>
      <c r="I957" s="1">
        <v>22.22222</v>
      </c>
      <c r="J957" s="1">
        <f t="shared" si="22"/>
        <v>1822.2220400000001</v>
      </c>
    </row>
    <row r="958" spans="1:10" x14ac:dyDescent="0.25">
      <c r="A958">
        <v>82</v>
      </c>
      <c r="B958" s="1">
        <v>22.22222</v>
      </c>
      <c r="C958" s="1">
        <f t="shared" si="23"/>
        <v>1822.2220400000001</v>
      </c>
      <c r="H958">
        <v>82</v>
      </c>
      <c r="I958" s="1">
        <v>22.22222</v>
      </c>
      <c r="J958" s="1">
        <f t="shared" si="22"/>
        <v>1822.2220400000001</v>
      </c>
    </row>
    <row r="959" spans="1:10" x14ac:dyDescent="0.25">
      <c r="A959">
        <v>82</v>
      </c>
      <c r="B959" s="1">
        <v>22.22222</v>
      </c>
      <c r="C959" s="1">
        <f t="shared" si="23"/>
        <v>1822.2220400000001</v>
      </c>
      <c r="H959">
        <v>83</v>
      </c>
      <c r="I959" s="1">
        <v>22.22222</v>
      </c>
      <c r="J959" s="1">
        <f t="shared" si="22"/>
        <v>1844.44426</v>
      </c>
    </row>
    <row r="960" spans="1:10" x14ac:dyDescent="0.25">
      <c r="A960">
        <v>83</v>
      </c>
      <c r="B960" s="1">
        <v>22.22222</v>
      </c>
      <c r="C960" s="1">
        <f t="shared" si="23"/>
        <v>1844.44426</v>
      </c>
      <c r="H960">
        <v>83</v>
      </c>
      <c r="I960" s="1">
        <v>22.22222</v>
      </c>
      <c r="J960" s="1">
        <f t="shared" si="22"/>
        <v>1844.44426</v>
      </c>
    </row>
    <row r="961" spans="1:10" x14ac:dyDescent="0.25">
      <c r="A961">
        <v>83</v>
      </c>
      <c r="B961" s="1">
        <v>22.22222</v>
      </c>
      <c r="C961" s="1">
        <f t="shared" si="23"/>
        <v>1844.44426</v>
      </c>
      <c r="H961">
        <v>84</v>
      </c>
      <c r="I961" s="1">
        <v>22.22222</v>
      </c>
      <c r="J961" s="1">
        <f t="shared" si="22"/>
        <v>1866.6664800000001</v>
      </c>
    </row>
    <row r="962" spans="1:10" x14ac:dyDescent="0.25">
      <c r="A962">
        <v>84</v>
      </c>
      <c r="B962" s="1">
        <v>22.22222</v>
      </c>
      <c r="C962" s="1">
        <f t="shared" si="23"/>
        <v>1866.6664800000001</v>
      </c>
      <c r="H962">
        <v>84</v>
      </c>
      <c r="I962" s="1">
        <v>22.22222</v>
      </c>
      <c r="J962" s="1">
        <f t="shared" si="22"/>
        <v>1866.6664800000001</v>
      </c>
    </row>
    <row r="963" spans="1:10" x14ac:dyDescent="0.25">
      <c r="A963">
        <v>84</v>
      </c>
      <c r="B963" s="1">
        <v>22.22222</v>
      </c>
      <c r="C963" s="1">
        <f t="shared" si="23"/>
        <v>1866.6664800000001</v>
      </c>
      <c r="H963">
        <v>84</v>
      </c>
      <c r="I963" s="1">
        <v>22.22222</v>
      </c>
      <c r="J963" s="1">
        <f t="shared" si="22"/>
        <v>1866.6664800000001</v>
      </c>
    </row>
    <row r="964" spans="1:10" x14ac:dyDescent="0.25">
      <c r="A964">
        <v>84</v>
      </c>
      <c r="B964" s="1">
        <v>22.22222</v>
      </c>
      <c r="C964" s="1">
        <f t="shared" si="23"/>
        <v>1866.6664800000001</v>
      </c>
      <c r="H964">
        <v>84</v>
      </c>
      <c r="I964" s="1">
        <v>22.22222</v>
      </c>
      <c r="J964" s="1">
        <f t="shared" si="22"/>
        <v>1866.6664800000001</v>
      </c>
    </row>
    <row r="965" spans="1:10" x14ac:dyDescent="0.25">
      <c r="A965">
        <v>84</v>
      </c>
      <c r="B965" s="1">
        <v>22.22222</v>
      </c>
      <c r="C965" s="1">
        <f t="shared" si="23"/>
        <v>1866.6664800000001</v>
      </c>
      <c r="H965">
        <v>84</v>
      </c>
      <c r="I965" s="1">
        <v>22.22222</v>
      </c>
      <c r="J965" s="1">
        <f t="shared" si="22"/>
        <v>1866.6664800000001</v>
      </c>
    </row>
    <row r="966" spans="1:10" x14ac:dyDescent="0.25">
      <c r="A966">
        <v>84</v>
      </c>
      <c r="B966" s="1">
        <v>22.22222</v>
      </c>
      <c r="C966" s="1">
        <f t="shared" si="23"/>
        <v>1866.6664800000001</v>
      </c>
      <c r="H966">
        <v>85</v>
      </c>
      <c r="I966" s="1">
        <v>22.22222</v>
      </c>
      <c r="J966" s="1">
        <f t="shared" si="22"/>
        <v>1888.8887</v>
      </c>
    </row>
    <row r="967" spans="1:10" x14ac:dyDescent="0.25">
      <c r="A967">
        <v>85</v>
      </c>
      <c r="B967" s="1">
        <v>22.22222</v>
      </c>
      <c r="C967" s="1">
        <f t="shared" si="23"/>
        <v>1888.8887</v>
      </c>
      <c r="H967">
        <v>85</v>
      </c>
      <c r="I967" s="1">
        <v>22.22222</v>
      </c>
      <c r="J967" s="1">
        <f t="shared" si="22"/>
        <v>1888.8887</v>
      </c>
    </row>
    <row r="968" spans="1:10" x14ac:dyDescent="0.25">
      <c r="A968">
        <v>85</v>
      </c>
      <c r="B968" s="1">
        <v>22.22222</v>
      </c>
      <c r="C968" s="1">
        <f t="shared" si="23"/>
        <v>1888.8887</v>
      </c>
      <c r="H968">
        <v>85</v>
      </c>
      <c r="I968" s="1">
        <v>22.22222</v>
      </c>
      <c r="J968" s="1">
        <f t="shared" si="22"/>
        <v>1888.8887</v>
      </c>
    </row>
    <row r="969" spans="1:10" x14ac:dyDescent="0.25">
      <c r="A969">
        <v>85</v>
      </c>
      <c r="B969" s="1">
        <v>22.22222</v>
      </c>
      <c r="C969" s="1">
        <f t="shared" si="23"/>
        <v>1888.8887</v>
      </c>
      <c r="E969">
        <v>1800</v>
      </c>
      <c r="F969">
        <v>14</v>
      </c>
      <c r="H969">
        <v>86</v>
      </c>
      <c r="I969" s="1">
        <v>22.22222</v>
      </c>
      <c r="J969" s="1">
        <f t="shared" si="22"/>
        <v>1911.1109200000001</v>
      </c>
    </row>
    <row r="970" spans="1:10" x14ac:dyDescent="0.25">
      <c r="A970">
        <v>86</v>
      </c>
      <c r="B970" s="1">
        <v>22.22222</v>
      </c>
      <c r="C970" s="1">
        <f t="shared" si="23"/>
        <v>1911.1109200000001</v>
      </c>
      <c r="E970" t="s">
        <v>96</v>
      </c>
      <c r="H970">
        <v>87</v>
      </c>
      <c r="I970" s="1">
        <v>22.22222</v>
      </c>
      <c r="J970" s="1">
        <f t="shared" si="22"/>
        <v>1933.33314</v>
      </c>
    </row>
    <row r="971" spans="1:10" x14ac:dyDescent="0.25">
      <c r="A971">
        <v>87</v>
      </c>
      <c r="B971" s="1">
        <v>22.22222</v>
      </c>
      <c r="C971" s="1">
        <f t="shared" si="23"/>
        <v>1933.33314</v>
      </c>
      <c r="E971">
        <f>969-955</f>
        <v>14</v>
      </c>
      <c r="H971">
        <v>87</v>
      </c>
      <c r="I971" s="1">
        <v>22.22222</v>
      </c>
      <c r="J971" s="1">
        <f t="shared" si="22"/>
        <v>1933.33314</v>
      </c>
    </row>
    <row r="972" spans="1:10" x14ac:dyDescent="0.25">
      <c r="A972">
        <v>87</v>
      </c>
      <c r="B972" s="1">
        <v>22.22222</v>
      </c>
      <c r="C972" s="1">
        <f t="shared" si="23"/>
        <v>1933.33314</v>
      </c>
      <c r="H972">
        <v>88</v>
      </c>
      <c r="I972" s="1">
        <v>22.22222</v>
      </c>
      <c r="J972" s="1">
        <f t="shared" si="22"/>
        <v>1955.5553600000001</v>
      </c>
    </row>
    <row r="973" spans="1:10" x14ac:dyDescent="0.25">
      <c r="A973">
        <v>88</v>
      </c>
      <c r="B973" s="1">
        <v>22.22222</v>
      </c>
      <c r="C973" s="1">
        <f t="shared" si="23"/>
        <v>1955.5553600000001</v>
      </c>
      <c r="H973">
        <v>89</v>
      </c>
      <c r="I973" s="1">
        <v>22.22222</v>
      </c>
      <c r="J973" s="1">
        <f t="shared" si="22"/>
        <v>1977.7775799999999</v>
      </c>
    </row>
    <row r="974" spans="1:10" x14ac:dyDescent="0.25">
      <c r="A974">
        <v>89</v>
      </c>
      <c r="B974" s="1">
        <v>22.22222</v>
      </c>
      <c r="C974" s="1">
        <f t="shared" si="23"/>
        <v>1977.7775799999999</v>
      </c>
      <c r="H974">
        <v>90</v>
      </c>
      <c r="I974" s="1">
        <v>22.22222</v>
      </c>
      <c r="J974" s="1">
        <f t="shared" si="22"/>
        <v>1999.9998000000001</v>
      </c>
    </row>
    <row r="975" spans="1:10" x14ac:dyDescent="0.25">
      <c r="A975">
        <v>90</v>
      </c>
      <c r="B975" s="1">
        <v>22.22222</v>
      </c>
      <c r="C975" s="1">
        <f t="shared" si="23"/>
        <v>1999.9998000000001</v>
      </c>
      <c r="E975">
        <v>1900</v>
      </c>
      <c r="F975">
        <v>6</v>
      </c>
      <c r="H975">
        <v>92</v>
      </c>
      <c r="I975" s="1">
        <v>22.22222</v>
      </c>
      <c r="J975" s="1">
        <f t="shared" si="22"/>
        <v>2044.44424</v>
      </c>
    </row>
    <row r="976" spans="1:10" x14ac:dyDescent="0.25">
      <c r="A976">
        <v>92</v>
      </c>
      <c r="B976" s="1">
        <v>22.22222</v>
      </c>
      <c r="C976" s="1">
        <f t="shared" si="23"/>
        <v>2044.44424</v>
      </c>
      <c r="H976">
        <v>92</v>
      </c>
      <c r="I976" s="1">
        <v>22.22222</v>
      </c>
      <c r="J976" s="1">
        <f t="shared" si="22"/>
        <v>2044.44424</v>
      </c>
    </row>
    <row r="977" spans="1:10" x14ac:dyDescent="0.25">
      <c r="A977">
        <v>92</v>
      </c>
      <c r="B977" s="1">
        <v>22.22222</v>
      </c>
      <c r="C977" s="1">
        <f t="shared" si="23"/>
        <v>2044.44424</v>
      </c>
      <c r="H977">
        <v>93</v>
      </c>
      <c r="I977" s="1">
        <v>22.22222</v>
      </c>
      <c r="J977" s="1">
        <f t="shared" si="22"/>
        <v>2066.6664599999999</v>
      </c>
    </row>
    <row r="978" spans="1:10" x14ac:dyDescent="0.25">
      <c r="A978">
        <v>93</v>
      </c>
      <c r="B978" s="1">
        <v>22.22222</v>
      </c>
      <c r="C978" s="1">
        <f t="shared" si="23"/>
        <v>2066.6664599999999</v>
      </c>
      <c r="E978">
        <v>2000</v>
      </c>
      <c r="F978">
        <v>3</v>
      </c>
      <c r="H978">
        <v>95</v>
      </c>
      <c r="I978" s="1">
        <v>22.22222</v>
      </c>
      <c r="J978" s="1">
        <f t="shared" si="22"/>
        <v>2111.1109000000001</v>
      </c>
    </row>
    <row r="979" spans="1:10" x14ac:dyDescent="0.25">
      <c r="A979">
        <v>95</v>
      </c>
      <c r="B979" s="1">
        <v>22.22222</v>
      </c>
      <c r="C979" s="1">
        <f t="shared" si="23"/>
        <v>2111.1109000000001</v>
      </c>
      <c r="E979">
        <v>2100</v>
      </c>
      <c r="F979">
        <v>5</v>
      </c>
      <c r="H979">
        <v>95</v>
      </c>
      <c r="I979" s="1">
        <v>22.22222</v>
      </c>
      <c r="J979" s="1">
        <f t="shared" si="22"/>
        <v>2111.1109000000001</v>
      </c>
    </row>
    <row r="980" spans="1:10" x14ac:dyDescent="0.25">
      <c r="A980">
        <v>95</v>
      </c>
      <c r="B980" s="1">
        <v>22.22222</v>
      </c>
      <c r="C980" s="1">
        <f t="shared" si="23"/>
        <v>2111.1109000000001</v>
      </c>
      <c r="E980">
        <v>2200</v>
      </c>
      <c r="F980">
        <v>2</v>
      </c>
      <c r="H980">
        <v>97</v>
      </c>
      <c r="I980" s="1">
        <v>22.22222</v>
      </c>
      <c r="J980" s="1">
        <f t="shared" si="22"/>
        <v>2155.5553399999999</v>
      </c>
    </row>
    <row r="981" spans="1:10" x14ac:dyDescent="0.25">
      <c r="A981">
        <v>97</v>
      </c>
      <c r="B981" s="1">
        <v>22.22222</v>
      </c>
      <c r="C981" s="1">
        <f t="shared" si="23"/>
        <v>2155.5553399999999</v>
      </c>
      <c r="H981">
        <v>98</v>
      </c>
      <c r="I981" s="1">
        <v>22.22222</v>
      </c>
      <c r="J981" s="1">
        <f t="shared" si="22"/>
        <v>2177.77756</v>
      </c>
    </row>
    <row r="982" spans="1:10" x14ac:dyDescent="0.25">
      <c r="A982">
        <v>98</v>
      </c>
      <c r="B982" s="1">
        <v>22.22222</v>
      </c>
      <c r="C982" s="1">
        <f t="shared" si="23"/>
        <v>2177.77756</v>
      </c>
      <c r="H982">
        <v>98</v>
      </c>
      <c r="I982" s="1">
        <v>22.22222</v>
      </c>
      <c r="J982" s="1">
        <f t="shared" si="22"/>
        <v>2177.77756</v>
      </c>
    </row>
    <row r="983" spans="1:10" x14ac:dyDescent="0.25">
      <c r="A983">
        <v>98</v>
      </c>
      <c r="B983" s="1">
        <v>22.22222</v>
      </c>
      <c r="C983" s="1">
        <f t="shared" si="23"/>
        <v>2177.77756</v>
      </c>
      <c r="H983">
        <v>101</v>
      </c>
      <c r="I983" s="1">
        <v>22.22222</v>
      </c>
      <c r="J983" s="1">
        <f t="shared" si="22"/>
        <v>2244.4442199999999</v>
      </c>
    </row>
    <row r="984" spans="1:10" x14ac:dyDescent="0.25">
      <c r="A984">
        <v>101</v>
      </c>
      <c r="B984" s="1">
        <v>22.22222</v>
      </c>
      <c r="C984" s="1">
        <f t="shared" si="23"/>
        <v>2244.4442199999999</v>
      </c>
      <c r="H984">
        <v>102</v>
      </c>
      <c r="I984" s="1">
        <v>22.22222</v>
      </c>
      <c r="J984" s="1">
        <f t="shared" si="22"/>
        <v>2266.66644</v>
      </c>
    </row>
    <row r="985" spans="1:10" x14ac:dyDescent="0.25">
      <c r="A985">
        <v>102</v>
      </c>
      <c r="B985" s="1">
        <v>22.22222</v>
      </c>
      <c r="C985" s="1">
        <f t="shared" si="23"/>
        <v>2266.66644</v>
      </c>
      <c r="H985">
        <f>COUNT(H544:H984)</f>
        <v>441</v>
      </c>
      <c r="J985" s="1">
        <f>AVERAGE(J544:J984)</f>
        <v>1359.3347091156447</v>
      </c>
    </row>
    <row r="987" spans="1:10" x14ac:dyDescent="0.25">
      <c r="F987" t="s">
        <v>125</v>
      </c>
      <c r="I987" t="s">
        <v>116</v>
      </c>
      <c r="J987">
        <v>441</v>
      </c>
    </row>
    <row r="988" spans="1:10" x14ac:dyDescent="0.25">
      <c r="A988" t="s">
        <v>25</v>
      </c>
      <c r="B988" t="s">
        <v>10</v>
      </c>
      <c r="F988" t="s">
        <v>126</v>
      </c>
      <c r="G988" t="s">
        <v>127</v>
      </c>
      <c r="I988" t="s">
        <v>115</v>
      </c>
      <c r="J988">
        <v>1359.3</v>
      </c>
    </row>
    <row r="989" spans="1:10" x14ac:dyDescent="0.25">
      <c r="F989" t="s">
        <v>118</v>
      </c>
      <c r="G989">
        <f>2266-511</f>
        <v>1755</v>
      </c>
      <c r="I989" t="s">
        <v>13</v>
      </c>
      <c r="J989">
        <v>308.89999999999998</v>
      </c>
    </row>
    <row r="990" spans="1:10" x14ac:dyDescent="0.25">
      <c r="A990">
        <v>300</v>
      </c>
      <c r="B990">
        <v>23</v>
      </c>
      <c r="G990" t="s">
        <v>117</v>
      </c>
      <c r="H990">
        <v>1755</v>
      </c>
      <c r="I990" t="s">
        <v>118</v>
      </c>
      <c r="J990">
        <v>1755</v>
      </c>
    </row>
    <row r="991" spans="1:10" x14ac:dyDescent="0.25">
      <c r="A991">
        <v>400</v>
      </c>
      <c r="B991">
        <v>21</v>
      </c>
      <c r="G991" t="s">
        <v>119</v>
      </c>
      <c r="H991" t="s">
        <v>128</v>
      </c>
      <c r="I991">
        <f>1755/308.9</f>
        <v>5.6814503075428942</v>
      </c>
      <c r="J991" s="2">
        <v>5.68</v>
      </c>
    </row>
    <row r="992" spans="1:10" x14ac:dyDescent="0.25">
      <c r="A992">
        <v>500</v>
      </c>
      <c r="B992">
        <v>1</v>
      </c>
    </row>
    <row r="993" spans="1:10" x14ac:dyDescent="0.25">
      <c r="A993">
        <v>600</v>
      </c>
      <c r="B993">
        <v>3</v>
      </c>
      <c r="G993" s="2" t="s">
        <v>121</v>
      </c>
      <c r="H993" s="2">
        <v>6.72</v>
      </c>
      <c r="I993" s="2"/>
      <c r="J993" s="2" t="s">
        <v>123</v>
      </c>
    </row>
    <row r="994" spans="1:10" x14ac:dyDescent="0.25">
      <c r="A994">
        <v>700</v>
      </c>
      <c r="B994">
        <v>9</v>
      </c>
      <c r="G994" s="2" t="s">
        <v>122</v>
      </c>
      <c r="H994" s="2">
        <v>5.49</v>
      </c>
      <c r="I994" s="2"/>
      <c r="J994" s="2" t="s">
        <v>124</v>
      </c>
    </row>
    <row r="995" spans="1:10" x14ac:dyDescent="0.25">
      <c r="A995">
        <v>800</v>
      </c>
      <c r="B995">
        <v>19</v>
      </c>
    </row>
    <row r="996" spans="1:10" x14ac:dyDescent="0.25">
      <c r="A996">
        <v>900</v>
      </c>
      <c r="B996">
        <v>35</v>
      </c>
    </row>
    <row r="997" spans="1:10" x14ac:dyDescent="0.25">
      <c r="A997">
        <v>1000</v>
      </c>
      <c r="B997">
        <v>10</v>
      </c>
    </row>
    <row r="998" spans="1:10" x14ac:dyDescent="0.25">
      <c r="A998">
        <v>1100</v>
      </c>
      <c r="B998">
        <v>71</v>
      </c>
    </row>
    <row r="999" spans="1:10" x14ac:dyDescent="0.25">
      <c r="A999">
        <v>1200</v>
      </c>
      <c r="B999">
        <v>37</v>
      </c>
    </row>
    <row r="1000" spans="1:10" x14ac:dyDescent="0.25">
      <c r="A1000">
        <v>1300</v>
      </c>
      <c r="B1000">
        <v>61</v>
      </c>
    </row>
    <row r="1001" spans="1:10" x14ac:dyDescent="0.25">
      <c r="A1001">
        <v>1400</v>
      </c>
      <c r="B1001">
        <v>58</v>
      </c>
    </row>
    <row r="1002" spans="1:10" x14ac:dyDescent="0.25">
      <c r="A1002">
        <v>1500</v>
      </c>
      <c r="B1002">
        <v>38</v>
      </c>
    </row>
    <row r="1003" spans="1:10" x14ac:dyDescent="0.25">
      <c r="A1003">
        <v>1600</v>
      </c>
      <c r="B1003">
        <v>40</v>
      </c>
    </row>
    <row r="1004" spans="1:10" x14ac:dyDescent="0.25">
      <c r="A1004">
        <v>1700</v>
      </c>
      <c r="B1004">
        <v>28</v>
      </c>
    </row>
    <row r="1005" spans="1:10" x14ac:dyDescent="0.25">
      <c r="A1005">
        <v>1800</v>
      </c>
      <c r="B1005">
        <v>14</v>
      </c>
    </row>
    <row r="1006" spans="1:10" x14ac:dyDescent="0.25">
      <c r="A1006">
        <v>1900</v>
      </c>
      <c r="B1006">
        <v>6</v>
      </c>
    </row>
    <row r="1007" spans="1:10" x14ac:dyDescent="0.25">
      <c r="A1007">
        <v>2000</v>
      </c>
      <c r="B1007">
        <v>3</v>
      </c>
    </row>
    <row r="1008" spans="1:10" x14ac:dyDescent="0.25">
      <c r="A1008">
        <v>2100</v>
      </c>
      <c r="B1008">
        <v>5</v>
      </c>
    </row>
    <row r="1009" spans="1:2" x14ac:dyDescent="0.25">
      <c r="A1009">
        <v>2200</v>
      </c>
      <c r="B1009">
        <v>2</v>
      </c>
    </row>
  </sheetData>
  <sortState xmlns:xlrd2="http://schemas.microsoft.com/office/spreadsheetml/2017/richdata2" ref="A500:C985">
    <sortCondition ref="A500:A985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512E-1D1D-4F0F-8AB9-FE7FD5A6FF13}">
  <dimension ref="A1:L993"/>
  <sheetViews>
    <sheetView topLeftCell="A960" workbookViewId="0">
      <selection activeCell="I969" sqref="I969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35</v>
      </c>
      <c r="D2" t="s">
        <v>97</v>
      </c>
    </row>
    <row r="3" spans="1:5" x14ac:dyDescent="0.25">
      <c r="A3" t="s">
        <v>5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18</v>
      </c>
      <c r="B6" s="1">
        <v>22.22222</v>
      </c>
      <c r="C6" s="1">
        <f t="shared" ref="C6:C69" si="0">A6*B6</f>
        <v>399.99995999999999</v>
      </c>
    </row>
    <row r="7" spans="1:5" x14ac:dyDescent="0.25">
      <c r="A7">
        <v>54</v>
      </c>
      <c r="B7" s="1">
        <v>22.22222</v>
      </c>
      <c r="C7" s="1">
        <f t="shared" si="0"/>
        <v>1199.9998800000001</v>
      </c>
    </row>
    <row r="8" spans="1:5" x14ac:dyDescent="0.25">
      <c r="A8">
        <v>65</v>
      </c>
      <c r="B8" s="1">
        <v>22.22222</v>
      </c>
      <c r="C8" s="1">
        <f t="shared" si="0"/>
        <v>1444.4443000000001</v>
      </c>
    </row>
    <row r="9" spans="1:5" x14ac:dyDescent="0.25">
      <c r="A9">
        <v>17</v>
      </c>
      <c r="B9" s="1">
        <v>22.22222</v>
      </c>
      <c r="C9" s="1">
        <f t="shared" si="0"/>
        <v>377.77773999999999</v>
      </c>
    </row>
    <row r="10" spans="1:5" x14ac:dyDescent="0.25">
      <c r="A10">
        <v>50</v>
      </c>
      <c r="B10" s="1">
        <v>22.22222</v>
      </c>
      <c r="C10" s="1">
        <f t="shared" si="0"/>
        <v>1111.1110000000001</v>
      </c>
    </row>
    <row r="11" spans="1:5" x14ac:dyDescent="0.25">
      <c r="A11">
        <v>63</v>
      </c>
      <c r="B11" s="1">
        <v>22.22222</v>
      </c>
      <c r="C11" s="1">
        <f t="shared" si="0"/>
        <v>1399.9998599999999</v>
      </c>
    </row>
    <row r="12" spans="1:5" x14ac:dyDescent="0.25">
      <c r="A12">
        <v>67</v>
      </c>
      <c r="B12" s="1">
        <v>22.22222</v>
      </c>
      <c r="C12" s="1">
        <f t="shared" si="0"/>
        <v>1488.8887400000001</v>
      </c>
    </row>
    <row r="13" spans="1:5" x14ac:dyDescent="0.25">
      <c r="A13">
        <v>35</v>
      </c>
      <c r="B13" s="1">
        <v>22.22222</v>
      </c>
      <c r="C13" s="1">
        <f t="shared" si="0"/>
        <v>777.77769999999998</v>
      </c>
    </row>
    <row r="14" spans="1:5" x14ac:dyDescent="0.25">
      <c r="A14">
        <v>70</v>
      </c>
      <c r="B14" s="1">
        <v>22.22222</v>
      </c>
      <c r="C14" s="1">
        <f t="shared" si="0"/>
        <v>1555.5554</v>
      </c>
    </row>
    <row r="15" spans="1:5" x14ac:dyDescent="0.25">
      <c r="A15">
        <v>64</v>
      </c>
      <c r="B15" s="1">
        <v>22.22222</v>
      </c>
      <c r="C15" s="1">
        <f t="shared" si="0"/>
        <v>1422.22208</v>
      </c>
    </row>
    <row r="16" spans="1:5" x14ac:dyDescent="0.25">
      <c r="A16">
        <v>44</v>
      </c>
      <c r="B16" s="1">
        <v>22.22222</v>
      </c>
      <c r="C16" s="1">
        <f t="shared" si="0"/>
        <v>977.77768000000003</v>
      </c>
    </row>
    <row r="17" spans="1:3" x14ac:dyDescent="0.25">
      <c r="A17">
        <v>78</v>
      </c>
      <c r="B17" s="1">
        <v>22.22222</v>
      </c>
      <c r="C17" s="1">
        <f t="shared" si="0"/>
        <v>1733.3331599999999</v>
      </c>
    </row>
    <row r="18" spans="1:3" x14ac:dyDescent="0.25">
      <c r="A18">
        <v>44</v>
      </c>
      <c r="B18" s="1">
        <v>22.22222</v>
      </c>
      <c r="C18" s="1">
        <f t="shared" si="0"/>
        <v>977.77768000000003</v>
      </c>
    </row>
    <row r="19" spans="1:3" x14ac:dyDescent="0.25">
      <c r="A19">
        <v>68</v>
      </c>
      <c r="B19" s="1">
        <v>22.22222</v>
      </c>
      <c r="C19" s="1">
        <f t="shared" si="0"/>
        <v>1511.11096</v>
      </c>
    </row>
    <row r="20" spans="1:3" x14ac:dyDescent="0.25">
      <c r="A20">
        <v>50</v>
      </c>
      <c r="B20" s="1">
        <v>22.22222</v>
      </c>
      <c r="C20" s="1">
        <f t="shared" si="0"/>
        <v>1111.1110000000001</v>
      </c>
    </row>
    <row r="21" spans="1:3" x14ac:dyDescent="0.25">
      <c r="A21">
        <v>41</v>
      </c>
      <c r="B21" s="1">
        <v>22.22222</v>
      </c>
      <c r="C21" s="1">
        <f t="shared" si="0"/>
        <v>911.11102000000005</v>
      </c>
    </row>
    <row r="22" spans="1:3" x14ac:dyDescent="0.25">
      <c r="A22">
        <v>18</v>
      </c>
      <c r="B22" s="1">
        <v>22.22222</v>
      </c>
      <c r="C22" s="1">
        <f t="shared" si="0"/>
        <v>399.99995999999999</v>
      </c>
    </row>
    <row r="23" spans="1:3" x14ac:dyDescent="0.25">
      <c r="A23">
        <v>17</v>
      </c>
      <c r="B23" s="1">
        <v>22.22222</v>
      </c>
      <c r="C23" s="1">
        <f t="shared" si="0"/>
        <v>377.77773999999999</v>
      </c>
    </row>
    <row r="24" spans="1:3" x14ac:dyDescent="0.25">
      <c r="A24">
        <v>18</v>
      </c>
      <c r="B24" s="1">
        <v>22.22222</v>
      </c>
      <c r="C24" s="1">
        <f t="shared" si="0"/>
        <v>399.99995999999999</v>
      </c>
    </row>
    <row r="25" spans="1:3" x14ac:dyDescent="0.25">
      <c r="A25">
        <v>89</v>
      </c>
      <c r="B25" s="1">
        <v>22.22222</v>
      </c>
      <c r="C25" s="1">
        <f t="shared" si="0"/>
        <v>1977.7775799999999</v>
      </c>
    </row>
    <row r="26" spans="1:3" x14ac:dyDescent="0.25">
      <c r="A26">
        <v>65</v>
      </c>
      <c r="B26" s="1">
        <v>22.22222</v>
      </c>
      <c r="C26" s="1">
        <f t="shared" si="0"/>
        <v>1444.4443000000001</v>
      </c>
    </row>
    <row r="27" spans="1:3" x14ac:dyDescent="0.25">
      <c r="A27">
        <v>61</v>
      </c>
      <c r="B27" s="1">
        <v>22.22222</v>
      </c>
      <c r="C27" s="1">
        <f t="shared" si="0"/>
        <v>1355.5554199999999</v>
      </c>
    </row>
    <row r="28" spans="1:3" x14ac:dyDescent="0.25">
      <c r="A28">
        <v>83</v>
      </c>
      <c r="B28" s="1">
        <v>22.22222</v>
      </c>
      <c r="C28" s="1">
        <f t="shared" si="0"/>
        <v>1844.44426</v>
      </c>
    </row>
    <row r="29" spans="1:3" x14ac:dyDescent="0.25">
      <c r="A29">
        <v>70</v>
      </c>
      <c r="B29" s="1">
        <v>22.22222</v>
      </c>
      <c r="C29" s="1">
        <f t="shared" si="0"/>
        <v>1555.5554</v>
      </c>
    </row>
    <row r="30" spans="1:3" x14ac:dyDescent="0.25">
      <c r="A30">
        <v>72</v>
      </c>
      <c r="B30" s="1">
        <v>22.22222</v>
      </c>
      <c r="C30" s="1">
        <f t="shared" si="0"/>
        <v>1599.9998399999999</v>
      </c>
    </row>
    <row r="31" spans="1:3" x14ac:dyDescent="0.25">
      <c r="A31">
        <v>18</v>
      </c>
      <c r="B31" s="1">
        <v>22.22222</v>
      </c>
      <c r="C31" s="1">
        <f t="shared" si="0"/>
        <v>399.99995999999999</v>
      </c>
    </row>
    <row r="32" spans="1:3" x14ac:dyDescent="0.25">
      <c r="A32">
        <v>61</v>
      </c>
      <c r="B32" s="1">
        <v>22.22222</v>
      </c>
      <c r="C32" s="1">
        <f t="shared" si="0"/>
        <v>1355.5554199999999</v>
      </c>
    </row>
    <row r="33" spans="1:3" x14ac:dyDescent="0.25">
      <c r="A33">
        <v>55</v>
      </c>
      <c r="B33" s="1">
        <v>22.22222</v>
      </c>
      <c r="C33" s="1">
        <f t="shared" si="0"/>
        <v>1222.2221</v>
      </c>
    </row>
    <row r="34" spans="1:3" x14ac:dyDescent="0.25">
      <c r="A34">
        <v>62</v>
      </c>
      <c r="B34" s="1">
        <v>22.22222</v>
      </c>
      <c r="C34" s="1">
        <f t="shared" si="0"/>
        <v>1377.77764</v>
      </c>
    </row>
    <row r="35" spans="1:3" x14ac:dyDescent="0.25">
      <c r="A35">
        <v>18</v>
      </c>
      <c r="B35" s="1">
        <v>22.22222</v>
      </c>
      <c r="C35" s="1">
        <f t="shared" si="0"/>
        <v>399.99995999999999</v>
      </c>
    </row>
    <row r="36" spans="1:3" x14ac:dyDescent="0.25">
      <c r="A36">
        <v>77</v>
      </c>
      <c r="B36" s="1">
        <v>22.22222</v>
      </c>
      <c r="C36" s="1">
        <f t="shared" si="0"/>
        <v>1711.11094</v>
      </c>
    </row>
    <row r="37" spans="1:3" x14ac:dyDescent="0.25">
      <c r="A37">
        <v>55</v>
      </c>
      <c r="B37" s="1">
        <v>22.22222</v>
      </c>
      <c r="C37" s="1">
        <f t="shared" si="0"/>
        <v>1222.2221</v>
      </c>
    </row>
    <row r="38" spans="1:3" x14ac:dyDescent="0.25">
      <c r="A38">
        <v>63</v>
      </c>
      <c r="B38" s="1">
        <v>22.22222</v>
      </c>
      <c r="C38" s="1">
        <f t="shared" si="0"/>
        <v>1399.9998599999999</v>
      </c>
    </row>
    <row r="39" spans="1:3" x14ac:dyDescent="0.25">
      <c r="A39">
        <v>62</v>
      </c>
      <c r="B39" s="1">
        <v>22.22222</v>
      </c>
      <c r="C39" s="1">
        <f t="shared" si="0"/>
        <v>1377.77764</v>
      </c>
    </row>
    <row r="40" spans="1:3" x14ac:dyDescent="0.25">
      <c r="A40">
        <v>41</v>
      </c>
      <c r="B40" s="1">
        <v>22.22222</v>
      </c>
      <c r="C40" s="1">
        <f t="shared" si="0"/>
        <v>911.11102000000005</v>
      </c>
    </row>
    <row r="41" spans="1:3" x14ac:dyDescent="0.25">
      <c r="A41">
        <v>72</v>
      </c>
      <c r="B41" s="1">
        <v>22.22222</v>
      </c>
      <c r="C41" s="1">
        <f t="shared" si="0"/>
        <v>1599.9998399999999</v>
      </c>
    </row>
    <row r="42" spans="1:3" x14ac:dyDescent="0.25">
      <c r="A42">
        <v>62</v>
      </c>
      <c r="B42" s="1">
        <v>22.22222</v>
      </c>
      <c r="C42" s="1">
        <f t="shared" si="0"/>
        <v>1377.77764</v>
      </c>
    </row>
    <row r="43" spans="1:3" x14ac:dyDescent="0.25">
      <c r="A43">
        <v>77</v>
      </c>
      <c r="B43" s="1">
        <v>22.22222</v>
      </c>
      <c r="C43" s="1">
        <f t="shared" si="0"/>
        <v>1711.11094</v>
      </c>
    </row>
    <row r="44" spans="1:3" x14ac:dyDescent="0.25">
      <c r="A44">
        <v>54</v>
      </c>
      <c r="B44" s="1">
        <v>22.22222</v>
      </c>
      <c r="C44" s="1">
        <f t="shared" si="0"/>
        <v>1199.9998800000001</v>
      </c>
    </row>
    <row r="45" spans="1:3" x14ac:dyDescent="0.25">
      <c r="A45">
        <v>63</v>
      </c>
      <c r="B45" s="1">
        <v>22.22222</v>
      </c>
      <c r="C45" s="1">
        <f t="shared" si="0"/>
        <v>1399.9998599999999</v>
      </c>
    </row>
    <row r="46" spans="1:3" x14ac:dyDescent="0.25">
      <c r="A46">
        <v>92</v>
      </c>
      <c r="B46" s="1">
        <v>22.22222</v>
      </c>
      <c r="C46" s="1">
        <f t="shared" si="0"/>
        <v>2044.44424</v>
      </c>
    </row>
    <row r="47" spans="1:3" x14ac:dyDescent="0.25">
      <c r="A47">
        <v>66</v>
      </c>
      <c r="B47" s="1">
        <v>22.22222</v>
      </c>
      <c r="C47" s="1">
        <f t="shared" si="0"/>
        <v>1466.66652</v>
      </c>
    </row>
    <row r="48" spans="1:3" x14ac:dyDescent="0.25">
      <c r="A48">
        <v>53</v>
      </c>
      <c r="B48" s="1">
        <v>22.22222</v>
      </c>
      <c r="C48" s="1">
        <f t="shared" si="0"/>
        <v>1177.77766</v>
      </c>
    </row>
    <row r="49" spans="1:3" x14ac:dyDescent="0.25">
      <c r="A49">
        <v>98</v>
      </c>
      <c r="B49" s="1">
        <v>22.22222</v>
      </c>
      <c r="C49" s="1">
        <f t="shared" si="0"/>
        <v>2177.77756</v>
      </c>
    </row>
    <row r="50" spans="1:3" x14ac:dyDescent="0.25">
      <c r="A50">
        <v>77</v>
      </c>
      <c r="B50" s="1">
        <v>22.22222</v>
      </c>
      <c r="C50" s="1">
        <f t="shared" si="0"/>
        <v>1711.11094</v>
      </c>
    </row>
    <row r="51" spans="1:3" x14ac:dyDescent="0.25">
      <c r="A51">
        <v>19</v>
      </c>
      <c r="B51" s="1">
        <v>22.22222</v>
      </c>
      <c r="C51" s="1">
        <f t="shared" si="0"/>
        <v>422.22217999999998</v>
      </c>
    </row>
    <row r="52" spans="1:3" x14ac:dyDescent="0.25">
      <c r="A52">
        <v>19</v>
      </c>
      <c r="B52" s="1">
        <v>22.22222</v>
      </c>
      <c r="C52" s="1">
        <f t="shared" si="0"/>
        <v>422.22217999999998</v>
      </c>
    </row>
    <row r="53" spans="1:3" x14ac:dyDescent="0.25">
      <c r="A53">
        <v>43</v>
      </c>
      <c r="B53" s="1">
        <v>22.22222</v>
      </c>
      <c r="C53" s="1">
        <f t="shared" si="0"/>
        <v>955.55546000000004</v>
      </c>
    </row>
    <row r="54" spans="1:3" x14ac:dyDescent="0.25">
      <c r="A54">
        <v>17</v>
      </c>
      <c r="B54" s="1">
        <v>22.22222</v>
      </c>
      <c r="C54" s="1">
        <f t="shared" si="0"/>
        <v>377.77773999999999</v>
      </c>
    </row>
    <row r="55" spans="1:3" x14ac:dyDescent="0.25">
      <c r="A55">
        <v>61</v>
      </c>
      <c r="B55" s="1">
        <v>22.22222</v>
      </c>
      <c r="C55" s="1">
        <f t="shared" si="0"/>
        <v>1355.5554199999999</v>
      </c>
    </row>
    <row r="56" spans="1:3" x14ac:dyDescent="0.25">
      <c r="A56">
        <v>55</v>
      </c>
      <c r="B56" s="1">
        <v>22.22222</v>
      </c>
      <c r="C56" s="1">
        <f t="shared" si="0"/>
        <v>1222.2221</v>
      </c>
    </row>
    <row r="57" spans="1:3" x14ac:dyDescent="0.25">
      <c r="A57">
        <v>81</v>
      </c>
      <c r="B57" s="1">
        <v>22.22222</v>
      </c>
      <c r="C57" s="1">
        <f t="shared" si="0"/>
        <v>1799.99982</v>
      </c>
    </row>
    <row r="58" spans="1:3" x14ac:dyDescent="0.25">
      <c r="A58">
        <v>65</v>
      </c>
      <c r="B58" s="1">
        <v>22.22222</v>
      </c>
      <c r="C58" s="1">
        <f t="shared" si="0"/>
        <v>1444.4443000000001</v>
      </c>
    </row>
    <row r="59" spans="1:3" x14ac:dyDescent="0.25">
      <c r="A59">
        <v>63</v>
      </c>
      <c r="B59" s="1">
        <v>22.22222</v>
      </c>
      <c r="C59" s="1">
        <f t="shared" si="0"/>
        <v>1399.9998599999999</v>
      </c>
    </row>
    <row r="60" spans="1:3" x14ac:dyDescent="0.25">
      <c r="A60">
        <v>59</v>
      </c>
      <c r="B60" s="1">
        <v>22.22222</v>
      </c>
      <c r="C60" s="1">
        <f t="shared" si="0"/>
        <v>1311.1109799999999</v>
      </c>
    </row>
    <row r="61" spans="1:3" x14ac:dyDescent="0.25">
      <c r="A61">
        <v>70</v>
      </c>
      <c r="B61" s="1">
        <v>22.22222</v>
      </c>
      <c r="C61" s="1">
        <f t="shared" si="0"/>
        <v>1555.5554</v>
      </c>
    </row>
    <row r="62" spans="1:3" x14ac:dyDescent="0.25">
      <c r="A62">
        <v>69</v>
      </c>
      <c r="B62" s="1">
        <v>22.22222</v>
      </c>
      <c r="C62" s="1">
        <f t="shared" si="0"/>
        <v>1533.3331800000001</v>
      </c>
    </row>
    <row r="63" spans="1:3" x14ac:dyDescent="0.25">
      <c r="A63">
        <v>86</v>
      </c>
      <c r="B63" s="1">
        <v>22.22222</v>
      </c>
      <c r="C63" s="1">
        <f t="shared" si="0"/>
        <v>1911.1109200000001</v>
      </c>
    </row>
    <row r="64" spans="1:3" x14ac:dyDescent="0.25">
      <c r="A64">
        <v>67</v>
      </c>
      <c r="B64" s="1">
        <v>22.22222</v>
      </c>
      <c r="C64" s="1">
        <f t="shared" si="0"/>
        <v>1488.8887400000001</v>
      </c>
    </row>
    <row r="65" spans="1:3" x14ac:dyDescent="0.25">
      <c r="A65">
        <v>78</v>
      </c>
      <c r="B65" s="1">
        <v>22.22222</v>
      </c>
      <c r="C65" s="1">
        <f t="shared" si="0"/>
        <v>1733.3331599999999</v>
      </c>
    </row>
    <row r="66" spans="1:3" x14ac:dyDescent="0.25">
      <c r="A66">
        <v>43</v>
      </c>
      <c r="B66" s="1">
        <v>22.22222</v>
      </c>
      <c r="C66" s="1">
        <f t="shared" si="0"/>
        <v>955.55546000000004</v>
      </c>
    </row>
    <row r="67" spans="1:3" x14ac:dyDescent="0.25">
      <c r="A67">
        <v>83</v>
      </c>
      <c r="B67" s="1">
        <v>22.22222</v>
      </c>
      <c r="C67" s="1">
        <f t="shared" si="0"/>
        <v>1844.44426</v>
      </c>
    </row>
    <row r="68" spans="1:3" x14ac:dyDescent="0.25">
      <c r="A68">
        <v>65</v>
      </c>
      <c r="B68" s="1">
        <v>22.22222</v>
      </c>
      <c r="C68" s="1">
        <f t="shared" si="0"/>
        <v>1444.4443000000001</v>
      </c>
    </row>
    <row r="69" spans="1:3" x14ac:dyDescent="0.25">
      <c r="A69">
        <v>26</v>
      </c>
      <c r="B69" s="1">
        <v>22.22222</v>
      </c>
      <c r="C69" s="1">
        <f t="shared" si="0"/>
        <v>577.77772000000004</v>
      </c>
    </row>
    <row r="70" spans="1:3" x14ac:dyDescent="0.25">
      <c r="A70">
        <v>48</v>
      </c>
      <c r="B70" s="1">
        <v>22.22222</v>
      </c>
      <c r="C70" s="1">
        <f t="shared" ref="C70:C133" si="1">A70*B70</f>
        <v>1066.6665600000001</v>
      </c>
    </row>
    <row r="71" spans="1:3" x14ac:dyDescent="0.25">
      <c r="A71">
        <v>42</v>
      </c>
      <c r="B71" s="1">
        <v>22.22222</v>
      </c>
      <c r="C71" s="1">
        <f t="shared" si="1"/>
        <v>933.33324000000005</v>
      </c>
    </row>
    <row r="72" spans="1:3" x14ac:dyDescent="0.25">
      <c r="A72">
        <v>57</v>
      </c>
      <c r="B72" s="1">
        <v>22.22222</v>
      </c>
      <c r="C72" s="1">
        <f t="shared" si="1"/>
        <v>1266.6665399999999</v>
      </c>
    </row>
    <row r="73" spans="1:3" x14ac:dyDescent="0.25">
      <c r="A73">
        <v>78</v>
      </c>
      <c r="B73" s="1">
        <v>22.22222</v>
      </c>
      <c r="C73" s="1">
        <f t="shared" si="1"/>
        <v>1733.3331599999999</v>
      </c>
    </row>
    <row r="74" spans="1:3" x14ac:dyDescent="0.25">
      <c r="A74">
        <v>55</v>
      </c>
      <c r="B74" s="1">
        <v>22.22222</v>
      </c>
      <c r="C74" s="1">
        <f t="shared" si="1"/>
        <v>1222.2221</v>
      </c>
    </row>
    <row r="75" spans="1:3" x14ac:dyDescent="0.25">
      <c r="A75">
        <v>35</v>
      </c>
      <c r="B75" s="1">
        <v>22.22222</v>
      </c>
      <c r="C75" s="1">
        <f t="shared" si="1"/>
        <v>777.77769999999998</v>
      </c>
    </row>
    <row r="76" spans="1:3" x14ac:dyDescent="0.25">
      <c r="A76">
        <v>49</v>
      </c>
      <c r="B76" s="1">
        <v>22.22222</v>
      </c>
      <c r="C76" s="1">
        <f t="shared" si="1"/>
        <v>1088.88878</v>
      </c>
    </row>
    <row r="77" spans="1:3" x14ac:dyDescent="0.25">
      <c r="A77">
        <v>18</v>
      </c>
      <c r="B77" s="1">
        <v>22.22222</v>
      </c>
      <c r="C77" s="1">
        <f t="shared" si="1"/>
        <v>399.99995999999999</v>
      </c>
    </row>
    <row r="78" spans="1:3" x14ac:dyDescent="0.25">
      <c r="A78">
        <v>60</v>
      </c>
      <c r="B78" s="1">
        <v>22.22222</v>
      </c>
      <c r="C78" s="1">
        <f t="shared" si="1"/>
        <v>1333.3332</v>
      </c>
    </row>
    <row r="79" spans="1:3" x14ac:dyDescent="0.25">
      <c r="A79">
        <v>70</v>
      </c>
      <c r="B79" s="1">
        <v>22.22222</v>
      </c>
      <c r="C79" s="1">
        <f t="shared" si="1"/>
        <v>1555.5554</v>
      </c>
    </row>
    <row r="80" spans="1:3" x14ac:dyDescent="0.25">
      <c r="A80">
        <v>62</v>
      </c>
      <c r="B80" s="1">
        <v>22.22222</v>
      </c>
      <c r="C80" s="1">
        <f t="shared" si="1"/>
        <v>1377.77764</v>
      </c>
    </row>
    <row r="81" spans="1:3" x14ac:dyDescent="0.25">
      <c r="A81">
        <v>71</v>
      </c>
      <c r="B81" s="1">
        <v>22.22222</v>
      </c>
      <c r="C81" s="1">
        <f t="shared" si="1"/>
        <v>1577.7776200000001</v>
      </c>
    </row>
    <row r="82" spans="1:3" x14ac:dyDescent="0.25">
      <c r="A82">
        <v>96</v>
      </c>
      <c r="B82" s="1">
        <v>22.22222</v>
      </c>
      <c r="C82" s="1">
        <f t="shared" si="1"/>
        <v>2133.3331200000002</v>
      </c>
    </row>
    <row r="83" spans="1:3" x14ac:dyDescent="0.25">
      <c r="A83">
        <v>42</v>
      </c>
      <c r="B83" s="1">
        <v>22.22222</v>
      </c>
      <c r="C83" s="1">
        <f t="shared" si="1"/>
        <v>933.33324000000005</v>
      </c>
    </row>
    <row r="84" spans="1:3" x14ac:dyDescent="0.25">
      <c r="A84">
        <v>35</v>
      </c>
      <c r="B84" s="1">
        <v>22.22222</v>
      </c>
      <c r="C84" s="1">
        <f t="shared" si="1"/>
        <v>777.77769999999998</v>
      </c>
    </row>
    <row r="85" spans="1:3" x14ac:dyDescent="0.25">
      <c r="A85">
        <v>18</v>
      </c>
      <c r="B85" s="1">
        <v>22.22222</v>
      </c>
      <c r="C85" s="1">
        <f t="shared" si="1"/>
        <v>399.99995999999999</v>
      </c>
    </row>
    <row r="86" spans="1:3" x14ac:dyDescent="0.25">
      <c r="A86">
        <v>67</v>
      </c>
      <c r="B86" s="1">
        <v>22.22222</v>
      </c>
      <c r="C86" s="1">
        <f t="shared" si="1"/>
        <v>1488.8887400000001</v>
      </c>
    </row>
    <row r="87" spans="1:3" x14ac:dyDescent="0.25">
      <c r="A87">
        <v>64</v>
      </c>
      <c r="B87" s="1">
        <v>22.22222</v>
      </c>
      <c r="C87" s="1">
        <f t="shared" si="1"/>
        <v>1422.22208</v>
      </c>
    </row>
    <row r="88" spans="1:3" x14ac:dyDescent="0.25">
      <c r="A88">
        <v>86</v>
      </c>
      <c r="B88" s="1">
        <v>22.22222</v>
      </c>
      <c r="C88" s="1">
        <f t="shared" si="1"/>
        <v>1911.1109200000001</v>
      </c>
    </row>
    <row r="89" spans="1:3" x14ac:dyDescent="0.25">
      <c r="A89">
        <v>70</v>
      </c>
      <c r="B89" s="1">
        <v>22.22222</v>
      </c>
      <c r="C89" s="1">
        <f t="shared" si="1"/>
        <v>1555.5554</v>
      </c>
    </row>
    <row r="90" spans="1:3" x14ac:dyDescent="0.25">
      <c r="A90">
        <v>62</v>
      </c>
      <c r="B90" s="1">
        <v>22.22222</v>
      </c>
      <c r="C90" s="1">
        <f t="shared" si="1"/>
        <v>1377.77764</v>
      </c>
    </row>
    <row r="91" spans="1:3" x14ac:dyDescent="0.25">
      <c r="A91">
        <v>49</v>
      </c>
      <c r="B91" s="1">
        <v>22.22222</v>
      </c>
      <c r="C91" s="1">
        <f t="shared" si="1"/>
        <v>1088.88878</v>
      </c>
    </row>
    <row r="92" spans="1:3" x14ac:dyDescent="0.25">
      <c r="A92">
        <v>64</v>
      </c>
      <c r="B92" s="1">
        <v>22.22222</v>
      </c>
      <c r="C92" s="1">
        <f t="shared" si="1"/>
        <v>1422.22208</v>
      </c>
    </row>
    <row r="93" spans="1:3" x14ac:dyDescent="0.25">
      <c r="A93">
        <v>82</v>
      </c>
      <c r="B93" s="1">
        <v>22.22222</v>
      </c>
      <c r="C93" s="1">
        <f t="shared" si="1"/>
        <v>1822.2220400000001</v>
      </c>
    </row>
    <row r="94" spans="1:3" x14ac:dyDescent="0.25">
      <c r="A94">
        <v>62</v>
      </c>
      <c r="B94" s="1">
        <v>22.22222</v>
      </c>
      <c r="C94" s="1">
        <f t="shared" si="1"/>
        <v>1377.77764</v>
      </c>
    </row>
    <row r="95" spans="1:3" x14ac:dyDescent="0.25">
      <c r="A95">
        <v>81</v>
      </c>
      <c r="B95" s="1">
        <v>22.22222</v>
      </c>
      <c r="C95" s="1">
        <f t="shared" si="1"/>
        <v>1799.99982</v>
      </c>
    </row>
    <row r="96" spans="1:3" x14ac:dyDescent="0.25">
      <c r="A96">
        <v>47</v>
      </c>
      <c r="B96" s="1">
        <v>22.22222</v>
      </c>
      <c r="C96" s="1">
        <f t="shared" si="1"/>
        <v>1044.44434</v>
      </c>
    </row>
    <row r="97" spans="1:3" x14ac:dyDescent="0.25">
      <c r="A97">
        <v>66</v>
      </c>
      <c r="B97" s="1">
        <v>22.22222</v>
      </c>
      <c r="C97" s="1">
        <f t="shared" si="1"/>
        <v>1466.66652</v>
      </c>
    </row>
    <row r="98" spans="1:3" x14ac:dyDescent="0.25">
      <c r="A98">
        <v>56</v>
      </c>
      <c r="B98" s="1">
        <v>22.22222</v>
      </c>
      <c r="C98" s="1">
        <f t="shared" si="1"/>
        <v>1244.4443200000001</v>
      </c>
    </row>
    <row r="99" spans="1:3" x14ac:dyDescent="0.25">
      <c r="A99">
        <v>51</v>
      </c>
      <c r="B99" s="1">
        <v>22.22222</v>
      </c>
      <c r="C99" s="1">
        <f t="shared" si="1"/>
        <v>1133.33322</v>
      </c>
    </row>
    <row r="100" spans="1:3" x14ac:dyDescent="0.25">
      <c r="A100">
        <v>52</v>
      </c>
      <c r="B100" s="1">
        <v>22.22222</v>
      </c>
      <c r="C100" s="1">
        <f t="shared" si="1"/>
        <v>1155.5554400000001</v>
      </c>
    </row>
    <row r="101" spans="1:3" x14ac:dyDescent="0.25">
      <c r="A101">
        <v>41</v>
      </c>
      <c r="B101" s="1">
        <v>22.22222</v>
      </c>
      <c r="C101" s="1">
        <f t="shared" si="1"/>
        <v>911.11102000000005</v>
      </c>
    </row>
    <row r="102" spans="1:3" x14ac:dyDescent="0.25">
      <c r="A102">
        <v>18</v>
      </c>
      <c r="B102" s="1">
        <v>22.22222</v>
      </c>
      <c r="C102" s="1">
        <f t="shared" si="1"/>
        <v>399.99995999999999</v>
      </c>
    </row>
    <row r="103" spans="1:3" x14ac:dyDescent="0.25">
      <c r="A103">
        <v>61</v>
      </c>
      <c r="B103" s="1">
        <v>22.22222</v>
      </c>
      <c r="C103" s="1">
        <f t="shared" si="1"/>
        <v>1355.5554199999999</v>
      </c>
    </row>
    <row r="104" spans="1:3" x14ac:dyDescent="0.25">
      <c r="A104">
        <v>78</v>
      </c>
      <c r="B104" s="1">
        <v>22.22222</v>
      </c>
      <c r="C104" s="1">
        <f t="shared" si="1"/>
        <v>1733.3331599999999</v>
      </c>
    </row>
    <row r="105" spans="1:3" x14ac:dyDescent="0.25">
      <c r="A105">
        <v>66</v>
      </c>
      <c r="B105" s="1">
        <v>22.22222</v>
      </c>
      <c r="C105" s="1">
        <f t="shared" si="1"/>
        <v>1466.66652</v>
      </c>
    </row>
    <row r="106" spans="1:3" x14ac:dyDescent="0.25">
      <c r="A106">
        <v>98</v>
      </c>
      <c r="B106" s="1">
        <v>22.22222</v>
      </c>
      <c r="C106" s="1">
        <f t="shared" si="1"/>
        <v>2177.77756</v>
      </c>
    </row>
    <row r="107" spans="1:3" x14ac:dyDescent="0.25">
      <c r="A107">
        <v>74</v>
      </c>
      <c r="B107" s="1">
        <v>22.22222</v>
      </c>
      <c r="C107" s="1">
        <f t="shared" si="1"/>
        <v>1644.4442799999999</v>
      </c>
    </row>
    <row r="108" spans="1:3" x14ac:dyDescent="0.25">
      <c r="A108">
        <v>79</v>
      </c>
      <c r="B108" s="1">
        <v>22.22222</v>
      </c>
      <c r="C108" s="1">
        <f t="shared" si="1"/>
        <v>1755.55538</v>
      </c>
    </row>
    <row r="109" spans="1:3" x14ac:dyDescent="0.25">
      <c r="A109">
        <v>71</v>
      </c>
      <c r="B109" s="1">
        <v>22.22222</v>
      </c>
      <c r="C109" s="1">
        <f t="shared" si="1"/>
        <v>1577.7776200000001</v>
      </c>
    </row>
    <row r="110" spans="1:3" x14ac:dyDescent="0.25">
      <c r="A110">
        <v>102</v>
      </c>
      <c r="B110" s="1">
        <v>22.22222</v>
      </c>
      <c r="C110" s="1">
        <f t="shared" si="1"/>
        <v>2266.66644</v>
      </c>
    </row>
    <row r="111" spans="1:3" x14ac:dyDescent="0.25">
      <c r="A111">
        <v>63</v>
      </c>
      <c r="B111" s="1">
        <v>22.22222</v>
      </c>
      <c r="C111" s="1">
        <f t="shared" si="1"/>
        <v>1399.9998599999999</v>
      </c>
    </row>
    <row r="112" spans="1:3" x14ac:dyDescent="0.25">
      <c r="A112">
        <v>44</v>
      </c>
      <c r="B112" s="1">
        <v>22.22222</v>
      </c>
      <c r="C112" s="1">
        <f t="shared" si="1"/>
        <v>977.77768000000003</v>
      </c>
    </row>
    <row r="113" spans="1:3" x14ac:dyDescent="0.25">
      <c r="A113">
        <v>62</v>
      </c>
      <c r="B113" s="1">
        <v>22.22222</v>
      </c>
      <c r="C113" s="1">
        <f t="shared" si="1"/>
        <v>1377.77764</v>
      </c>
    </row>
    <row r="114" spans="1:3" x14ac:dyDescent="0.25">
      <c r="A114">
        <v>78</v>
      </c>
      <c r="B114" s="1">
        <v>22.22222</v>
      </c>
      <c r="C114" s="1">
        <f t="shared" si="1"/>
        <v>1733.3331599999999</v>
      </c>
    </row>
    <row r="115" spans="1:3" x14ac:dyDescent="0.25">
      <c r="A115">
        <v>66</v>
      </c>
      <c r="B115" s="1">
        <v>22.22222</v>
      </c>
      <c r="C115" s="1">
        <f t="shared" si="1"/>
        <v>1466.66652</v>
      </c>
    </row>
    <row r="116" spans="1:3" x14ac:dyDescent="0.25">
      <c r="A116">
        <v>54</v>
      </c>
      <c r="B116" s="1">
        <v>22.22222</v>
      </c>
      <c r="C116" s="1">
        <f t="shared" si="1"/>
        <v>1199.9998800000001</v>
      </c>
    </row>
    <row r="117" spans="1:3" x14ac:dyDescent="0.25">
      <c r="A117">
        <v>100</v>
      </c>
      <c r="B117" s="1">
        <v>22.22222</v>
      </c>
      <c r="C117" s="1">
        <f t="shared" si="1"/>
        <v>2222.2220000000002</v>
      </c>
    </row>
    <row r="118" spans="1:3" x14ac:dyDescent="0.25">
      <c r="A118">
        <v>64</v>
      </c>
      <c r="B118" s="1">
        <v>22.22222</v>
      </c>
      <c r="C118" s="1">
        <f t="shared" si="1"/>
        <v>1422.22208</v>
      </c>
    </row>
    <row r="119" spans="1:3" x14ac:dyDescent="0.25">
      <c r="A119">
        <v>54</v>
      </c>
      <c r="B119" s="1">
        <v>22.22222</v>
      </c>
      <c r="C119" s="1">
        <f t="shared" si="1"/>
        <v>1199.9998800000001</v>
      </c>
    </row>
    <row r="120" spans="1:3" x14ac:dyDescent="0.25">
      <c r="A120">
        <v>56</v>
      </c>
      <c r="B120" s="1">
        <v>22.22222</v>
      </c>
      <c r="C120" s="1">
        <f t="shared" si="1"/>
        <v>1244.4443200000001</v>
      </c>
    </row>
    <row r="121" spans="1:3" x14ac:dyDescent="0.25">
      <c r="A121">
        <v>17</v>
      </c>
      <c r="B121" s="1">
        <v>22.22222</v>
      </c>
      <c r="C121" s="1">
        <f t="shared" si="1"/>
        <v>377.77773999999999</v>
      </c>
    </row>
    <row r="122" spans="1:3" x14ac:dyDescent="0.25">
      <c r="A122">
        <v>62</v>
      </c>
      <c r="B122" s="1">
        <v>22.22222</v>
      </c>
      <c r="C122" s="1">
        <f t="shared" si="1"/>
        <v>1377.77764</v>
      </c>
    </row>
    <row r="123" spans="1:3" x14ac:dyDescent="0.25">
      <c r="A123">
        <v>73</v>
      </c>
      <c r="B123" s="1">
        <v>22.22222</v>
      </c>
      <c r="C123" s="1">
        <f t="shared" si="1"/>
        <v>1622.2220600000001</v>
      </c>
    </row>
    <row r="124" spans="1:3" x14ac:dyDescent="0.25">
      <c r="A124">
        <v>70</v>
      </c>
      <c r="B124" s="1">
        <v>22.22222</v>
      </c>
      <c r="C124" s="1">
        <f t="shared" si="1"/>
        <v>1555.5554</v>
      </c>
    </row>
    <row r="125" spans="1:3" x14ac:dyDescent="0.25">
      <c r="A125">
        <v>65</v>
      </c>
      <c r="B125" s="1">
        <v>22.22222</v>
      </c>
      <c r="C125" s="1">
        <f t="shared" si="1"/>
        <v>1444.4443000000001</v>
      </c>
    </row>
    <row r="126" spans="1:3" x14ac:dyDescent="0.25">
      <c r="A126">
        <v>53</v>
      </c>
      <c r="B126" s="1">
        <v>22.22222</v>
      </c>
      <c r="C126" s="1">
        <f t="shared" si="1"/>
        <v>1177.77766</v>
      </c>
    </row>
    <row r="127" spans="1:3" x14ac:dyDescent="0.25">
      <c r="A127">
        <v>39</v>
      </c>
      <c r="B127" s="1">
        <v>22.22222</v>
      </c>
      <c r="C127" s="1">
        <f t="shared" si="1"/>
        <v>866.66657999999995</v>
      </c>
    </row>
    <row r="128" spans="1:3" x14ac:dyDescent="0.25">
      <c r="A128">
        <v>68</v>
      </c>
      <c r="B128" s="1">
        <v>22.22222</v>
      </c>
      <c r="C128" s="1">
        <f t="shared" si="1"/>
        <v>1511.11096</v>
      </c>
    </row>
    <row r="129" spans="1:3" x14ac:dyDescent="0.25">
      <c r="A129">
        <v>43</v>
      </c>
      <c r="B129" s="1">
        <v>22.22222</v>
      </c>
      <c r="C129" s="1">
        <f t="shared" si="1"/>
        <v>955.55546000000004</v>
      </c>
    </row>
    <row r="130" spans="1:3" x14ac:dyDescent="0.25">
      <c r="A130">
        <v>53</v>
      </c>
      <c r="B130" s="1">
        <v>22.22222</v>
      </c>
      <c r="C130" s="1">
        <f t="shared" si="1"/>
        <v>1177.77766</v>
      </c>
    </row>
    <row r="131" spans="1:3" x14ac:dyDescent="0.25">
      <c r="A131">
        <v>50</v>
      </c>
      <c r="B131" s="1">
        <v>22.22222</v>
      </c>
      <c r="C131" s="1">
        <f t="shared" si="1"/>
        <v>1111.1110000000001</v>
      </c>
    </row>
    <row r="132" spans="1:3" x14ac:dyDescent="0.25">
      <c r="A132">
        <v>20</v>
      </c>
      <c r="B132" s="1">
        <v>22.22222</v>
      </c>
      <c r="C132" s="1">
        <f t="shared" si="1"/>
        <v>444.44439999999997</v>
      </c>
    </row>
    <row r="133" spans="1:3" x14ac:dyDescent="0.25">
      <c r="A133">
        <v>48</v>
      </c>
      <c r="B133" s="1">
        <v>22.22222</v>
      </c>
      <c r="C133" s="1">
        <f t="shared" si="1"/>
        <v>1066.6665600000001</v>
      </c>
    </row>
    <row r="134" spans="1:3" x14ac:dyDescent="0.25">
      <c r="A134">
        <v>42</v>
      </c>
      <c r="B134" s="1">
        <v>22.22222</v>
      </c>
      <c r="C134" s="1">
        <f t="shared" ref="C134:C197" si="2">A134*B134</f>
        <v>933.33324000000005</v>
      </c>
    </row>
    <row r="135" spans="1:3" x14ac:dyDescent="0.25">
      <c r="A135">
        <v>77</v>
      </c>
      <c r="B135" s="1">
        <v>22.22222</v>
      </c>
      <c r="C135" s="1">
        <f t="shared" si="2"/>
        <v>1711.11094</v>
      </c>
    </row>
    <row r="136" spans="1:3" x14ac:dyDescent="0.25">
      <c r="A136">
        <v>70</v>
      </c>
      <c r="B136" s="1">
        <v>22.22222</v>
      </c>
      <c r="C136" s="1">
        <f t="shared" si="2"/>
        <v>1555.5554</v>
      </c>
    </row>
    <row r="137" spans="1:3" x14ac:dyDescent="0.25">
      <c r="A137">
        <v>51</v>
      </c>
      <c r="B137" s="1">
        <v>22.22222</v>
      </c>
      <c r="C137" s="1">
        <f t="shared" si="2"/>
        <v>1133.33322</v>
      </c>
    </row>
    <row r="138" spans="1:3" x14ac:dyDescent="0.25">
      <c r="A138">
        <v>21</v>
      </c>
      <c r="B138" s="1">
        <v>22.22222</v>
      </c>
      <c r="C138" s="1">
        <f t="shared" si="2"/>
        <v>466.66662000000002</v>
      </c>
    </row>
    <row r="139" spans="1:3" x14ac:dyDescent="0.25">
      <c r="A139">
        <v>40</v>
      </c>
      <c r="B139" s="1">
        <v>22.22222</v>
      </c>
      <c r="C139" s="1">
        <f t="shared" si="2"/>
        <v>888.88879999999995</v>
      </c>
    </row>
    <row r="140" spans="1:3" x14ac:dyDescent="0.25">
      <c r="A140">
        <v>19</v>
      </c>
      <c r="B140" s="1">
        <v>22.22222</v>
      </c>
      <c r="C140" s="1">
        <f t="shared" si="2"/>
        <v>422.22217999999998</v>
      </c>
    </row>
    <row r="141" spans="1:3" x14ac:dyDescent="0.25">
      <c r="A141">
        <v>55</v>
      </c>
      <c r="B141" s="1">
        <v>22.22222</v>
      </c>
      <c r="C141" s="1">
        <f t="shared" si="2"/>
        <v>1222.2221</v>
      </c>
    </row>
    <row r="142" spans="1:3" x14ac:dyDescent="0.25">
      <c r="A142">
        <v>35</v>
      </c>
      <c r="B142" s="1">
        <v>22.22222</v>
      </c>
      <c r="C142" s="1">
        <f t="shared" si="2"/>
        <v>777.77769999999998</v>
      </c>
    </row>
    <row r="143" spans="1:3" x14ac:dyDescent="0.25">
      <c r="A143">
        <v>61</v>
      </c>
      <c r="B143" s="1">
        <v>22.22222</v>
      </c>
      <c r="C143" s="1">
        <f t="shared" si="2"/>
        <v>1355.5554199999999</v>
      </c>
    </row>
    <row r="144" spans="1:3" x14ac:dyDescent="0.25">
      <c r="A144">
        <v>64</v>
      </c>
      <c r="B144" s="1">
        <v>22.22222</v>
      </c>
      <c r="C144" s="1">
        <f t="shared" si="2"/>
        <v>1422.22208</v>
      </c>
    </row>
    <row r="145" spans="1:3" x14ac:dyDescent="0.25">
      <c r="A145">
        <v>40</v>
      </c>
      <c r="B145" s="1">
        <v>22.22222</v>
      </c>
      <c r="C145" s="1">
        <f t="shared" si="2"/>
        <v>888.88879999999995</v>
      </c>
    </row>
    <row r="146" spans="1:3" x14ac:dyDescent="0.25">
      <c r="A146">
        <v>61</v>
      </c>
      <c r="B146" s="1">
        <v>22.22222</v>
      </c>
      <c r="C146" s="1">
        <f t="shared" si="2"/>
        <v>1355.5554199999999</v>
      </c>
    </row>
    <row r="147" spans="1:3" x14ac:dyDescent="0.25">
      <c r="A147">
        <v>50</v>
      </c>
      <c r="B147" s="1">
        <v>22.22222</v>
      </c>
      <c r="C147" s="1">
        <f t="shared" si="2"/>
        <v>1111.1110000000001</v>
      </c>
    </row>
    <row r="148" spans="1:3" x14ac:dyDescent="0.25">
      <c r="A148">
        <v>54</v>
      </c>
      <c r="B148" s="1">
        <v>22.22222</v>
      </c>
      <c r="C148" s="1">
        <f t="shared" si="2"/>
        <v>1199.9998800000001</v>
      </c>
    </row>
    <row r="149" spans="1:3" x14ac:dyDescent="0.25">
      <c r="A149">
        <v>42</v>
      </c>
      <c r="B149" s="1">
        <v>22.22222</v>
      </c>
      <c r="C149" s="1">
        <f t="shared" si="2"/>
        <v>933.33324000000005</v>
      </c>
    </row>
    <row r="150" spans="1:3" x14ac:dyDescent="0.25">
      <c r="A150">
        <v>86</v>
      </c>
      <c r="B150" s="1">
        <v>22.22222</v>
      </c>
      <c r="C150" s="1">
        <f t="shared" si="2"/>
        <v>1911.1109200000001</v>
      </c>
    </row>
    <row r="151" spans="1:3" x14ac:dyDescent="0.25">
      <c r="A151">
        <v>99</v>
      </c>
      <c r="B151" s="1">
        <v>22.22222</v>
      </c>
      <c r="C151" s="1">
        <f t="shared" si="2"/>
        <v>2199.9997800000001</v>
      </c>
    </row>
    <row r="152" spans="1:3" x14ac:dyDescent="0.25">
      <c r="A152">
        <v>45</v>
      </c>
      <c r="B152" s="1">
        <v>22.22222</v>
      </c>
      <c r="C152" s="1">
        <f t="shared" si="2"/>
        <v>999.99990000000003</v>
      </c>
    </row>
    <row r="153" spans="1:3" x14ac:dyDescent="0.25">
      <c r="A153">
        <v>61</v>
      </c>
      <c r="B153" s="1">
        <v>22.22222</v>
      </c>
      <c r="C153" s="1">
        <f t="shared" si="2"/>
        <v>1355.5554199999999</v>
      </c>
    </row>
    <row r="154" spans="1:3" x14ac:dyDescent="0.25">
      <c r="A154">
        <v>53</v>
      </c>
      <c r="B154" s="1">
        <v>22.22222</v>
      </c>
      <c r="C154" s="1">
        <f t="shared" si="2"/>
        <v>1177.77766</v>
      </c>
    </row>
    <row r="155" spans="1:3" x14ac:dyDescent="0.25">
      <c r="A155">
        <v>82</v>
      </c>
      <c r="B155" s="1">
        <v>22.22222</v>
      </c>
      <c r="C155" s="1">
        <f t="shared" si="2"/>
        <v>1822.2220400000001</v>
      </c>
    </row>
    <row r="156" spans="1:3" x14ac:dyDescent="0.25">
      <c r="A156">
        <v>65</v>
      </c>
      <c r="B156" s="1">
        <v>22.22222</v>
      </c>
      <c r="C156" s="1">
        <f t="shared" si="2"/>
        <v>1444.4443000000001</v>
      </c>
    </row>
    <row r="157" spans="1:3" x14ac:dyDescent="0.25">
      <c r="A157">
        <v>78</v>
      </c>
      <c r="B157" s="1">
        <v>22.22222</v>
      </c>
      <c r="C157" s="1">
        <f t="shared" si="2"/>
        <v>1733.3331599999999</v>
      </c>
    </row>
    <row r="158" spans="1:3" x14ac:dyDescent="0.25">
      <c r="A158">
        <v>57</v>
      </c>
      <c r="B158" s="1">
        <v>22.22222</v>
      </c>
      <c r="C158" s="1">
        <f t="shared" si="2"/>
        <v>1266.6665399999999</v>
      </c>
    </row>
    <row r="159" spans="1:3" x14ac:dyDescent="0.25">
      <c r="A159">
        <v>52</v>
      </c>
      <c r="B159" s="1">
        <v>22.22222</v>
      </c>
      <c r="C159" s="1">
        <f t="shared" si="2"/>
        <v>1155.5554400000001</v>
      </c>
    </row>
    <row r="160" spans="1:3" x14ac:dyDescent="0.25">
      <c r="A160">
        <v>55</v>
      </c>
      <c r="B160" s="1">
        <v>22.22222</v>
      </c>
      <c r="C160" s="1">
        <f t="shared" si="2"/>
        <v>1222.2221</v>
      </c>
    </row>
    <row r="161" spans="1:3" x14ac:dyDescent="0.25">
      <c r="A161">
        <v>74</v>
      </c>
      <c r="B161" s="1">
        <v>22.22222</v>
      </c>
      <c r="C161" s="1">
        <f t="shared" si="2"/>
        <v>1644.4442799999999</v>
      </c>
    </row>
    <row r="162" spans="1:3" x14ac:dyDescent="0.25">
      <c r="A162">
        <v>76</v>
      </c>
      <c r="B162" s="1">
        <v>22.22222</v>
      </c>
      <c r="C162" s="1">
        <f t="shared" si="2"/>
        <v>1688.8887199999999</v>
      </c>
    </row>
    <row r="163" spans="1:3" x14ac:dyDescent="0.25">
      <c r="A163">
        <v>20</v>
      </c>
      <c r="B163" s="1">
        <v>22.22222</v>
      </c>
      <c r="C163" s="1">
        <f t="shared" si="2"/>
        <v>444.44439999999997</v>
      </c>
    </row>
    <row r="164" spans="1:3" x14ac:dyDescent="0.25">
      <c r="A164">
        <v>22</v>
      </c>
      <c r="B164" s="1">
        <v>22.22222</v>
      </c>
      <c r="C164" s="1">
        <f t="shared" si="2"/>
        <v>488.88884000000002</v>
      </c>
    </row>
    <row r="165" spans="1:3" x14ac:dyDescent="0.25">
      <c r="A165">
        <v>67</v>
      </c>
      <c r="B165" s="1">
        <v>22.22222</v>
      </c>
      <c r="C165" s="1">
        <f t="shared" si="2"/>
        <v>1488.8887400000001</v>
      </c>
    </row>
    <row r="166" spans="1:3" x14ac:dyDescent="0.25">
      <c r="A166">
        <v>76</v>
      </c>
      <c r="B166" s="1">
        <v>22.22222</v>
      </c>
      <c r="C166" s="1">
        <f t="shared" si="2"/>
        <v>1688.8887199999999</v>
      </c>
    </row>
    <row r="167" spans="1:3" x14ac:dyDescent="0.25">
      <c r="A167">
        <v>81</v>
      </c>
      <c r="B167" s="1">
        <v>22.22222</v>
      </c>
      <c r="C167" s="1">
        <f t="shared" si="2"/>
        <v>1799.99982</v>
      </c>
    </row>
    <row r="168" spans="1:3" x14ac:dyDescent="0.25">
      <c r="A168">
        <v>51</v>
      </c>
      <c r="B168" s="1">
        <v>22.22222</v>
      </c>
      <c r="C168" s="1">
        <f t="shared" si="2"/>
        <v>1133.33322</v>
      </c>
    </row>
    <row r="169" spans="1:3" x14ac:dyDescent="0.25">
      <c r="A169">
        <v>52</v>
      </c>
      <c r="B169" s="1">
        <v>22.22222</v>
      </c>
      <c r="C169" s="1">
        <f t="shared" si="2"/>
        <v>1155.5554400000001</v>
      </c>
    </row>
    <row r="170" spans="1:3" x14ac:dyDescent="0.25">
      <c r="A170">
        <v>52</v>
      </c>
      <c r="B170" s="1">
        <v>22.22222</v>
      </c>
      <c r="C170" s="1">
        <f t="shared" si="2"/>
        <v>1155.5554400000001</v>
      </c>
    </row>
    <row r="171" spans="1:3" x14ac:dyDescent="0.25">
      <c r="A171">
        <v>19</v>
      </c>
      <c r="B171" s="1">
        <v>22.22222</v>
      </c>
      <c r="C171" s="1">
        <f t="shared" si="2"/>
        <v>422.22217999999998</v>
      </c>
    </row>
    <row r="172" spans="1:3" x14ac:dyDescent="0.25">
      <c r="A172">
        <v>19</v>
      </c>
      <c r="B172" s="1">
        <v>22.22222</v>
      </c>
      <c r="C172" s="1">
        <f t="shared" si="2"/>
        <v>422.22217999999998</v>
      </c>
    </row>
    <row r="173" spans="1:3" x14ac:dyDescent="0.25">
      <c r="A173">
        <v>74</v>
      </c>
      <c r="B173" s="1">
        <v>22.22222</v>
      </c>
      <c r="C173" s="1">
        <f t="shared" si="2"/>
        <v>1644.4442799999999</v>
      </c>
    </row>
    <row r="174" spans="1:3" x14ac:dyDescent="0.25">
      <c r="A174">
        <v>74</v>
      </c>
      <c r="B174" s="1">
        <v>22.22222</v>
      </c>
      <c r="C174" s="1">
        <f t="shared" si="2"/>
        <v>1644.4442799999999</v>
      </c>
    </row>
    <row r="175" spans="1:3" x14ac:dyDescent="0.25">
      <c r="A175">
        <v>96</v>
      </c>
      <c r="B175" s="1">
        <v>22.22222</v>
      </c>
      <c r="C175" s="1">
        <f t="shared" si="2"/>
        <v>2133.3331200000002</v>
      </c>
    </row>
    <row r="176" spans="1:3" x14ac:dyDescent="0.25">
      <c r="A176">
        <v>30</v>
      </c>
      <c r="B176" s="1">
        <v>22.22222</v>
      </c>
      <c r="C176" s="1">
        <f t="shared" si="2"/>
        <v>666.66660000000002</v>
      </c>
    </row>
    <row r="177" spans="1:3" x14ac:dyDescent="0.25">
      <c r="A177">
        <v>52</v>
      </c>
      <c r="B177" s="1">
        <v>22.22222</v>
      </c>
      <c r="C177" s="1">
        <f t="shared" si="2"/>
        <v>1155.5554400000001</v>
      </c>
    </row>
    <row r="178" spans="1:3" x14ac:dyDescent="0.25">
      <c r="A178">
        <v>56</v>
      </c>
      <c r="B178" s="1">
        <v>22.22222</v>
      </c>
      <c r="C178" s="1">
        <f t="shared" si="2"/>
        <v>1244.4443200000001</v>
      </c>
    </row>
    <row r="179" spans="1:3" x14ac:dyDescent="0.25">
      <c r="A179">
        <v>18</v>
      </c>
      <c r="B179" s="1">
        <v>22.22222</v>
      </c>
      <c r="C179" s="1">
        <f t="shared" si="2"/>
        <v>399.99995999999999</v>
      </c>
    </row>
    <row r="180" spans="1:3" x14ac:dyDescent="0.25">
      <c r="A180">
        <v>86</v>
      </c>
      <c r="B180" s="1">
        <v>22.22222</v>
      </c>
      <c r="C180" s="1">
        <f t="shared" si="2"/>
        <v>1911.1109200000001</v>
      </c>
    </row>
    <row r="181" spans="1:3" x14ac:dyDescent="0.25">
      <c r="A181">
        <v>21</v>
      </c>
      <c r="B181" s="1">
        <v>22.22222</v>
      </c>
      <c r="C181" s="1">
        <f t="shared" si="2"/>
        <v>466.66662000000002</v>
      </c>
    </row>
    <row r="182" spans="1:3" x14ac:dyDescent="0.25">
      <c r="A182">
        <v>74</v>
      </c>
      <c r="B182" s="1">
        <v>22.22222</v>
      </c>
      <c r="C182" s="1">
        <f t="shared" si="2"/>
        <v>1644.4442799999999</v>
      </c>
    </row>
    <row r="183" spans="1:3" x14ac:dyDescent="0.25">
      <c r="A183">
        <v>18</v>
      </c>
      <c r="B183" s="1">
        <v>22.22222</v>
      </c>
      <c r="C183" s="1">
        <f t="shared" si="2"/>
        <v>399.99995999999999</v>
      </c>
    </row>
    <row r="184" spans="1:3" x14ac:dyDescent="0.25">
      <c r="A184">
        <v>30</v>
      </c>
      <c r="B184" s="1">
        <v>22.22222</v>
      </c>
      <c r="C184" s="1">
        <f t="shared" si="2"/>
        <v>666.66660000000002</v>
      </c>
    </row>
    <row r="185" spans="1:3" x14ac:dyDescent="0.25">
      <c r="A185">
        <v>18</v>
      </c>
      <c r="B185" s="1">
        <v>22.22222</v>
      </c>
      <c r="C185" s="1">
        <f t="shared" si="2"/>
        <v>399.99995999999999</v>
      </c>
    </row>
    <row r="186" spans="1:3" x14ac:dyDescent="0.25">
      <c r="A186">
        <v>65</v>
      </c>
      <c r="B186" s="1">
        <v>22.22222</v>
      </c>
      <c r="C186" s="1">
        <f t="shared" si="2"/>
        <v>1444.4443000000001</v>
      </c>
    </row>
    <row r="187" spans="1:3" x14ac:dyDescent="0.25">
      <c r="A187">
        <v>60</v>
      </c>
      <c r="B187" s="1">
        <v>22.22222</v>
      </c>
      <c r="C187" s="1">
        <f t="shared" si="2"/>
        <v>1333.3332</v>
      </c>
    </row>
    <row r="188" spans="1:3" x14ac:dyDescent="0.25">
      <c r="A188">
        <v>65</v>
      </c>
      <c r="B188" s="1">
        <v>22.22222</v>
      </c>
      <c r="C188" s="1">
        <f t="shared" si="2"/>
        <v>1444.4443000000001</v>
      </c>
    </row>
    <row r="189" spans="1:3" x14ac:dyDescent="0.25">
      <c r="A189">
        <v>77</v>
      </c>
      <c r="B189" s="1">
        <v>22.22222</v>
      </c>
      <c r="C189" s="1">
        <f t="shared" si="2"/>
        <v>1711.11094</v>
      </c>
    </row>
    <row r="190" spans="1:3" x14ac:dyDescent="0.25">
      <c r="A190">
        <v>70</v>
      </c>
      <c r="B190" s="1">
        <v>22.22222</v>
      </c>
      <c r="C190" s="1">
        <f t="shared" si="2"/>
        <v>1555.5554</v>
      </c>
    </row>
    <row r="191" spans="1:3" x14ac:dyDescent="0.25">
      <c r="A191">
        <v>100</v>
      </c>
      <c r="B191" s="1">
        <v>22.22222</v>
      </c>
      <c r="C191" s="1">
        <f t="shared" si="2"/>
        <v>2222.2220000000002</v>
      </c>
    </row>
    <row r="192" spans="1:3" x14ac:dyDescent="0.25">
      <c r="A192">
        <v>39</v>
      </c>
      <c r="B192" s="1">
        <v>22.22222</v>
      </c>
      <c r="C192" s="1">
        <f t="shared" si="2"/>
        <v>866.66657999999995</v>
      </c>
    </row>
    <row r="193" spans="1:3" x14ac:dyDescent="0.25">
      <c r="A193">
        <v>63</v>
      </c>
      <c r="B193" s="1">
        <v>22.22222</v>
      </c>
      <c r="C193" s="1">
        <f t="shared" si="2"/>
        <v>1399.9998599999999</v>
      </c>
    </row>
    <row r="194" spans="1:3" x14ac:dyDescent="0.25">
      <c r="A194">
        <v>92</v>
      </c>
      <c r="B194" s="1">
        <v>22.22222</v>
      </c>
      <c r="C194" s="1">
        <f t="shared" si="2"/>
        <v>2044.44424</v>
      </c>
    </row>
    <row r="195" spans="1:3" x14ac:dyDescent="0.25">
      <c r="A195">
        <v>91</v>
      </c>
      <c r="B195" s="1">
        <v>22.22222</v>
      </c>
      <c r="C195" s="1">
        <f t="shared" si="2"/>
        <v>2022.2220199999999</v>
      </c>
    </row>
    <row r="196" spans="1:3" x14ac:dyDescent="0.25">
      <c r="A196">
        <v>58</v>
      </c>
      <c r="B196" s="1">
        <v>22.22222</v>
      </c>
      <c r="C196" s="1">
        <f t="shared" si="2"/>
        <v>1288.88876</v>
      </c>
    </row>
    <row r="197" spans="1:3" x14ac:dyDescent="0.25">
      <c r="A197">
        <v>20</v>
      </c>
      <c r="B197" s="1">
        <v>22.22222</v>
      </c>
      <c r="C197" s="1">
        <f t="shared" si="2"/>
        <v>444.44439999999997</v>
      </c>
    </row>
    <row r="198" spans="1:3" x14ac:dyDescent="0.25">
      <c r="A198">
        <v>55</v>
      </c>
      <c r="B198" s="1">
        <v>22.22222</v>
      </c>
      <c r="C198" s="1">
        <f t="shared" ref="C198:C261" si="3">A198*B198</f>
        <v>1222.2221</v>
      </c>
    </row>
    <row r="199" spans="1:3" x14ac:dyDescent="0.25">
      <c r="A199">
        <v>31</v>
      </c>
      <c r="B199" s="1">
        <v>22.22222</v>
      </c>
      <c r="C199" s="1">
        <f t="shared" si="3"/>
        <v>688.88882000000001</v>
      </c>
    </row>
    <row r="200" spans="1:3" x14ac:dyDescent="0.25">
      <c r="A200">
        <v>41</v>
      </c>
      <c r="B200" s="1">
        <v>22.22222</v>
      </c>
      <c r="C200" s="1">
        <f t="shared" si="3"/>
        <v>911.11102000000005</v>
      </c>
    </row>
    <row r="201" spans="1:3" x14ac:dyDescent="0.25">
      <c r="A201">
        <v>52</v>
      </c>
      <c r="B201" s="1">
        <v>22.22222</v>
      </c>
      <c r="C201" s="1">
        <f t="shared" si="3"/>
        <v>1155.5554400000001</v>
      </c>
    </row>
    <row r="202" spans="1:3" x14ac:dyDescent="0.25">
      <c r="A202">
        <v>41</v>
      </c>
      <c r="B202" s="1">
        <v>22.22222</v>
      </c>
      <c r="C202" s="1">
        <f t="shared" si="3"/>
        <v>911.11102000000005</v>
      </c>
    </row>
    <row r="203" spans="1:3" x14ac:dyDescent="0.25">
      <c r="A203">
        <v>65</v>
      </c>
      <c r="B203" s="1">
        <v>22.22222</v>
      </c>
      <c r="C203" s="1">
        <f t="shared" si="3"/>
        <v>1444.4443000000001</v>
      </c>
    </row>
    <row r="204" spans="1:3" x14ac:dyDescent="0.25">
      <c r="A204">
        <v>46</v>
      </c>
      <c r="B204" s="1">
        <v>22.22222</v>
      </c>
      <c r="C204" s="1">
        <f t="shared" si="3"/>
        <v>1022.22212</v>
      </c>
    </row>
    <row r="205" spans="1:3" x14ac:dyDescent="0.25">
      <c r="A205">
        <v>74</v>
      </c>
      <c r="B205" s="1">
        <v>22.22222</v>
      </c>
      <c r="C205" s="1">
        <f t="shared" si="3"/>
        <v>1644.4442799999999</v>
      </c>
    </row>
    <row r="206" spans="1:3" x14ac:dyDescent="0.25">
      <c r="A206">
        <v>20</v>
      </c>
      <c r="B206" s="1">
        <v>22.22222</v>
      </c>
      <c r="C206" s="1">
        <f t="shared" si="3"/>
        <v>444.44439999999997</v>
      </c>
    </row>
    <row r="207" spans="1:3" x14ac:dyDescent="0.25">
      <c r="A207">
        <v>64</v>
      </c>
      <c r="B207" s="1">
        <v>22.22222</v>
      </c>
      <c r="C207" s="1">
        <f t="shared" si="3"/>
        <v>1422.22208</v>
      </c>
    </row>
    <row r="208" spans="1:3" x14ac:dyDescent="0.25">
      <c r="A208">
        <v>53</v>
      </c>
      <c r="B208" s="1">
        <v>22.22222</v>
      </c>
      <c r="C208" s="1">
        <f t="shared" si="3"/>
        <v>1177.77766</v>
      </c>
    </row>
    <row r="209" spans="1:3" x14ac:dyDescent="0.25">
      <c r="A209">
        <v>38</v>
      </c>
      <c r="B209" s="1">
        <v>22.22222</v>
      </c>
      <c r="C209" s="1">
        <f t="shared" si="3"/>
        <v>844.44435999999996</v>
      </c>
    </row>
    <row r="210" spans="1:3" x14ac:dyDescent="0.25">
      <c r="A210">
        <v>50</v>
      </c>
      <c r="B210" s="1">
        <v>22.22222</v>
      </c>
      <c r="C210" s="1">
        <f t="shared" si="3"/>
        <v>1111.1110000000001</v>
      </c>
    </row>
    <row r="211" spans="1:3" x14ac:dyDescent="0.25">
      <c r="A211">
        <v>66</v>
      </c>
      <c r="B211" s="1">
        <v>22.22222</v>
      </c>
      <c r="C211" s="1">
        <f t="shared" si="3"/>
        <v>1466.66652</v>
      </c>
    </row>
    <row r="212" spans="1:3" x14ac:dyDescent="0.25">
      <c r="A212">
        <v>75</v>
      </c>
      <c r="B212" s="1">
        <v>22.22222</v>
      </c>
      <c r="C212" s="1">
        <f t="shared" si="3"/>
        <v>1666.6665</v>
      </c>
    </row>
    <row r="213" spans="1:3" x14ac:dyDescent="0.25">
      <c r="A213">
        <v>64</v>
      </c>
      <c r="B213" s="1">
        <v>22.22222</v>
      </c>
      <c r="C213" s="1">
        <f t="shared" si="3"/>
        <v>1422.22208</v>
      </c>
    </row>
    <row r="214" spans="1:3" x14ac:dyDescent="0.25">
      <c r="A214">
        <v>66</v>
      </c>
      <c r="B214" s="1">
        <v>22.22222</v>
      </c>
      <c r="C214" s="1">
        <f t="shared" si="3"/>
        <v>1466.66652</v>
      </c>
    </row>
    <row r="215" spans="1:3" x14ac:dyDescent="0.25">
      <c r="A215">
        <v>65</v>
      </c>
      <c r="B215" s="1">
        <v>22.22222</v>
      </c>
      <c r="C215" s="1">
        <f t="shared" si="3"/>
        <v>1444.4443000000001</v>
      </c>
    </row>
    <row r="216" spans="1:3" x14ac:dyDescent="0.25">
      <c r="A216">
        <v>53</v>
      </c>
      <c r="B216" s="1">
        <v>22.22222</v>
      </c>
      <c r="C216" s="1">
        <f t="shared" si="3"/>
        <v>1177.77766</v>
      </c>
    </row>
    <row r="217" spans="1:3" x14ac:dyDescent="0.25">
      <c r="A217">
        <v>64</v>
      </c>
      <c r="B217" s="1">
        <v>22.22222</v>
      </c>
      <c r="C217" s="1">
        <f t="shared" si="3"/>
        <v>1422.22208</v>
      </c>
    </row>
    <row r="218" spans="1:3" x14ac:dyDescent="0.25">
      <c r="A218">
        <v>62</v>
      </c>
      <c r="B218" s="1">
        <v>22.22222</v>
      </c>
      <c r="C218" s="1">
        <f t="shared" si="3"/>
        <v>1377.77764</v>
      </c>
    </row>
    <row r="219" spans="1:3" x14ac:dyDescent="0.25">
      <c r="A219">
        <v>58</v>
      </c>
      <c r="B219" s="1">
        <v>22.22222</v>
      </c>
      <c r="C219" s="1">
        <f t="shared" si="3"/>
        <v>1288.88876</v>
      </c>
    </row>
    <row r="220" spans="1:3" x14ac:dyDescent="0.25">
      <c r="A220">
        <v>83</v>
      </c>
      <c r="B220" s="1">
        <v>22.22222</v>
      </c>
      <c r="C220" s="1">
        <f t="shared" si="3"/>
        <v>1844.44426</v>
      </c>
    </row>
    <row r="221" spans="1:3" x14ac:dyDescent="0.25">
      <c r="A221">
        <v>81</v>
      </c>
      <c r="B221" s="1">
        <v>22.22222</v>
      </c>
      <c r="C221" s="1">
        <f t="shared" si="3"/>
        <v>1799.99982</v>
      </c>
    </row>
    <row r="222" spans="1:3" x14ac:dyDescent="0.25">
      <c r="A222">
        <v>73</v>
      </c>
      <c r="B222" s="1">
        <v>22.22222</v>
      </c>
      <c r="C222" s="1">
        <f t="shared" si="3"/>
        <v>1622.2220600000001</v>
      </c>
    </row>
    <row r="223" spans="1:3" x14ac:dyDescent="0.25">
      <c r="A223">
        <v>51</v>
      </c>
      <c r="B223" s="1">
        <v>22.22222</v>
      </c>
      <c r="C223" s="1">
        <f t="shared" si="3"/>
        <v>1133.33322</v>
      </c>
    </row>
    <row r="224" spans="1:3" x14ac:dyDescent="0.25">
      <c r="A224">
        <v>41</v>
      </c>
      <c r="B224" s="1">
        <v>22.22222</v>
      </c>
      <c r="C224" s="1">
        <f t="shared" si="3"/>
        <v>911.11102000000005</v>
      </c>
    </row>
    <row r="225" spans="1:3" x14ac:dyDescent="0.25">
      <c r="A225">
        <v>52</v>
      </c>
      <c r="B225" s="1">
        <v>22.22222</v>
      </c>
      <c r="C225" s="1">
        <f t="shared" si="3"/>
        <v>1155.5554400000001</v>
      </c>
    </row>
    <row r="226" spans="1:3" x14ac:dyDescent="0.25">
      <c r="A226">
        <v>20</v>
      </c>
      <c r="B226" s="1">
        <v>22.22222</v>
      </c>
      <c r="C226" s="1">
        <f t="shared" si="3"/>
        <v>444.44439999999997</v>
      </c>
    </row>
    <row r="227" spans="1:3" x14ac:dyDescent="0.25">
      <c r="A227">
        <v>58</v>
      </c>
      <c r="B227" s="1">
        <v>22.22222</v>
      </c>
      <c r="C227" s="1">
        <f t="shared" si="3"/>
        <v>1288.88876</v>
      </c>
    </row>
    <row r="228" spans="1:3" x14ac:dyDescent="0.25">
      <c r="A228">
        <v>70</v>
      </c>
      <c r="B228" s="1">
        <v>22.22222</v>
      </c>
      <c r="C228" s="1">
        <f t="shared" si="3"/>
        <v>1555.5554</v>
      </c>
    </row>
    <row r="229" spans="1:3" x14ac:dyDescent="0.25">
      <c r="A229">
        <v>76</v>
      </c>
      <c r="B229" s="1">
        <v>22.22222</v>
      </c>
      <c r="C229" s="1">
        <f t="shared" si="3"/>
        <v>1688.8887199999999</v>
      </c>
    </row>
    <row r="230" spans="1:3" x14ac:dyDescent="0.25">
      <c r="A230">
        <v>56</v>
      </c>
      <c r="B230" s="1">
        <v>22.22222</v>
      </c>
      <c r="C230" s="1">
        <f t="shared" si="3"/>
        <v>1244.4443200000001</v>
      </c>
    </row>
    <row r="231" spans="1:3" x14ac:dyDescent="0.25">
      <c r="A231">
        <v>65</v>
      </c>
      <c r="B231" s="1">
        <v>22.22222</v>
      </c>
      <c r="C231" s="1">
        <f t="shared" si="3"/>
        <v>1444.4443000000001</v>
      </c>
    </row>
    <row r="232" spans="1:3" x14ac:dyDescent="0.25">
      <c r="A232">
        <v>64</v>
      </c>
      <c r="B232" s="1">
        <v>22.22222</v>
      </c>
      <c r="C232" s="1">
        <f t="shared" si="3"/>
        <v>1422.22208</v>
      </c>
    </row>
    <row r="233" spans="1:3" x14ac:dyDescent="0.25">
      <c r="A233">
        <v>61</v>
      </c>
      <c r="B233" s="1">
        <v>22.22222</v>
      </c>
      <c r="C233" s="1">
        <f t="shared" si="3"/>
        <v>1355.5554199999999</v>
      </c>
    </row>
    <row r="234" spans="1:3" x14ac:dyDescent="0.25">
      <c r="A234">
        <v>66</v>
      </c>
      <c r="B234" s="1">
        <v>22.22222</v>
      </c>
      <c r="C234" s="1">
        <f t="shared" si="3"/>
        <v>1466.66652</v>
      </c>
    </row>
    <row r="235" spans="1:3" x14ac:dyDescent="0.25">
      <c r="A235">
        <v>60</v>
      </c>
      <c r="B235" s="1">
        <v>22.22222</v>
      </c>
      <c r="C235" s="1">
        <f t="shared" si="3"/>
        <v>1333.3332</v>
      </c>
    </row>
    <row r="236" spans="1:3" x14ac:dyDescent="0.25">
      <c r="A236">
        <v>19</v>
      </c>
      <c r="B236" s="1">
        <v>22.22222</v>
      </c>
      <c r="C236" s="1">
        <f t="shared" si="3"/>
        <v>422.22217999999998</v>
      </c>
    </row>
    <row r="237" spans="1:3" x14ac:dyDescent="0.25">
      <c r="A237">
        <v>89</v>
      </c>
      <c r="B237" s="1">
        <v>22.22222</v>
      </c>
      <c r="C237" s="1">
        <f t="shared" si="3"/>
        <v>1977.7775799999999</v>
      </c>
    </row>
    <row r="238" spans="1:3" x14ac:dyDescent="0.25">
      <c r="A238">
        <v>50</v>
      </c>
      <c r="B238" s="1">
        <v>22.22222</v>
      </c>
      <c r="C238" s="1">
        <f t="shared" si="3"/>
        <v>1111.1110000000001</v>
      </c>
    </row>
    <row r="239" spans="1:3" x14ac:dyDescent="0.25">
      <c r="A239">
        <v>51</v>
      </c>
      <c r="B239" s="1">
        <v>22.22222</v>
      </c>
      <c r="C239" s="1">
        <f t="shared" si="3"/>
        <v>1133.33322</v>
      </c>
    </row>
    <row r="240" spans="1:3" x14ac:dyDescent="0.25">
      <c r="A240">
        <v>64</v>
      </c>
      <c r="B240" s="1">
        <v>22.22222</v>
      </c>
      <c r="C240" s="1">
        <f t="shared" si="3"/>
        <v>1422.22208</v>
      </c>
    </row>
    <row r="241" spans="1:3" x14ac:dyDescent="0.25">
      <c r="A241">
        <v>41</v>
      </c>
      <c r="B241" s="1">
        <v>22.22222</v>
      </c>
      <c r="C241" s="1">
        <f t="shared" si="3"/>
        <v>911.11102000000005</v>
      </c>
    </row>
    <row r="242" spans="1:3" x14ac:dyDescent="0.25">
      <c r="A242">
        <v>33</v>
      </c>
      <c r="B242" s="1">
        <v>22.22222</v>
      </c>
      <c r="C242" s="1">
        <f t="shared" si="3"/>
        <v>733.33326</v>
      </c>
    </row>
    <row r="243" spans="1:3" x14ac:dyDescent="0.25">
      <c r="A243">
        <v>52</v>
      </c>
      <c r="B243" s="1">
        <v>22.22222</v>
      </c>
      <c r="C243" s="1">
        <f t="shared" si="3"/>
        <v>1155.5554400000001</v>
      </c>
    </row>
    <row r="244" spans="1:3" x14ac:dyDescent="0.25">
      <c r="A244">
        <v>52</v>
      </c>
      <c r="B244" s="1">
        <v>22.22222</v>
      </c>
      <c r="C244" s="1">
        <f t="shared" si="3"/>
        <v>1155.5554400000001</v>
      </c>
    </row>
    <row r="245" spans="1:3" x14ac:dyDescent="0.25">
      <c r="A245">
        <v>71</v>
      </c>
      <c r="B245" s="1">
        <v>22.22222</v>
      </c>
      <c r="C245" s="1">
        <f t="shared" si="3"/>
        <v>1577.7776200000001</v>
      </c>
    </row>
    <row r="246" spans="1:3" x14ac:dyDescent="0.25">
      <c r="A246">
        <v>78</v>
      </c>
      <c r="B246" s="1">
        <v>22.22222</v>
      </c>
      <c r="C246" s="1">
        <f t="shared" si="3"/>
        <v>1733.3331599999999</v>
      </c>
    </row>
    <row r="247" spans="1:3" x14ac:dyDescent="0.25">
      <c r="A247">
        <v>87</v>
      </c>
      <c r="B247" s="1">
        <v>22.22222</v>
      </c>
      <c r="C247" s="1">
        <f t="shared" si="3"/>
        <v>1933.33314</v>
      </c>
    </row>
    <row r="248" spans="1:3" x14ac:dyDescent="0.25">
      <c r="A248">
        <v>73</v>
      </c>
      <c r="B248" s="1">
        <v>22.22222</v>
      </c>
      <c r="C248" s="1">
        <f t="shared" si="3"/>
        <v>1622.2220600000001</v>
      </c>
    </row>
    <row r="249" spans="1:3" x14ac:dyDescent="0.25">
      <c r="A249">
        <v>53</v>
      </c>
      <c r="B249" s="1">
        <v>22.22222</v>
      </c>
      <c r="C249" s="1">
        <f t="shared" si="3"/>
        <v>1177.77766</v>
      </c>
    </row>
    <row r="250" spans="1:3" x14ac:dyDescent="0.25">
      <c r="A250">
        <v>55</v>
      </c>
      <c r="B250" s="1">
        <v>22.22222</v>
      </c>
      <c r="C250" s="1">
        <f t="shared" si="3"/>
        <v>1222.2221</v>
      </c>
    </row>
    <row r="251" spans="1:3" x14ac:dyDescent="0.25">
      <c r="A251">
        <v>46</v>
      </c>
      <c r="B251" s="1">
        <v>22.22222</v>
      </c>
      <c r="C251" s="1">
        <f t="shared" si="3"/>
        <v>1022.22212</v>
      </c>
    </row>
    <row r="252" spans="1:3" x14ac:dyDescent="0.25">
      <c r="A252">
        <v>32</v>
      </c>
      <c r="B252" s="1">
        <v>22.22222</v>
      </c>
      <c r="C252" s="1">
        <f t="shared" si="3"/>
        <v>711.11104</v>
      </c>
    </row>
    <row r="253" spans="1:3" x14ac:dyDescent="0.25">
      <c r="A253">
        <v>62</v>
      </c>
      <c r="B253" s="1">
        <v>22.22222</v>
      </c>
      <c r="C253" s="1">
        <f t="shared" si="3"/>
        <v>1377.77764</v>
      </c>
    </row>
    <row r="254" spans="1:3" x14ac:dyDescent="0.25">
      <c r="A254">
        <v>89</v>
      </c>
      <c r="B254" s="1">
        <v>22.22222</v>
      </c>
      <c r="C254" s="1">
        <f t="shared" si="3"/>
        <v>1977.7775799999999</v>
      </c>
    </row>
    <row r="255" spans="1:3" x14ac:dyDescent="0.25">
      <c r="A255">
        <v>101</v>
      </c>
      <c r="B255" s="1">
        <v>22.22222</v>
      </c>
      <c r="C255" s="1">
        <f t="shared" si="3"/>
        <v>2244.4442199999999</v>
      </c>
    </row>
    <row r="256" spans="1:3" x14ac:dyDescent="0.25">
      <c r="A256">
        <v>71</v>
      </c>
      <c r="B256" s="1">
        <v>22.22222</v>
      </c>
      <c r="C256" s="1">
        <f t="shared" si="3"/>
        <v>1577.7776200000001</v>
      </c>
    </row>
    <row r="257" spans="1:3" x14ac:dyDescent="0.25">
      <c r="A257">
        <v>53</v>
      </c>
      <c r="B257" s="1">
        <v>22.22222</v>
      </c>
      <c r="C257" s="1">
        <f t="shared" si="3"/>
        <v>1177.77766</v>
      </c>
    </row>
    <row r="258" spans="1:3" x14ac:dyDescent="0.25">
      <c r="A258">
        <v>73</v>
      </c>
      <c r="B258" s="1">
        <v>22.22222</v>
      </c>
      <c r="C258" s="1">
        <f t="shared" si="3"/>
        <v>1622.2220600000001</v>
      </c>
    </row>
    <row r="259" spans="1:3" x14ac:dyDescent="0.25">
      <c r="A259">
        <v>38</v>
      </c>
      <c r="B259" s="1">
        <v>22.22222</v>
      </c>
      <c r="C259" s="1">
        <f t="shared" si="3"/>
        <v>844.44435999999996</v>
      </c>
    </row>
    <row r="260" spans="1:3" x14ac:dyDescent="0.25">
      <c r="A260">
        <v>67</v>
      </c>
      <c r="B260" s="1">
        <v>22.22222</v>
      </c>
      <c r="C260" s="1">
        <f t="shared" si="3"/>
        <v>1488.8887400000001</v>
      </c>
    </row>
    <row r="261" spans="1:3" x14ac:dyDescent="0.25">
      <c r="A261">
        <v>18</v>
      </c>
      <c r="B261" s="1">
        <v>22.22222</v>
      </c>
      <c r="C261" s="1">
        <f t="shared" si="3"/>
        <v>399.99995999999999</v>
      </c>
    </row>
    <row r="262" spans="1:3" x14ac:dyDescent="0.25">
      <c r="A262">
        <v>54</v>
      </c>
      <c r="B262" s="1">
        <v>22.22222</v>
      </c>
      <c r="C262" s="1">
        <f t="shared" ref="C262:C325" si="4">A262*B262</f>
        <v>1199.9998800000001</v>
      </c>
    </row>
    <row r="263" spans="1:3" x14ac:dyDescent="0.25">
      <c r="A263">
        <v>72</v>
      </c>
      <c r="B263" s="1">
        <v>22.22222</v>
      </c>
      <c r="C263" s="1">
        <f t="shared" si="4"/>
        <v>1599.9998399999999</v>
      </c>
    </row>
    <row r="264" spans="1:3" x14ac:dyDescent="0.25">
      <c r="A264">
        <v>42</v>
      </c>
      <c r="B264" s="1">
        <v>22.22222</v>
      </c>
      <c r="C264" s="1">
        <f t="shared" si="4"/>
        <v>933.33324000000005</v>
      </c>
    </row>
    <row r="265" spans="1:3" x14ac:dyDescent="0.25">
      <c r="A265">
        <v>56</v>
      </c>
      <c r="B265" s="1">
        <v>22.22222</v>
      </c>
      <c r="C265" s="1">
        <f t="shared" si="4"/>
        <v>1244.4443200000001</v>
      </c>
    </row>
    <row r="266" spans="1:3" x14ac:dyDescent="0.25">
      <c r="A266">
        <v>56</v>
      </c>
      <c r="B266" s="1">
        <v>22.22222</v>
      </c>
      <c r="C266" s="1">
        <f t="shared" si="4"/>
        <v>1244.4443200000001</v>
      </c>
    </row>
    <row r="267" spans="1:3" x14ac:dyDescent="0.25">
      <c r="A267">
        <v>18</v>
      </c>
      <c r="B267" s="1">
        <v>22.22222</v>
      </c>
      <c r="C267" s="1">
        <f t="shared" si="4"/>
        <v>399.99995999999999</v>
      </c>
    </row>
    <row r="268" spans="1:3" x14ac:dyDescent="0.25">
      <c r="A268">
        <v>74</v>
      </c>
      <c r="B268" s="1">
        <v>22.22222</v>
      </c>
      <c r="C268" s="1">
        <f t="shared" si="4"/>
        <v>1644.4442799999999</v>
      </c>
    </row>
    <row r="269" spans="1:3" x14ac:dyDescent="0.25">
      <c r="A269">
        <v>51</v>
      </c>
      <c r="B269" s="1">
        <v>22.22222</v>
      </c>
      <c r="C269" s="1">
        <f t="shared" si="4"/>
        <v>1133.33322</v>
      </c>
    </row>
    <row r="270" spans="1:3" x14ac:dyDescent="0.25">
      <c r="A270">
        <v>82</v>
      </c>
      <c r="B270" s="1">
        <v>22.22222</v>
      </c>
      <c r="C270" s="1">
        <f t="shared" si="4"/>
        <v>1822.2220400000001</v>
      </c>
    </row>
    <row r="271" spans="1:3" x14ac:dyDescent="0.25">
      <c r="A271">
        <v>77</v>
      </c>
      <c r="B271" s="1">
        <v>22.22222</v>
      </c>
      <c r="C271" s="1">
        <f t="shared" si="4"/>
        <v>1711.11094</v>
      </c>
    </row>
    <row r="272" spans="1:3" x14ac:dyDescent="0.25">
      <c r="A272">
        <v>60</v>
      </c>
      <c r="B272" s="1">
        <v>22.22222</v>
      </c>
      <c r="C272" s="1">
        <f t="shared" si="4"/>
        <v>1333.3332</v>
      </c>
    </row>
    <row r="273" spans="1:3" x14ac:dyDescent="0.25">
      <c r="A273">
        <v>81</v>
      </c>
      <c r="B273" s="1">
        <v>22.22222</v>
      </c>
      <c r="C273" s="1">
        <f t="shared" si="4"/>
        <v>1799.99982</v>
      </c>
    </row>
    <row r="274" spans="1:3" x14ac:dyDescent="0.25">
      <c r="A274">
        <v>75</v>
      </c>
      <c r="B274" s="1">
        <v>22.22222</v>
      </c>
      <c r="C274" s="1">
        <f t="shared" si="4"/>
        <v>1666.6665</v>
      </c>
    </row>
    <row r="275" spans="1:3" x14ac:dyDescent="0.25">
      <c r="A275">
        <v>82</v>
      </c>
      <c r="B275" s="1">
        <v>22.22222</v>
      </c>
      <c r="C275" s="1">
        <f t="shared" si="4"/>
        <v>1822.2220400000001</v>
      </c>
    </row>
    <row r="276" spans="1:3" x14ac:dyDescent="0.25">
      <c r="A276">
        <v>54</v>
      </c>
      <c r="B276" s="1">
        <v>22.22222</v>
      </c>
      <c r="C276" s="1">
        <f t="shared" si="4"/>
        <v>1199.9998800000001</v>
      </c>
    </row>
    <row r="277" spans="1:3" x14ac:dyDescent="0.25">
      <c r="A277">
        <v>54</v>
      </c>
      <c r="B277" s="1">
        <v>22.22222</v>
      </c>
      <c r="C277" s="1">
        <f t="shared" si="4"/>
        <v>1199.9998800000001</v>
      </c>
    </row>
    <row r="278" spans="1:3" x14ac:dyDescent="0.25">
      <c r="A278">
        <v>42</v>
      </c>
      <c r="B278" s="1">
        <v>22.22222</v>
      </c>
      <c r="C278" s="1">
        <f t="shared" si="4"/>
        <v>933.33324000000005</v>
      </c>
    </row>
    <row r="279" spans="1:3" x14ac:dyDescent="0.25">
      <c r="A279">
        <v>20</v>
      </c>
      <c r="B279" s="1">
        <v>22.22222</v>
      </c>
      <c r="C279" s="1">
        <f t="shared" si="4"/>
        <v>444.44439999999997</v>
      </c>
    </row>
    <row r="280" spans="1:3" x14ac:dyDescent="0.25">
      <c r="A280">
        <v>65</v>
      </c>
      <c r="B280" s="1">
        <v>22.22222</v>
      </c>
      <c r="C280" s="1">
        <f t="shared" si="4"/>
        <v>1444.4443000000001</v>
      </c>
    </row>
    <row r="281" spans="1:3" x14ac:dyDescent="0.25">
      <c r="A281">
        <v>90</v>
      </c>
      <c r="B281" s="1">
        <v>22.22222</v>
      </c>
      <c r="C281" s="1">
        <f t="shared" si="4"/>
        <v>1999.9998000000001</v>
      </c>
    </row>
    <row r="282" spans="1:3" x14ac:dyDescent="0.25">
      <c r="A282">
        <v>64</v>
      </c>
      <c r="B282" s="1">
        <v>22.22222</v>
      </c>
      <c r="C282" s="1">
        <f t="shared" si="4"/>
        <v>1422.22208</v>
      </c>
    </row>
    <row r="283" spans="1:3" x14ac:dyDescent="0.25">
      <c r="A283">
        <v>42</v>
      </c>
      <c r="B283" s="1">
        <v>22.22222</v>
      </c>
      <c r="C283" s="1">
        <f t="shared" si="4"/>
        <v>933.33324000000005</v>
      </c>
    </row>
    <row r="284" spans="1:3" x14ac:dyDescent="0.25">
      <c r="A284">
        <v>73</v>
      </c>
      <c r="B284" s="1">
        <v>22.22222</v>
      </c>
      <c r="C284" s="1">
        <f t="shared" si="4"/>
        <v>1622.2220600000001</v>
      </c>
    </row>
    <row r="285" spans="1:3" x14ac:dyDescent="0.25">
      <c r="A285">
        <v>66</v>
      </c>
      <c r="B285" s="1">
        <v>22.22222</v>
      </c>
      <c r="C285" s="1">
        <f t="shared" si="4"/>
        <v>1466.66652</v>
      </c>
    </row>
    <row r="286" spans="1:3" x14ac:dyDescent="0.25">
      <c r="A286">
        <v>50</v>
      </c>
      <c r="B286" s="1">
        <v>22.22222</v>
      </c>
      <c r="C286" s="1">
        <f t="shared" si="4"/>
        <v>1111.1110000000001</v>
      </c>
    </row>
    <row r="287" spans="1:3" x14ac:dyDescent="0.25">
      <c r="A287">
        <v>49</v>
      </c>
      <c r="B287" s="1">
        <v>22.22222</v>
      </c>
      <c r="C287" s="1">
        <f t="shared" si="4"/>
        <v>1088.88878</v>
      </c>
    </row>
    <row r="288" spans="1:3" x14ac:dyDescent="0.25">
      <c r="A288">
        <v>64</v>
      </c>
      <c r="B288" s="1">
        <v>22.22222</v>
      </c>
      <c r="C288" s="1">
        <f t="shared" si="4"/>
        <v>1422.22208</v>
      </c>
    </row>
    <row r="289" spans="1:3" x14ac:dyDescent="0.25">
      <c r="A289">
        <v>17</v>
      </c>
      <c r="B289" s="1">
        <v>22.22222</v>
      </c>
      <c r="C289" s="1">
        <f t="shared" si="4"/>
        <v>377.77773999999999</v>
      </c>
    </row>
    <row r="290" spans="1:3" x14ac:dyDescent="0.25">
      <c r="A290">
        <v>75</v>
      </c>
      <c r="B290" s="1">
        <v>22.22222</v>
      </c>
      <c r="C290" s="1">
        <f t="shared" si="4"/>
        <v>1666.6665</v>
      </c>
    </row>
    <row r="291" spans="1:3" x14ac:dyDescent="0.25">
      <c r="A291">
        <v>43</v>
      </c>
      <c r="B291" s="1">
        <v>22.22222</v>
      </c>
      <c r="C291" s="1">
        <f t="shared" si="4"/>
        <v>955.55546000000004</v>
      </c>
    </row>
    <row r="292" spans="1:3" x14ac:dyDescent="0.25">
      <c r="A292">
        <v>38</v>
      </c>
      <c r="B292" s="1">
        <v>22.22222</v>
      </c>
      <c r="C292" s="1">
        <f t="shared" si="4"/>
        <v>844.44435999999996</v>
      </c>
    </row>
    <row r="293" spans="1:3" x14ac:dyDescent="0.25">
      <c r="A293">
        <v>72</v>
      </c>
      <c r="B293" s="1">
        <v>22.22222</v>
      </c>
      <c r="C293" s="1">
        <f t="shared" si="4"/>
        <v>1599.9998399999999</v>
      </c>
    </row>
    <row r="294" spans="1:3" x14ac:dyDescent="0.25">
      <c r="A294">
        <v>16</v>
      </c>
      <c r="B294" s="1">
        <v>22.22222</v>
      </c>
      <c r="C294" s="1">
        <f t="shared" si="4"/>
        <v>355.55552</v>
      </c>
    </row>
    <row r="295" spans="1:3" x14ac:dyDescent="0.25">
      <c r="A295">
        <v>55</v>
      </c>
      <c r="B295" s="1">
        <v>22.22222</v>
      </c>
      <c r="C295" s="1">
        <f t="shared" si="4"/>
        <v>1222.2221</v>
      </c>
    </row>
    <row r="296" spans="1:3" x14ac:dyDescent="0.25">
      <c r="A296">
        <v>55</v>
      </c>
      <c r="B296" s="1">
        <v>22.22222</v>
      </c>
      <c r="C296" s="1">
        <f t="shared" si="4"/>
        <v>1222.2221</v>
      </c>
    </row>
    <row r="297" spans="1:3" x14ac:dyDescent="0.25">
      <c r="A297">
        <v>65</v>
      </c>
      <c r="B297" s="1">
        <v>22.22222</v>
      </c>
      <c r="C297" s="1">
        <f t="shared" si="4"/>
        <v>1444.4443000000001</v>
      </c>
    </row>
    <row r="298" spans="1:3" x14ac:dyDescent="0.25">
      <c r="A298">
        <v>80</v>
      </c>
      <c r="B298" s="1">
        <v>22.22222</v>
      </c>
      <c r="C298" s="1">
        <f t="shared" si="4"/>
        <v>1777.7775999999999</v>
      </c>
    </row>
    <row r="299" spans="1:3" x14ac:dyDescent="0.25">
      <c r="A299">
        <v>55</v>
      </c>
      <c r="B299" s="1">
        <v>22.22222</v>
      </c>
      <c r="C299" s="1">
        <f t="shared" si="4"/>
        <v>1222.2221</v>
      </c>
    </row>
    <row r="300" spans="1:3" x14ac:dyDescent="0.25">
      <c r="A300">
        <v>41</v>
      </c>
      <c r="B300" s="1">
        <v>22.22222</v>
      </c>
      <c r="C300" s="1">
        <f t="shared" si="4"/>
        <v>911.11102000000005</v>
      </c>
    </row>
    <row r="301" spans="1:3" x14ac:dyDescent="0.25">
      <c r="A301">
        <v>21</v>
      </c>
      <c r="B301" s="1">
        <v>22.22222</v>
      </c>
      <c r="C301" s="1">
        <f t="shared" si="4"/>
        <v>466.66662000000002</v>
      </c>
    </row>
    <row r="302" spans="1:3" x14ac:dyDescent="0.25">
      <c r="A302">
        <v>60</v>
      </c>
      <c r="B302" s="1">
        <v>22.22222</v>
      </c>
      <c r="C302" s="1">
        <f t="shared" si="4"/>
        <v>1333.3332</v>
      </c>
    </row>
    <row r="303" spans="1:3" x14ac:dyDescent="0.25">
      <c r="A303">
        <v>22</v>
      </c>
      <c r="B303" s="1">
        <v>22.22222</v>
      </c>
      <c r="C303" s="1">
        <f t="shared" si="4"/>
        <v>488.88884000000002</v>
      </c>
    </row>
    <row r="304" spans="1:3" x14ac:dyDescent="0.25">
      <c r="A304">
        <v>71</v>
      </c>
      <c r="B304" s="1">
        <v>22.22222</v>
      </c>
      <c r="C304" s="1">
        <f t="shared" si="4"/>
        <v>1577.7776200000001</v>
      </c>
    </row>
    <row r="305" spans="1:3" x14ac:dyDescent="0.25">
      <c r="A305">
        <v>19</v>
      </c>
      <c r="B305" s="1">
        <v>22.22222</v>
      </c>
      <c r="C305" s="1">
        <f t="shared" si="4"/>
        <v>422.22217999999998</v>
      </c>
    </row>
    <row r="306" spans="1:3" x14ac:dyDescent="0.25">
      <c r="A306">
        <v>78</v>
      </c>
      <c r="B306" s="1">
        <v>22.22222</v>
      </c>
      <c r="C306" s="1">
        <f t="shared" si="4"/>
        <v>1733.3331599999999</v>
      </c>
    </row>
    <row r="307" spans="1:3" x14ac:dyDescent="0.25">
      <c r="A307">
        <v>89</v>
      </c>
      <c r="B307" s="1">
        <v>22.22222</v>
      </c>
      <c r="C307" s="1">
        <f t="shared" si="4"/>
        <v>1977.7775799999999</v>
      </c>
    </row>
    <row r="308" spans="1:3" x14ac:dyDescent="0.25">
      <c r="A308">
        <v>20</v>
      </c>
      <c r="B308" s="1">
        <v>22.22222</v>
      </c>
      <c r="C308" s="1">
        <f t="shared" si="4"/>
        <v>444.44439999999997</v>
      </c>
    </row>
    <row r="309" spans="1:3" x14ac:dyDescent="0.25">
      <c r="A309">
        <v>30</v>
      </c>
      <c r="B309" s="1">
        <v>22.22222</v>
      </c>
      <c r="C309" s="1">
        <f t="shared" si="4"/>
        <v>666.66660000000002</v>
      </c>
    </row>
    <row r="310" spans="1:3" x14ac:dyDescent="0.25">
      <c r="A310">
        <v>16</v>
      </c>
      <c r="B310" s="1">
        <v>22.22222</v>
      </c>
      <c r="C310" s="1">
        <f t="shared" si="4"/>
        <v>355.55552</v>
      </c>
    </row>
    <row r="311" spans="1:3" x14ac:dyDescent="0.25">
      <c r="A311">
        <v>19</v>
      </c>
      <c r="B311" s="1">
        <v>22.22222</v>
      </c>
      <c r="C311" s="1">
        <f t="shared" si="4"/>
        <v>422.22217999999998</v>
      </c>
    </row>
    <row r="312" spans="1:3" x14ac:dyDescent="0.25">
      <c r="A312">
        <v>65</v>
      </c>
      <c r="B312" s="1">
        <v>22.22222</v>
      </c>
      <c r="C312" s="1">
        <f t="shared" si="4"/>
        <v>1444.4443000000001</v>
      </c>
    </row>
    <row r="313" spans="1:3" x14ac:dyDescent="0.25">
      <c r="A313">
        <v>18</v>
      </c>
      <c r="B313" s="1">
        <v>22.22222</v>
      </c>
      <c r="C313" s="1">
        <f t="shared" si="4"/>
        <v>399.99995999999999</v>
      </c>
    </row>
    <row r="314" spans="1:3" x14ac:dyDescent="0.25">
      <c r="A314">
        <v>80</v>
      </c>
      <c r="B314" s="1">
        <v>22.22222</v>
      </c>
      <c r="C314" s="1">
        <f t="shared" si="4"/>
        <v>1777.7775999999999</v>
      </c>
    </row>
    <row r="315" spans="1:3" x14ac:dyDescent="0.25">
      <c r="A315">
        <v>57</v>
      </c>
      <c r="B315" s="1">
        <v>22.22222</v>
      </c>
      <c r="C315" s="1">
        <f t="shared" si="4"/>
        <v>1266.6665399999999</v>
      </c>
    </row>
    <row r="316" spans="1:3" x14ac:dyDescent="0.25">
      <c r="A316">
        <v>73</v>
      </c>
      <c r="B316" s="1">
        <v>22.22222</v>
      </c>
      <c r="C316" s="1">
        <f t="shared" si="4"/>
        <v>1622.2220600000001</v>
      </c>
    </row>
    <row r="317" spans="1:3" x14ac:dyDescent="0.25">
      <c r="A317">
        <v>71</v>
      </c>
      <c r="B317" s="1">
        <v>22.22222</v>
      </c>
      <c r="C317" s="1">
        <f t="shared" si="4"/>
        <v>1577.7776200000001</v>
      </c>
    </row>
    <row r="318" spans="1:3" x14ac:dyDescent="0.25">
      <c r="A318">
        <v>54</v>
      </c>
      <c r="B318" s="1">
        <v>22.22222</v>
      </c>
      <c r="C318" s="1">
        <f t="shared" si="4"/>
        <v>1199.9998800000001</v>
      </c>
    </row>
    <row r="319" spans="1:3" x14ac:dyDescent="0.25">
      <c r="A319">
        <v>71</v>
      </c>
      <c r="B319" s="1">
        <v>22.22222</v>
      </c>
      <c r="C319" s="1">
        <f t="shared" si="4"/>
        <v>1577.7776200000001</v>
      </c>
    </row>
    <row r="320" spans="1:3" x14ac:dyDescent="0.25">
      <c r="A320">
        <v>86</v>
      </c>
      <c r="B320" s="1">
        <v>22.22222</v>
      </c>
      <c r="C320" s="1">
        <f t="shared" si="4"/>
        <v>1911.1109200000001</v>
      </c>
    </row>
    <row r="321" spans="1:3" x14ac:dyDescent="0.25">
      <c r="A321">
        <v>55</v>
      </c>
      <c r="B321" s="1">
        <v>22.22222</v>
      </c>
      <c r="C321" s="1">
        <f t="shared" si="4"/>
        <v>1222.2221</v>
      </c>
    </row>
    <row r="322" spans="1:3" x14ac:dyDescent="0.25">
      <c r="A322">
        <v>62</v>
      </c>
      <c r="B322" s="1">
        <v>22.22222</v>
      </c>
      <c r="C322" s="1">
        <f t="shared" si="4"/>
        <v>1377.77764</v>
      </c>
    </row>
    <row r="323" spans="1:3" x14ac:dyDescent="0.25">
      <c r="A323">
        <v>53</v>
      </c>
      <c r="B323" s="1">
        <v>22.22222</v>
      </c>
      <c r="C323" s="1">
        <f t="shared" si="4"/>
        <v>1177.77766</v>
      </c>
    </row>
    <row r="324" spans="1:3" x14ac:dyDescent="0.25">
      <c r="A324">
        <v>62</v>
      </c>
      <c r="B324" s="1">
        <v>22.22222</v>
      </c>
      <c r="C324" s="1">
        <f t="shared" si="4"/>
        <v>1377.77764</v>
      </c>
    </row>
    <row r="325" spans="1:3" x14ac:dyDescent="0.25">
      <c r="A325">
        <v>52</v>
      </c>
      <c r="B325" s="1">
        <v>22.22222</v>
      </c>
      <c r="C325" s="1">
        <f t="shared" si="4"/>
        <v>1155.5554400000001</v>
      </c>
    </row>
    <row r="326" spans="1:3" x14ac:dyDescent="0.25">
      <c r="A326">
        <v>33</v>
      </c>
      <c r="B326" s="1">
        <v>22.22222</v>
      </c>
      <c r="C326" s="1">
        <f t="shared" ref="C326:C389" si="5">A326*B326</f>
        <v>733.33326</v>
      </c>
    </row>
    <row r="327" spans="1:3" x14ac:dyDescent="0.25">
      <c r="A327">
        <v>50</v>
      </c>
      <c r="B327" s="1">
        <v>22.22222</v>
      </c>
      <c r="C327" s="1">
        <f t="shared" si="5"/>
        <v>1111.1110000000001</v>
      </c>
    </row>
    <row r="328" spans="1:3" x14ac:dyDescent="0.25">
      <c r="A328">
        <v>94</v>
      </c>
      <c r="B328" s="1">
        <v>22.22222</v>
      </c>
      <c r="C328" s="1">
        <f t="shared" si="5"/>
        <v>2088.88868</v>
      </c>
    </row>
    <row r="329" spans="1:3" x14ac:dyDescent="0.25">
      <c r="A329">
        <v>81</v>
      </c>
      <c r="B329" s="1">
        <v>22.22222</v>
      </c>
      <c r="C329" s="1">
        <f t="shared" si="5"/>
        <v>1799.99982</v>
      </c>
    </row>
    <row r="330" spans="1:3" x14ac:dyDescent="0.25">
      <c r="A330">
        <v>70</v>
      </c>
      <c r="B330" s="1">
        <v>22.22222</v>
      </c>
      <c r="C330" s="1">
        <f t="shared" si="5"/>
        <v>1555.5554</v>
      </c>
    </row>
    <row r="331" spans="1:3" x14ac:dyDescent="0.25">
      <c r="A331">
        <v>86</v>
      </c>
      <c r="B331" s="1">
        <v>22.22222</v>
      </c>
      <c r="C331" s="1">
        <f t="shared" si="5"/>
        <v>1911.1109200000001</v>
      </c>
    </row>
    <row r="332" spans="1:3" x14ac:dyDescent="0.25">
      <c r="A332">
        <v>51</v>
      </c>
      <c r="B332" s="1">
        <v>22.22222</v>
      </c>
      <c r="C332" s="1">
        <f t="shared" si="5"/>
        <v>1133.33322</v>
      </c>
    </row>
    <row r="333" spans="1:3" x14ac:dyDescent="0.25">
      <c r="A333">
        <v>93</v>
      </c>
      <c r="B333" s="1">
        <v>22.22222</v>
      </c>
      <c r="C333" s="1">
        <f t="shared" si="5"/>
        <v>2066.6664599999999</v>
      </c>
    </row>
    <row r="334" spans="1:3" x14ac:dyDescent="0.25">
      <c r="A334">
        <v>19</v>
      </c>
      <c r="B334" s="1">
        <v>22.22222</v>
      </c>
      <c r="C334" s="1">
        <f t="shared" si="5"/>
        <v>422.22217999999998</v>
      </c>
    </row>
    <row r="335" spans="1:3" x14ac:dyDescent="0.25">
      <c r="A335">
        <v>65</v>
      </c>
      <c r="B335" s="1">
        <v>22.22222</v>
      </c>
      <c r="C335" s="1">
        <f t="shared" si="5"/>
        <v>1444.4443000000001</v>
      </c>
    </row>
    <row r="336" spans="1:3" x14ac:dyDescent="0.25">
      <c r="A336">
        <v>63</v>
      </c>
      <c r="B336" s="1">
        <v>22.22222</v>
      </c>
      <c r="C336" s="1">
        <f t="shared" si="5"/>
        <v>1399.9998599999999</v>
      </c>
    </row>
    <row r="337" spans="1:3" x14ac:dyDescent="0.25">
      <c r="A337">
        <v>19</v>
      </c>
      <c r="B337" s="1">
        <v>22.22222</v>
      </c>
      <c r="C337" s="1">
        <f t="shared" si="5"/>
        <v>422.22217999999998</v>
      </c>
    </row>
    <row r="338" spans="1:3" x14ac:dyDescent="0.25">
      <c r="A338">
        <v>48</v>
      </c>
      <c r="B338" s="1">
        <v>22.22222</v>
      </c>
      <c r="C338" s="1">
        <f t="shared" si="5"/>
        <v>1066.6665600000001</v>
      </c>
    </row>
    <row r="339" spans="1:3" x14ac:dyDescent="0.25">
      <c r="A339">
        <v>54</v>
      </c>
      <c r="B339" s="1">
        <v>22.22222</v>
      </c>
      <c r="C339" s="1">
        <f t="shared" si="5"/>
        <v>1199.9998800000001</v>
      </c>
    </row>
    <row r="340" spans="1:3" x14ac:dyDescent="0.25">
      <c r="A340">
        <v>52</v>
      </c>
      <c r="B340" s="1">
        <v>22.22222</v>
      </c>
      <c r="C340" s="1">
        <f t="shared" si="5"/>
        <v>1155.5554400000001</v>
      </c>
    </row>
    <row r="341" spans="1:3" x14ac:dyDescent="0.25">
      <c r="A341">
        <v>20</v>
      </c>
      <c r="B341" s="1">
        <v>22.22222</v>
      </c>
      <c r="C341" s="1">
        <f t="shared" si="5"/>
        <v>444.44439999999997</v>
      </c>
    </row>
    <row r="342" spans="1:3" x14ac:dyDescent="0.25">
      <c r="A342">
        <v>24</v>
      </c>
      <c r="B342" s="1">
        <v>22.22222</v>
      </c>
      <c r="C342" s="1">
        <f t="shared" si="5"/>
        <v>533.33328000000006</v>
      </c>
    </row>
    <row r="343" spans="1:3" x14ac:dyDescent="0.25">
      <c r="A343">
        <v>32</v>
      </c>
      <c r="B343" s="1">
        <v>22.22222</v>
      </c>
      <c r="C343" s="1">
        <f t="shared" si="5"/>
        <v>711.11104</v>
      </c>
    </row>
    <row r="344" spans="1:3" x14ac:dyDescent="0.25">
      <c r="A344">
        <v>63</v>
      </c>
      <c r="B344" s="1">
        <v>22.22222</v>
      </c>
      <c r="C344" s="1">
        <f t="shared" si="5"/>
        <v>1399.9998599999999</v>
      </c>
    </row>
    <row r="345" spans="1:3" x14ac:dyDescent="0.25">
      <c r="A345">
        <v>63</v>
      </c>
      <c r="B345" s="1">
        <v>22.22222</v>
      </c>
      <c r="C345" s="1">
        <f t="shared" si="5"/>
        <v>1399.9998599999999</v>
      </c>
    </row>
    <row r="346" spans="1:3" x14ac:dyDescent="0.25">
      <c r="A346">
        <v>74</v>
      </c>
      <c r="B346" s="1">
        <v>22.22222</v>
      </c>
      <c r="C346" s="1">
        <f t="shared" si="5"/>
        <v>1644.4442799999999</v>
      </c>
    </row>
    <row r="347" spans="1:3" x14ac:dyDescent="0.25">
      <c r="A347">
        <v>50</v>
      </c>
      <c r="B347" s="1">
        <v>22.22222</v>
      </c>
      <c r="C347" s="1">
        <f t="shared" si="5"/>
        <v>1111.1110000000001</v>
      </c>
    </row>
    <row r="348" spans="1:3" x14ac:dyDescent="0.25">
      <c r="A348">
        <v>39</v>
      </c>
      <c r="B348" s="1">
        <v>22.22222</v>
      </c>
      <c r="C348" s="1">
        <f t="shared" si="5"/>
        <v>866.66657999999995</v>
      </c>
    </row>
    <row r="349" spans="1:3" x14ac:dyDescent="0.25">
      <c r="A349">
        <v>55</v>
      </c>
      <c r="B349" s="1">
        <v>22.22222</v>
      </c>
      <c r="C349" s="1">
        <f t="shared" si="5"/>
        <v>1222.2221</v>
      </c>
    </row>
    <row r="350" spans="1:3" x14ac:dyDescent="0.25">
      <c r="A350">
        <v>81</v>
      </c>
      <c r="B350" s="1">
        <v>22.22222</v>
      </c>
      <c r="C350" s="1">
        <f t="shared" si="5"/>
        <v>1799.99982</v>
      </c>
    </row>
    <row r="351" spans="1:3" x14ac:dyDescent="0.25">
      <c r="A351">
        <v>80</v>
      </c>
      <c r="B351" s="1">
        <v>22.22222</v>
      </c>
      <c r="C351" s="1">
        <f t="shared" si="5"/>
        <v>1777.7775999999999</v>
      </c>
    </row>
    <row r="352" spans="1:3" x14ac:dyDescent="0.25">
      <c r="A352">
        <v>65</v>
      </c>
      <c r="B352" s="1">
        <v>22.22222</v>
      </c>
      <c r="C352" s="1">
        <f t="shared" si="5"/>
        <v>1444.4443000000001</v>
      </c>
    </row>
    <row r="353" spans="1:3" x14ac:dyDescent="0.25">
      <c r="A353">
        <v>44</v>
      </c>
      <c r="B353" s="1">
        <v>22.22222</v>
      </c>
      <c r="C353" s="1">
        <f t="shared" si="5"/>
        <v>977.77768000000003</v>
      </c>
    </row>
    <row r="354" spans="1:3" x14ac:dyDescent="0.25">
      <c r="A354">
        <v>80</v>
      </c>
      <c r="B354" s="1">
        <v>22.22222</v>
      </c>
      <c r="C354" s="1">
        <f t="shared" si="5"/>
        <v>1777.7775999999999</v>
      </c>
    </row>
    <row r="355" spans="1:3" x14ac:dyDescent="0.25">
      <c r="A355">
        <v>50</v>
      </c>
      <c r="B355" s="1">
        <v>22.22222</v>
      </c>
      <c r="C355" s="1">
        <f t="shared" si="5"/>
        <v>1111.1110000000001</v>
      </c>
    </row>
    <row r="356" spans="1:3" x14ac:dyDescent="0.25">
      <c r="A356">
        <v>43</v>
      </c>
      <c r="B356" s="1">
        <v>22.22222</v>
      </c>
      <c r="C356" s="1">
        <f t="shared" si="5"/>
        <v>955.55546000000004</v>
      </c>
    </row>
    <row r="357" spans="1:3" x14ac:dyDescent="0.25">
      <c r="A357">
        <v>70</v>
      </c>
      <c r="B357" s="1">
        <v>22.22222</v>
      </c>
      <c r="C357" s="1">
        <f t="shared" si="5"/>
        <v>1555.5554</v>
      </c>
    </row>
    <row r="358" spans="1:3" x14ac:dyDescent="0.25">
      <c r="A358">
        <v>17</v>
      </c>
      <c r="B358" s="1">
        <v>22.22222</v>
      </c>
      <c r="C358" s="1">
        <f t="shared" si="5"/>
        <v>377.77773999999999</v>
      </c>
    </row>
    <row r="359" spans="1:3" x14ac:dyDescent="0.25">
      <c r="A359">
        <v>68</v>
      </c>
      <c r="B359" s="1">
        <v>22.22222</v>
      </c>
      <c r="C359" s="1">
        <f t="shared" si="5"/>
        <v>1511.11096</v>
      </c>
    </row>
    <row r="360" spans="1:3" x14ac:dyDescent="0.25">
      <c r="A360">
        <v>70</v>
      </c>
      <c r="B360" s="1">
        <v>22.22222</v>
      </c>
      <c r="C360" s="1">
        <f t="shared" si="5"/>
        <v>1555.5554</v>
      </c>
    </row>
    <row r="361" spans="1:3" x14ac:dyDescent="0.25">
      <c r="A361">
        <v>96</v>
      </c>
      <c r="B361" s="1">
        <v>22.22222</v>
      </c>
      <c r="C361" s="1">
        <f t="shared" si="5"/>
        <v>2133.3331200000002</v>
      </c>
    </row>
    <row r="362" spans="1:3" x14ac:dyDescent="0.25">
      <c r="A362">
        <v>49</v>
      </c>
      <c r="B362" s="1">
        <v>22.22222</v>
      </c>
      <c r="C362" s="1">
        <f t="shared" si="5"/>
        <v>1088.88878</v>
      </c>
    </row>
    <row r="363" spans="1:3" x14ac:dyDescent="0.25">
      <c r="A363">
        <v>38</v>
      </c>
      <c r="B363" s="1">
        <v>22.22222</v>
      </c>
      <c r="C363" s="1">
        <f t="shared" si="5"/>
        <v>844.44435999999996</v>
      </c>
    </row>
    <row r="364" spans="1:3" x14ac:dyDescent="0.25">
      <c r="A364">
        <v>35</v>
      </c>
      <c r="B364" s="1">
        <v>22.22222</v>
      </c>
      <c r="C364" s="1">
        <f t="shared" si="5"/>
        <v>777.77769999999998</v>
      </c>
    </row>
    <row r="365" spans="1:3" x14ac:dyDescent="0.25">
      <c r="A365">
        <v>68</v>
      </c>
      <c r="B365" s="1">
        <v>22.22222</v>
      </c>
      <c r="C365" s="1">
        <f t="shared" si="5"/>
        <v>1511.11096</v>
      </c>
    </row>
    <row r="366" spans="1:3" x14ac:dyDescent="0.25">
      <c r="A366">
        <v>67</v>
      </c>
      <c r="B366" s="1">
        <v>22.22222</v>
      </c>
      <c r="C366" s="1">
        <f t="shared" si="5"/>
        <v>1488.8887400000001</v>
      </c>
    </row>
    <row r="367" spans="1:3" x14ac:dyDescent="0.25">
      <c r="A367">
        <v>77</v>
      </c>
      <c r="B367" s="1">
        <v>22.22222</v>
      </c>
      <c r="C367" s="1">
        <f t="shared" si="5"/>
        <v>1711.11094</v>
      </c>
    </row>
    <row r="368" spans="1:3" x14ac:dyDescent="0.25">
      <c r="A368">
        <v>42</v>
      </c>
      <c r="B368" s="1">
        <v>22.22222</v>
      </c>
      <c r="C368" s="1">
        <f t="shared" si="5"/>
        <v>933.33324000000005</v>
      </c>
    </row>
    <row r="369" spans="1:3" x14ac:dyDescent="0.25">
      <c r="A369">
        <v>19</v>
      </c>
      <c r="B369" s="1">
        <v>22.22222</v>
      </c>
      <c r="C369" s="1">
        <f t="shared" si="5"/>
        <v>422.22217999999998</v>
      </c>
    </row>
    <row r="370" spans="1:3" x14ac:dyDescent="0.25">
      <c r="A370">
        <v>19</v>
      </c>
      <c r="B370" s="1">
        <v>22.22222</v>
      </c>
      <c r="C370" s="1">
        <f t="shared" si="5"/>
        <v>422.22217999999998</v>
      </c>
    </row>
    <row r="371" spans="1:3" x14ac:dyDescent="0.25">
      <c r="A371">
        <v>23</v>
      </c>
      <c r="B371" s="1">
        <v>22.22222</v>
      </c>
      <c r="C371" s="1">
        <f t="shared" si="5"/>
        <v>511.11106000000001</v>
      </c>
    </row>
    <row r="372" spans="1:3" x14ac:dyDescent="0.25">
      <c r="A372">
        <v>61</v>
      </c>
      <c r="B372" s="1">
        <v>22.22222</v>
      </c>
      <c r="C372" s="1">
        <f t="shared" si="5"/>
        <v>1355.5554199999999</v>
      </c>
    </row>
    <row r="373" spans="1:3" x14ac:dyDescent="0.25">
      <c r="A373">
        <v>45</v>
      </c>
      <c r="B373" s="1">
        <v>22.22222</v>
      </c>
      <c r="C373" s="1">
        <f t="shared" si="5"/>
        <v>999.99990000000003</v>
      </c>
    </row>
    <row r="374" spans="1:3" x14ac:dyDescent="0.25">
      <c r="A374">
        <v>60</v>
      </c>
      <c r="B374" s="1">
        <v>22.22222</v>
      </c>
      <c r="C374" s="1">
        <f t="shared" si="5"/>
        <v>1333.3332</v>
      </c>
    </row>
    <row r="375" spans="1:3" x14ac:dyDescent="0.25">
      <c r="A375">
        <v>18</v>
      </c>
      <c r="B375" s="1">
        <v>22.22222</v>
      </c>
      <c r="C375" s="1">
        <f t="shared" si="5"/>
        <v>399.99995999999999</v>
      </c>
    </row>
    <row r="376" spans="1:3" x14ac:dyDescent="0.25">
      <c r="A376">
        <v>72</v>
      </c>
      <c r="B376" s="1">
        <v>22.22222</v>
      </c>
      <c r="C376" s="1">
        <f t="shared" si="5"/>
        <v>1599.9998399999999</v>
      </c>
    </row>
    <row r="377" spans="1:3" x14ac:dyDescent="0.25">
      <c r="A377">
        <v>17</v>
      </c>
      <c r="B377" s="1">
        <v>22.22222</v>
      </c>
      <c r="C377" s="1">
        <f t="shared" si="5"/>
        <v>377.77773999999999</v>
      </c>
    </row>
    <row r="378" spans="1:3" x14ac:dyDescent="0.25">
      <c r="A378">
        <v>19</v>
      </c>
      <c r="B378" s="1">
        <v>22.22222</v>
      </c>
      <c r="C378" s="1">
        <f t="shared" si="5"/>
        <v>422.22217999999998</v>
      </c>
    </row>
    <row r="379" spans="1:3" x14ac:dyDescent="0.25">
      <c r="A379">
        <v>56</v>
      </c>
      <c r="B379" s="1">
        <v>22.22222</v>
      </c>
      <c r="C379" s="1">
        <f t="shared" si="5"/>
        <v>1244.4443200000001</v>
      </c>
    </row>
    <row r="380" spans="1:3" x14ac:dyDescent="0.25">
      <c r="A380">
        <v>41</v>
      </c>
      <c r="B380" s="1">
        <v>22.22222</v>
      </c>
      <c r="C380" s="1">
        <f t="shared" si="5"/>
        <v>911.11102000000005</v>
      </c>
    </row>
    <row r="381" spans="1:3" x14ac:dyDescent="0.25">
      <c r="A381">
        <v>44</v>
      </c>
      <c r="B381" s="1">
        <v>22.22222</v>
      </c>
      <c r="C381" s="1">
        <f t="shared" si="5"/>
        <v>977.77768000000003</v>
      </c>
    </row>
    <row r="382" spans="1:3" x14ac:dyDescent="0.25">
      <c r="A382">
        <v>55</v>
      </c>
      <c r="B382" s="1">
        <v>22.22222</v>
      </c>
      <c r="C382" s="1">
        <f t="shared" si="5"/>
        <v>1222.2221</v>
      </c>
    </row>
    <row r="383" spans="1:3" x14ac:dyDescent="0.25">
      <c r="A383">
        <v>39</v>
      </c>
      <c r="B383" s="1">
        <v>22.22222</v>
      </c>
      <c r="C383" s="1">
        <f t="shared" si="5"/>
        <v>866.66657999999995</v>
      </c>
    </row>
    <row r="384" spans="1:3" x14ac:dyDescent="0.25">
      <c r="A384">
        <v>66</v>
      </c>
      <c r="B384" s="1">
        <v>22.22222</v>
      </c>
      <c r="C384" s="1">
        <f t="shared" si="5"/>
        <v>1466.66652</v>
      </c>
    </row>
    <row r="385" spans="1:3" x14ac:dyDescent="0.25">
      <c r="A385">
        <v>58</v>
      </c>
      <c r="B385" s="1">
        <v>22.22222</v>
      </c>
      <c r="C385" s="1">
        <f t="shared" si="5"/>
        <v>1288.88876</v>
      </c>
    </row>
    <row r="386" spans="1:3" x14ac:dyDescent="0.25">
      <c r="A386">
        <v>70</v>
      </c>
      <c r="B386" s="1">
        <v>22.22222</v>
      </c>
      <c r="C386" s="1">
        <f t="shared" si="5"/>
        <v>1555.5554</v>
      </c>
    </row>
    <row r="387" spans="1:3" x14ac:dyDescent="0.25">
      <c r="A387">
        <v>50</v>
      </c>
      <c r="B387" s="1">
        <v>22.22222</v>
      </c>
      <c r="C387" s="1">
        <f t="shared" si="5"/>
        <v>1111.1110000000001</v>
      </c>
    </row>
    <row r="388" spans="1:3" x14ac:dyDescent="0.25">
      <c r="A388">
        <v>55</v>
      </c>
      <c r="B388" s="1">
        <v>22.22222</v>
      </c>
      <c r="C388" s="1">
        <f t="shared" si="5"/>
        <v>1222.2221</v>
      </c>
    </row>
    <row r="389" spans="1:3" x14ac:dyDescent="0.25">
      <c r="A389">
        <v>56</v>
      </c>
      <c r="B389" s="1">
        <v>22.22222</v>
      </c>
      <c r="C389" s="1">
        <f t="shared" si="5"/>
        <v>1244.4443200000001</v>
      </c>
    </row>
    <row r="390" spans="1:3" x14ac:dyDescent="0.25">
      <c r="A390">
        <v>62</v>
      </c>
      <c r="B390" s="1">
        <v>22.22222</v>
      </c>
      <c r="C390" s="1">
        <f t="shared" ref="C390:C453" si="6">A390*B390</f>
        <v>1377.77764</v>
      </c>
    </row>
    <row r="391" spans="1:3" x14ac:dyDescent="0.25">
      <c r="A391">
        <v>20</v>
      </c>
      <c r="B391" s="1">
        <v>22.22222</v>
      </c>
      <c r="C391" s="1">
        <f t="shared" si="6"/>
        <v>444.44439999999997</v>
      </c>
    </row>
    <row r="392" spans="1:3" x14ac:dyDescent="0.25">
      <c r="A392">
        <v>65</v>
      </c>
      <c r="B392" s="1">
        <v>22.22222</v>
      </c>
      <c r="C392" s="1">
        <f t="shared" si="6"/>
        <v>1444.4443000000001</v>
      </c>
    </row>
    <row r="393" spans="1:3" x14ac:dyDescent="0.25">
      <c r="A393">
        <v>42</v>
      </c>
      <c r="B393" s="1">
        <v>22.22222</v>
      </c>
      <c r="C393" s="1">
        <f t="shared" si="6"/>
        <v>933.33324000000005</v>
      </c>
    </row>
    <row r="394" spans="1:3" x14ac:dyDescent="0.25">
      <c r="A394">
        <v>40</v>
      </c>
      <c r="B394" s="1">
        <v>22.22222</v>
      </c>
      <c r="C394" s="1">
        <f t="shared" si="6"/>
        <v>888.88879999999995</v>
      </c>
    </row>
    <row r="395" spans="1:3" x14ac:dyDescent="0.25">
      <c r="A395">
        <v>17</v>
      </c>
      <c r="B395" s="1">
        <v>22.22222</v>
      </c>
      <c r="C395" s="1">
        <f t="shared" si="6"/>
        <v>377.77773999999999</v>
      </c>
    </row>
    <row r="396" spans="1:3" x14ac:dyDescent="0.25">
      <c r="A396">
        <v>66</v>
      </c>
      <c r="B396" s="1">
        <v>22.22222</v>
      </c>
      <c r="C396" s="1">
        <f t="shared" si="6"/>
        <v>1466.66652</v>
      </c>
    </row>
    <row r="397" spans="1:3" x14ac:dyDescent="0.25">
      <c r="A397">
        <v>17</v>
      </c>
      <c r="B397" s="1">
        <v>22.22222</v>
      </c>
      <c r="C397" s="1">
        <f t="shared" si="6"/>
        <v>377.77773999999999</v>
      </c>
    </row>
    <row r="398" spans="1:3" x14ac:dyDescent="0.25">
      <c r="A398">
        <v>72</v>
      </c>
      <c r="B398" s="1">
        <v>22.22222</v>
      </c>
      <c r="C398" s="1">
        <f t="shared" si="6"/>
        <v>1599.9998399999999</v>
      </c>
    </row>
    <row r="399" spans="1:3" x14ac:dyDescent="0.25">
      <c r="A399">
        <v>37</v>
      </c>
      <c r="B399" s="1">
        <v>22.22222</v>
      </c>
      <c r="C399" s="1">
        <f t="shared" si="6"/>
        <v>822.22213999999997</v>
      </c>
    </row>
    <row r="400" spans="1:3" x14ac:dyDescent="0.25">
      <c r="A400">
        <v>33</v>
      </c>
      <c r="B400" s="1">
        <v>22.22222</v>
      </c>
      <c r="C400" s="1">
        <f t="shared" si="6"/>
        <v>733.33326</v>
      </c>
    </row>
    <row r="401" spans="1:3" x14ac:dyDescent="0.25">
      <c r="A401">
        <v>65</v>
      </c>
      <c r="B401" s="1">
        <v>22.22222</v>
      </c>
      <c r="C401" s="1">
        <f t="shared" si="6"/>
        <v>1444.4443000000001</v>
      </c>
    </row>
    <row r="402" spans="1:3" x14ac:dyDescent="0.25">
      <c r="A402">
        <v>69</v>
      </c>
      <c r="B402" s="1">
        <v>22.22222</v>
      </c>
      <c r="C402" s="1">
        <f t="shared" si="6"/>
        <v>1533.3331800000001</v>
      </c>
    </row>
    <row r="403" spans="1:3" x14ac:dyDescent="0.25">
      <c r="A403">
        <v>76</v>
      </c>
      <c r="B403" s="1">
        <v>22.22222</v>
      </c>
      <c r="C403" s="1">
        <f t="shared" si="6"/>
        <v>1688.8887199999999</v>
      </c>
    </row>
    <row r="404" spans="1:3" x14ac:dyDescent="0.25">
      <c r="A404">
        <v>43</v>
      </c>
      <c r="B404" s="1">
        <v>22.22222</v>
      </c>
      <c r="C404" s="1">
        <f t="shared" si="6"/>
        <v>955.55546000000004</v>
      </c>
    </row>
    <row r="405" spans="1:3" x14ac:dyDescent="0.25">
      <c r="A405">
        <v>65</v>
      </c>
      <c r="B405" s="1">
        <v>22.22222</v>
      </c>
      <c r="C405" s="1">
        <f t="shared" si="6"/>
        <v>1444.4443000000001</v>
      </c>
    </row>
    <row r="406" spans="1:3" x14ac:dyDescent="0.25">
      <c r="A406">
        <v>82</v>
      </c>
      <c r="B406" s="1">
        <v>22.22222</v>
      </c>
      <c r="C406" s="1">
        <f t="shared" si="6"/>
        <v>1822.2220400000001</v>
      </c>
    </row>
    <row r="407" spans="1:3" x14ac:dyDescent="0.25">
      <c r="A407">
        <v>68</v>
      </c>
      <c r="B407" s="1">
        <v>22.22222</v>
      </c>
      <c r="C407" s="1">
        <f t="shared" si="6"/>
        <v>1511.11096</v>
      </c>
    </row>
    <row r="408" spans="1:3" x14ac:dyDescent="0.25">
      <c r="A408">
        <v>64</v>
      </c>
      <c r="B408" s="1">
        <v>22.22222</v>
      </c>
      <c r="C408" s="1">
        <f t="shared" si="6"/>
        <v>1422.22208</v>
      </c>
    </row>
    <row r="409" spans="1:3" x14ac:dyDescent="0.25">
      <c r="A409">
        <v>52</v>
      </c>
      <c r="B409" s="1">
        <v>22.22222</v>
      </c>
      <c r="C409" s="1">
        <f t="shared" si="6"/>
        <v>1155.5554400000001</v>
      </c>
    </row>
    <row r="410" spans="1:3" x14ac:dyDescent="0.25">
      <c r="A410">
        <v>100</v>
      </c>
      <c r="B410" s="1">
        <v>22.22222</v>
      </c>
      <c r="C410" s="1">
        <f t="shared" si="6"/>
        <v>2222.2220000000002</v>
      </c>
    </row>
    <row r="411" spans="1:3" x14ac:dyDescent="0.25">
      <c r="A411">
        <v>52</v>
      </c>
      <c r="B411" s="1">
        <v>22.22222</v>
      </c>
      <c r="C411" s="1">
        <f t="shared" si="6"/>
        <v>1155.5554400000001</v>
      </c>
    </row>
    <row r="412" spans="1:3" x14ac:dyDescent="0.25">
      <c r="A412">
        <v>62</v>
      </c>
      <c r="B412" s="1">
        <v>22.22222</v>
      </c>
      <c r="C412" s="1">
        <f t="shared" si="6"/>
        <v>1377.77764</v>
      </c>
    </row>
    <row r="413" spans="1:3" x14ac:dyDescent="0.25">
      <c r="A413">
        <v>49</v>
      </c>
      <c r="B413" s="1">
        <v>22.22222</v>
      </c>
      <c r="C413" s="1">
        <f t="shared" si="6"/>
        <v>1088.88878</v>
      </c>
    </row>
    <row r="414" spans="1:3" x14ac:dyDescent="0.25">
      <c r="A414">
        <v>68</v>
      </c>
      <c r="B414" s="1">
        <v>22.22222</v>
      </c>
      <c r="C414" s="1">
        <f t="shared" si="6"/>
        <v>1511.11096</v>
      </c>
    </row>
    <row r="415" spans="1:3" x14ac:dyDescent="0.25">
      <c r="A415">
        <v>64</v>
      </c>
      <c r="B415" s="1">
        <v>22.22222</v>
      </c>
      <c r="C415" s="1">
        <f t="shared" si="6"/>
        <v>1422.22208</v>
      </c>
    </row>
    <row r="416" spans="1:3" x14ac:dyDescent="0.25">
      <c r="A416">
        <v>74</v>
      </c>
      <c r="B416" s="1">
        <v>22.22222</v>
      </c>
      <c r="C416" s="1">
        <f t="shared" si="6"/>
        <v>1644.4442799999999</v>
      </c>
    </row>
    <row r="417" spans="1:3" x14ac:dyDescent="0.25">
      <c r="A417">
        <v>18</v>
      </c>
      <c r="B417" s="1">
        <v>22.22222</v>
      </c>
      <c r="C417" s="1">
        <f t="shared" si="6"/>
        <v>399.99995999999999</v>
      </c>
    </row>
    <row r="418" spans="1:3" x14ac:dyDescent="0.25">
      <c r="A418">
        <v>65</v>
      </c>
      <c r="B418" s="1">
        <v>22.22222</v>
      </c>
      <c r="C418" s="1">
        <f t="shared" si="6"/>
        <v>1444.4443000000001</v>
      </c>
    </row>
    <row r="419" spans="1:3" x14ac:dyDescent="0.25">
      <c r="A419">
        <v>51</v>
      </c>
      <c r="B419" s="1">
        <v>22.22222</v>
      </c>
      <c r="C419" s="1">
        <f t="shared" si="6"/>
        <v>1133.33322</v>
      </c>
    </row>
    <row r="420" spans="1:3" x14ac:dyDescent="0.25">
      <c r="A420">
        <v>66</v>
      </c>
      <c r="B420" s="1">
        <v>22.22222</v>
      </c>
      <c r="C420" s="1">
        <f t="shared" si="6"/>
        <v>1466.66652</v>
      </c>
    </row>
    <row r="421" spans="1:3" x14ac:dyDescent="0.25">
      <c r="A421">
        <v>32</v>
      </c>
      <c r="B421" s="1">
        <v>22.22222</v>
      </c>
      <c r="C421" s="1">
        <f t="shared" si="6"/>
        <v>711.11104</v>
      </c>
    </row>
    <row r="422" spans="1:3" x14ac:dyDescent="0.25">
      <c r="A422">
        <v>68</v>
      </c>
      <c r="B422" s="1">
        <v>22.22222</v>
      </c>
      <c r="C422" s="1">
        <f t="shared" si="6"/>
        <v>1511.11096</v>
      </c>
    </row>
    <row r="423" spans="1:3" x14ac:dyDescent="0.25">
      <c r="A423">
        <v>56</v>
      </c>
      <c r="B423" s="1">
        <v>22.22222</v>
      </c>
      <c r="C423" s="1">
        <f t="shared" si="6"/>
        <v>1244.4443200000001</v>
      </c>
    </row>
    <row r="424" spans="1:3" x14ac:dyDescent="0.25">
      <c r="A424">
        <v>78</v>
      </c>
      <c r="B424" s="1">
        <v>22.22222</v>
      </c>
      <c r="C424" s="1">
        <f t="shared" si="6"/>
        <v>1733.3331599999999</v>
      </c>
    </row>
    <row r="425" spans="1:3" x14ac:dyDescent="0.25">
      <c r="A425">
        <v>59</v>
      </c>
      <c r="B425" s="1">
        <v>22.22222</v>
      </c>
      <c r="C425" s="1">
        <f t="shared" si="6"/>
        <v>1311.1109799999999</v>
      </c>
    </row>
    <row r="426" spans="1:3" x14ac:dyDescent="0.25">
      <c r="A426">
        <v>41</v>
      </c>
      <c r="B426" s="1">
        <v>22.22222</v>
      </c>
      <c r="C426" s="1">
        <f t="shared" si="6"/>
        <v>911.11102000000005</v>
      </c>
    </row>
    <row r="427" spans="1:3" x14ac:dyDescent="0.25">
      <c r="A427">
        <v>81</v>
      </c>
      <c r="B427" s="1">
        <v>22.22222</v>
      </c>
      <c r="C427" s="1">
        <f t="shared" si="6"/>
        <v>1799.99982</v>
      </c>
    </row>
    <row r="428" spans="1:3" x14ac:dyDescent="0.25">
      <c r="A428">
        <v>60</v>
      </c>
      <c r="B428" s="1">
        <v>22.22222</v>
      </c>
      <c r="C428" s="1">
        <f t="shared" si="6"/>
        <v>1333.3332</v>
      </c>
    </row>
    <row r="429" spans="1:3" x14ac:dyDescent="0.25">
      <c r="A429">
        <v>65</v>
      </c>
      <c r="B429" s="1">
        <v>22.22222</v>
      </c>
      <c r="C429" s="1">
        <f t="shared" si="6"/>
        <v>1444.4443000000001</v>
      </c>
    </row>
    <row r="430" spans="1:3" x14ac:dyDescent="0.25">
      <c r="A430">
        <v>49</v>
      </c>
      <c r="B430" s="1">
        <v>22.22222</v>
      </c>
      <c r="C430" s="1">
        <f t="shared" si="6"/>
        <v>1088.88878</v>
      </c>
    </row>
    <row r="431" spans="1:3" x14ac:dyDescent="0.25">
      <c r="A431">
        <v>35</v>
      </c>
      <c r="B431" s="1">
        <v>22.22222</v>
      </c>
      <c r="C431" s="1">
        <f t="shared" si="6"/>
        <v>777.77769999999998</v>
      </c>
    </row>
    <row r="432" spans="1:3" x14ac:dyDescent="0.25">
      <c r="A432">
        <v>56</v>
      </c>
      <c r="B432" s="1">
        <v>22.22222</v>
      </c>
      <c r="C432" s="1">
        <f t="shared" si="6"/>
        <v>1244.4443200000001</v>
      </c>
    </row>
    <row r="433" spans="1:3" x14ac:dyDescent="0.25">
      <c r="A433">
        <v>70</v>
      </c>
      <c r="B433" s="1">
        <v>22.22222</v>
      </c>
      <c r="C433" s="1">
        <f t="shared" si="6"/>
        <v>1555.5554</v>
      </c>
    </row>
    <row r="434" spans="1:3" x14ac:dyDescent="0.25">
      <c r="A434">
        <v>77</v>
      </c>
      <c r="B434" s="1">
        <v>22.22222</v>
      </c>
      <c r="C434" s="1">
        <f t="shared" si="6"/>
        <v>1711.11094</v>
      </c>
    </row>
    <row r="435" spans="1:3" x14ac:dyDescent="0.25">
      <c r="A435">
        <v>64</v>
      </c>
      <c r="B435" s="1">
        <v>22.22222</v>
      </c>
      <c r="C435" s="1">
        <f t="shared" si="6"/>
        <v>1422.22208</v>
      </c>
    </row>
    <row r="436" spans="1:3" x14ac:dyDescent="0.25">
      <c r="A436">
        <v>20</v>
      </c>
      <c r="B436" s="1">
        <v>22.22222</v>
      </c>
      <c r="C436" s="1">
        <f t="shared" si="6"/>
        <v>444.44439999999997</v>
      </c>
    </row>
    <row r="437" spans="1:3" x14ac:dyDescent="0.25">
      <c r="A437">
        <v>18</v>
      </c>
      <c r="B437" s="1">
        <v>22.22222</v>
      </c>
      <c r="C437" s="1">
        <f t="shared" si="6"/>
        <v>399.99995999999999</v>
      </c>
    </row>
    <row r="438" spans="1:3" x14ac:dyDescent="0.25">
      <c r="A438">
        <v>20</v>
      </c>
      <c r="B438" s="1">
        <v>22.22222</v>
      </c>
      <c r="C438" s="1">
        <f t="shared" si="6"/>
        <v>444.44439999999997</v>
      </c>
    </row>
    <row r="439" spans="1:3" x14ac:dyDescent="0.25">
      <c r="A439">
        <v>52</v>
      </c>
      <c r="B439" s="1">
        <v>22.22222</v>
      </c>
      <c r="C439" s="1">
        <f t="shared" si="6"/>
        <v>1155.5554400000001</v>
      </c>
    </row>
    <row r="440" spans="1:3" x14ac:dyDescent="0.25">
      <c r="A440">
        <v>76</v>
      </c>
      <c r="B440" s="1">
        <v>22.22222</v>
      </c>
      <c r="C440" s="1">
        <f t="shared" si="6"/>
        <v>1688.8887199999999</v>
      </c>
    </row>
    <row r="441" spans="1:3" x14ac:dyDescent="0.25">
      <c r="A441">
        <v>67</v>
      </c>
      <c r="B441" s="1">
        <v>22.22222</v>
      </c>
      <c r="C441" s="1">
        <f t="shared" si="6"/>
        <v>1488.8887400000001</v>
      </c>
    </row>
    <row r="442" spans="1:3" x14ac:dyDescent="0.25">
      <c r="A442">
        <v>70</v>
      </c>
      <c r="B442" s="1">
        <v>22.22222</v>
      </c>
      <c r="C442" s="1">
        <f t="shared" si="6"/>
        <v>1555.5554</v>
      </c>
    </row>
    <row r="443" spans="1:3" x14ac:dyDescent="0.25">
      <c r="A443">
        <v>78</v>
      </c>
      <c r="B443" s="1">
        <v>22.22222</v>
      </c>
      <c r="C443" s="1">
        <f t="shared" si="6"/>
        <v>1733.3331599999999</v>
      </c>
    </row>
    <row r="444" spans="1:3" x14ac:dyDescent="0.25">
      <c r="A444">
        <v>79</v>
      </c>
      <c r="B444" s="1">
        <v>22.22222</v>
      </c>
      <c r="C444" s="1">
        <f t="shared" si="6"/>
        <v>1755.55538</v>
      </c>
    </row>
    <row r="445" spans="1:3" x14ac:dyDescent="0.25">
      <c r="A445">
        <v>60</v>
      </c>
      <c r="B445" s="1">
        <v>22.22222</v>
      </c>
      <c r="C445" s="1">
        <f t="shared" si="6"/>
        <v>1333.3332</v>
      </c>
    </row>
    <row r="446" spans="1:3" x14ac:dyDescent="0.25">
      <c r="A446">
        <v>42</v>
      </c>
      <c r="B446" s="1">
        <v>22.22222</v>
      </c>
      <c r="C446" s="1">
        <f t="shared" si="6"/>
        <v>933.33324000000005</v>
      </c>
    </row>
    <row r="447" spans="1:3" x14ac:dyDescent="0.25">
      <c r="A447">
        <v>54</v>
      </c>
      <c r="B447" s="1">
        <v>22.22222</v>
      </c>
      <c r="C447" s="1">
        <f t="shared" si="6"/>
        <v>1199.9998800000001</v>
      </c>
    </row>
    <row r="448" spans="1:3" x14ac:dyDescent="0.25">
      <c r="A448">
        <v>64</v>
      </c>
      <c r="B448" s="1">
        <v>22.22222</v>
      </c>
      <c r="C448" s="1">
        <f t="shared" si="6"/>
        <v>1422.22208</v>
      </c>
    </row>
    <row r="449" spans="1:3" x14ac:dyDescent="0.25">
      <c r="A449">
        <v>54</v>
      </c>
      <c r="B449" s="1">
        <v>22.22222</v>
      </c>
      <c r="C449" s="1">
        <f t="shared" si="6"/>
        <v>1199.9998800000001</v>
      </c>
    </row>
    <row r="450" spans="1:3" x14ac:dyDescent="0.25">
      <c r="A450">
        <v>66</v>
      </c>
      <c r="B450" s="1">
        <v>22.22222</v>
      </c>
      <c r="C450" s="1">
        <f t="shared" si="6"/>
        <v>1466.66652</v>
      </c>
    </row>
    <row r="451" spans="1:3" x14ac:dyDescent="0.25">
      <c r="A451">
        <v>18</v>
      </c>
      <c r="B451" s="1">
        <v>22.22222</v>
      </c>
      <c r="C451" s="1">
        <f t="shared" si="6"/>
        <v>399.99995999999999</v>
      </c>
    </row>
    <row r="452" spans="1:3" x14ac:dyDescent="0.25">
      <c r="A452">
        <v>59</v>
      </c>
      <c r="B452" s="1">
        <v>22.22222</v>
      </c>
      <c r="C452" s="1">
        <f t="shared" si="6"/>
        <v>1311.1109799999999</v>
      </c>
    </row>
    <row r="453" spans="1:3" x14ac:dyDescent="0.25">
      <c r="A453">
        <v>70</v>
      </c>
      <c r="B453" s="1">
        <v>22.22222</v>
      </c>
      <c r="C453" s="1">
        <f t="shared" si="6"/>
        <v>1555.5554</v>
      </c>
    </row>
    <row r="454" spans="1:3" x14ac:dyDescent="0.25">
      <c r="A454">
        <v>64</v>
      </c>
      <c r="B454" s="1">
        <v>22.22222</v>
      </c>
      <c r="C454" s="1">
        <f t="shared" ref="C454:C482" si="7">A454*B454</f>
        <v>1422.22208</v>
      </c>
    </row>
    <row r="455" spans="1:3" x14ac:dyDescent="0.25">
      <c r="A455">
        <v>63</v>
      </c>
      <c r="B455" s="1">
        <v>22.22222</v>
      </c>
      <c r="C455" s="1">
        <f t="shared" si="7"/>
        <v>1399.9998599999999</v>
      </c>
    </row>
    <row r="456" spans="1:3" x14ac:dyDescent="0.25">
      <c r="A456">
        <v>101</v>
      </c>
      <c r="B456" s="1">
        <v>22.22222</v>
      </c>
      <c r="C456" s="1">
        <f t="shared" si="7"/>
        <v>2244.4442199999999</v>
      </c>
    </row>
    <row r="457" spans="1:3" x14ac:dyDescent="0.25">
      <c r="A457">
        <v>66</v>
      </c>
      <c r="B457" s="1">
        <v>22.22222</v>
      </c>
      <c r="C457" s="1">
        <f t="shared" si="7"/>
        <v>1466.66652</v>
      </c>
    </row>
    <row r="458" spans="1:3" x14ac:dyDescent="0.25">
      <c r="A458">
        <v>64</v>
      </c>
      <c r="B458" s="1">
        <v>22.22222</v>
      </c>
      <c r="C458" s="1">
        <f t="shared" si="7"/>
        <v>1422.22208</v>
      </c>
    </row>
    <row r="459" spans="1:3" x14ac:dyDescent="0.25">
      <c r="A459">
        <v>62</v>
      </c>
      <c r="B459" s="1">
        <v>22.22222</v>
      </c>
      <c r="C459" s="1">
        <f t="shared" si="7"/>
        <v>1377.77764</v>
      </c>
    </row>
    <row r="460" spans="1:3" x14ac:dyDescent="0.25">
      <c r="A460">
        <v>18</v>
      </c>
      <c r="B460" s="1">
        <v>22.22222</v>
      </c>
      <c r="C460" s="1">
        <f t="shared" si="7"/>
        <v>399.99995999999999</v>
      </c>
    </row>
    <row r="461" spans="1:3" x14ac:dyDescent="0.25">
      <c r="A461">
        <v>95</v>
      </c>
      <c r="B461" s="1">
        <v>22.22222</v>
      </c>
      <c r="C461" s="1">
        <f t="shared" si="7"/>
        <v>2111.1109000000001</v>
      </c>
    </row>
    <row r="462" spans="1:3" x14ac:dyDescent="0.25">
      <c r="A462">
        <v>78</v>
      </c>
      <c r="B462" s="1">
        <v>22.22222</v>
      </c>
      <c r="C462" s="1">
        <f t="shared" si="7"/>
        <v>1733.3331599999999</v>
      </c>
    </row>
    <row r="463" spans="1:3" x14ac:dyDescent="0.25">
      <c r="A463">
        <v>65</v>
      </c>
      <c r="B463" s="1">
        <v>22.22222</v>
      </c>
      <c r="C463" s="1">
        <f t="shared" si="7"/>
        <v>1444.4443000000001</v>
      </c>
    </row>
    <row r="464" spans="1:3" x14ac:dyDescent="0.25">
      <c r="A464">
        <v>54</v>
      </c>
      <c r="B464" s="1">
        <v>22.22222</v>
      </c>
      <c r="C464" s="1">
        <f t="shared" si="7"/>
        <v>1199.9998800000001</v>
      </c>
    </row>
    <row r="465" spans="1:3" x14ac:dyDescent="0.25">
      <c r="A465">
        <v>67</v>
      </c>
      <c r="B465" s="1">
        <v>22.22222</v>
      </c>
      <c r="C465" s="1">
        <f t="shared" si="7"/>
        <v>1488.8887400000001</v>
      </c>
    </row>
    <row r="466" spans="1:3" x14ac:dyDescent="0.25">
      <c r="A466">
        <v>67</v>
      </c>
      <c r="B466" s="1">
        <v>22.22222</v>
      </c>
      <c r="C466" s="1">
        <f t="shared" si="7"/>
        <v>1488.8887400000001</v>
      </c>
    </row>
    <row r="467" spans="1:3" x14ac:dyDescent="0.25">
      <c r="A467">
        <v>64</v>
      </c>
      <c r="B467" s="1">
        <v>22.22222</v>
      </c>
      <c r="C467" s="1">
        <f t="shared" si="7"/>
        <v>1422.22208</v>
      </c>
    </row>
    <row r="468" spans="1:3" x14ac:dyDescent="0.25">
      <c r="A468">
        <v>40</v>
      </c>
      <c r="B468" s="1">
        <v>22.22222</v>
      </c>
      <c r="C468" s="1">
        <f t="shared" si="7"/>
        <v>888.88879999999995</v>
      </c>
    </row>
    <row r="469" spans="1:3" x14ac:dyDescent="0.25">
      <c r="A469">
        <v>73</v>
      </c>
      <c r="B469" s="1">
        <v>22.22222</v>
      </c>
      <c r="C469" s="1">
        <f t="shared" si="7"/>
        <v>1622.2220600000001</v>
      </c>
    </row>
    <row r="470" spans="1:3" x14ac:dyDescent="0.25">
      <c r="A470">
        <v>69</v>
      </c>
      <c r="B470" s="1">
        <v>22.22222</v>
      </c>
      <c r="C470" s="1">
        <f t="shared" si="7"/>
        <v>1533.3331800000001</v>
      </c>
    </row>
    <row r="471" spans="1:3" x14ac:dyDescent="0.25">
      <c r="A471">
        <v>74</v>
      </c>
      <c r="B471" s="1">
        <v>22.22222</v>
      </c>
      <c r="C471" s="1">
        <f t="shared" si="7"/>
        <v>1644.4442799999999</v>
      </c>
    </row>
    <row r="472" spans="1:3" x14ac:dyDescent="0.25">
      <c r="A472">
        <v>60</v>
      </c>
      <c r="B472" s="1">
        <v>22.22222</v>
      </c>
      <c r="C472" s="1">
        <f t="shared" si="7"/>
        <v>1333.3332</v>
      </c>
    </row>
    <row r="473" spans="1:3" x14ac:dyDescent="0.25">
      <c r="A473">
        <v>64</v>
      </c>
      <c r="B473" s="1">
        <v>22.22222</v>
      </c>
      <c r="C473" s="1">
        <f t="shared" si="7"/>
        <v>1422.22208</v>
      </c>
    </row>
    <row r="474" spans="1:3" x14ac:dyDescent="0.25">
      <c r="A474">
        <v>74</v>
      </c>
      <c r="B474" s="1">
        <v>22.22222</v>
      </c>
      <c r="C474" s="1">
        <f t="shared" si="7"/>
        <v>1644.4442799999999</v>
      </c>
    </row>
    <row r="475" spans="1:3" x14ac:dyDescent="0.25">
      <c r="A475">
        <v>60</v>
      </c>
      <c r="B475" s="1">
        <v>22.22222</v>
      </c>
      <c r="C475" s="1">
        <f t="shared" si="7"/>
        <v>1333.3332</v>
      </c>
    </row>
    <row r="476" spans="1:3" x14ac:dyDescent="0.25">
      <c r="A476">
        <v>78</v>
      </c>
      <c r="B476" s="1">
        <v>22.22222</v>
      </c>
      <c r="C476" s="1">
        <f t="shared" si="7"/>
        <v>1733.3331599999999</v>
      </c>
    </row>
    <row r="477" spans="1:3" x14ac:dyDescent="0.25">
      <c r="A477">
        <v>52</v>
      </c>
      <c r="B477" s="1">
        <v>22.22222</v>
      </c>
      <c r="C477" s="1">
        <f t="shared" si="7"/>
        <v>1155.5554400000001</v>
      </c>
    </row>
    <row r="478" spans="1:3" x14ac:dyDescent="0.25">
      <c r="A478">
        <v>53</v>
      </c>
      <c r="B478" s="1">
        <v>22.22222</v>
      </c>
      <c r="C478" s="1">
        <f t="shared" si="7"/>
        <v>1177.77766</v>
      </c>
    </row>
    <row r="479" spans="1:3" x14ac:dyDescent="0.25">
      <c r="A479">
        <v>18</v>
      </c>
      <c r="B479" s="1">
        <v>22.22222</v>
      </c>
      <c r="C479" s="1">
        <f t="shared" si="7"/>
        <v>399.99995999999999</v>
      </c>
    </row>
    <row r="480" spans="1:3" x14ac:dyDescent="0.25">
      <c r="A480">
        <v>42</v>
      </c>
      <c r="B480" s="1">
        <v>22.22222</v>
      </c>
      <c r="C480" s="1">
        <f t="shared" si="7"/>
        <v>933.33324000000005</v>
      </c>
    </row>
    <row r="481" spans="1:3" x14ac:dyDescent="0.25">
      <c r="A481">
        <v>19</v>
      </c>
      <c r="B481" s="1">
        <v>22.22222</v>
      </c>
      <c r="C481" s="1">
        <f t="shared" si="7"/>
        <v>422.22217999999998</v>
      </c>
    </row>
    <row r="482" spans="1:3" x14ac:dyDescent="0.25">
      <c r="A482">
        <v>53</v>
      </c>
      <c r="B482" s="1">
        <v>22.22222</v>
      </c>
      <c r="C482" s="1">
        <f t="shared" si="7"/>
        <v>1177.77766</v>
      </c>
    </row>
    <row r="483" spans="1:3" x14ac:dyDescent="0.25">
      <c r="A483">
        <f>COUNT(A6:A482)</f>
        <v>477</v>
      </c>
      <c r="B483" s="1"/>
      <c r="C483" s="1"/>
    </row>
    <row r="484" spans="1:3" x14ac:dyDescent="0.25">
      <c r="B484" s="1"/>
      <c r="C484" s="1"/>
    </row>
    <row r="485" spans="1:3" x14ac:dyDescent="0.25">
      <c r="B485" s="1"/>
      <c r="C485" s="1"/>
    </row>
    <row r="486" spans="1:3" x14ac:dyDescent="0.25">
      <c r="A486" s="3" t="s">
        <v>10</v>
      </c>
      <c r="B486" s="1">
        <v>477</v>
      </c>
      <c r="C486" s="1"/>
    </row>
    <row r="487" spans="1:3" x14ac:dyDescent="0.25">
      <c r="A487" s="3" t="s">
        <v>11</v>
      </c>
      <c r="B487" s="1">
        <v>1254.0899999999999</v>
      </c>
      <c r="C487" s="1"/>
    </row>
    <row r="488" spans="1:3" x14ac:dyDescent="0.25">
      <c r="A488" s="3" t="s">
        <v>12</v>
      </c>
      <c r="B488" s="1">
        <v>1333.33</v>
      </c>
      <c r="C488" s="1"/>
    </row>
    <row r="489" spans="1:3" x14ac:dyDescent="0.25">
      <c r="A489" s="3" t="s">
        <v>13</v>
      </c>
      <c r="B489" s="1">
        <v>452.17</v>
      </c>
      <c r="C489" s="1"/>
    </row>
    <row r="490" spans="1:3" x14ac:dyDescent="0.25">
      <c r="B490" s="1"/>
      <c r="C490" s="1"/>
    </row>
    <row r="491" spans="1:3" x14ac:dyDescent="0.25">
      <c r="B491" s="1"/>
      <c r="C491" s="1"/>
    </row>
    <row r="492" spans="1:3" x14ac:dyDescent="0.25">
      <c r="A492">
        <v>16</v>
      </c>
      <c r="B492" s="1">
        <v>22.22222</v>
      </c>
      <c r="C492" s="1">
        <f t="shared" ref="C492:C555" si="8">A492*B492</f>
        <v>355.55552</v>
      </c>
    </row>
    <row r="493" spans="1:3" x14ac:dyDescent="0.25">
      <c r="A493">
        <v>16</v>
      </c>
      <c r="B493" s="1">
        <v>22.22222</v>
      </c>
      <c r="C493" s="1">
        <f t="shared" si="8"/>
        <v>355.55552</v>
      </c>
    </row>
    <row r="494" spans="1:3" x14ac:dyDescent="0.25">
      <c r="A494">
        <v>17</v>
      </c>
      <c r="B494" s="1">
        <v>22.22222</v>
      </c>
      <c r="C494" s="1">
        <f t="shared" si="8"/>
        <v>377.77773999999999</v>
      </c>
    </row>
    <row r="495" spans="1:3" x14ac:dyDescent="0.25">
      <c r="A495">
        <v>17</v>
      </c>
      <c r="B495" s="1">
        <v>22.22222</v>
      </c>
      <c r="C495" s="1">
        <f t="shared" si="8"/>
        <v>377.77773999999999</v>
      </c>
    </row>
    <row r="496" spans="1:3" x14ac:dyDescent="0.25">
      <c r="A496">
        <v>17</v>
      </c>
      <c r="B496" s="1">
        <v>22.22222</v>
      </c>
      <c r="C496" s="1">
        <f t="shared" si="8"/>
        <v>377.77773999999999</v>
      </c>
    </row>
    <row r="497" spans="1:3" x14ac:dyDescent="0.25">
      <c r="A497">
        <v>17</v>
      </c>
      <c r="B497" s="1">
        <v>22.22222</v>
      </c>
      <c r="C497" s="1">
        <f t="shared" si="8"/>
        <v>377.77773999999999</v>
      </c>
    </row>
    <row r="498" spans="1:3" x14ac:dyDescent="0.25">
      <c r="A498">
        <v>17</v>
      </c>
      <c r="B498" s="1">
        <v>22.22222</v>
      </c>
      <c r="C498" s="1">
        <f t="shared" si="8"/>
        <v>377.77773999999999</v>
      </c>
    </row>
    <row r="499" spans="1:3" x14ac:dyDescent="0.25">
      <c r="A499">
        <v>17</v>
      </c>
      <c r="B499" s="1">
        <v>22.22222</v>
      </c>
      <c r="C499" s="1">
        <f t="shared" si="8"/>
        <v>377.77773999999999</v>
      </c>
    </row>
    <row r="500" spans="1:3" x14ac:dyDescent="0.25">
      <c r="A500">
        <v>17</v>
      </c>
      <c r="B500" s="1">
        <v>22.22222</v>
      </c>
      <c r="C500" s="1">
        <f t="shared" si="8"/>
        <v>377.77773999999999</v>
      </c>
    </row>
    <row r="501" spans="1:3" x14ac:dyDescent="0.25">
      <c r="A501">
        <v>17</v>
      </c>
      <c r="B501" s="1">
        <v>22.22222</v>
      </c>
      <c r="C501" s="1">
        <f t="shared" si="8"/>
        <v>377.77773999999999</v>
      </c>
    </row>
    <row r="502" spans="1:3" x14ac:dyDescent="0.25">
      <c r="A502">
        <v>17</v>
      </c>
      <c r="B502" s="1">
        <v>22.22222</v>
      </c>
      <c r="C502" s="1">
        <f t="shared" si="8"/>
        <v>377.77773999999999</v>
      </c>
    </row>
    <row r="503" spans="1:3" x14ac:dyDescent="0.25">
      <c r="A503">
        <v>18</v>
      </c>
      <c r="B503" s="1">
        <v>22.22222</v>
      </c>
      <c r="C503" s="1">
        <f t="shared" si="8"/>
        <v>399.99995999999999</v>
      </c>
    </row>
    <row r="504" spans="1:3" x14ac:dyDescent="0.25">
      <c r="A504">
        <v>18</v>
      </c>
      <c r="B504" s="1">
        <v>22.22222</v>
      </c>
      <c r="C504" s="1">
        <f t="shared" si="8"/>
        <v>399.99995999999999</v>
      </c>
    </row>
    <row r="505" spans="1:3" x14ac:dyDescent="0.25">
      <c r="A505">
        <v>18</v>
      </c>
      <c r="B505" s="1">
        <v>22.22222</v>
      </c>
      <c r="C505" s="1">
        <f t="shared" si="8"/>
        <v>399.99995999999999</v>
      </c>
    </row>
    <row r="506" spans="1:3" x14ac:dyDescent="0.25">
      <c r="A506">
        <v>18</v>
      </c>
      <c r="B506" s="1">
        <v>22.22222</v>
      </c>
      <c r="C506" s="1">
        <f t="shared" si="8"/>
        <v>399.99995999999999</v>
      </c>
    </row>
    <row r="507" spans="1:3" x14ac:dyDescent="0.25">
      <c r="A507">
        <v>18</v>
      </c>
      <c r="B507" s="1">
        <v>22.22222</v>
      </c>
      <c r="C507" s="1">
        <f t="shared" si="8"/>
        <v>399.99995999999999</v>
      </c>
    </row>
    <row r="508" spans="1:3" x14ac:dyDescent="0.25">
      <c r="A508">
        <v>18</v>
      </c>
      <c r="B508" s="1">
        <v>22.22222</v>
      </c>
      <c r="C508" s="1">
        <f t="shared" si="8"/>
        <v>399.99995999999999</v>
      </c>
    </row>
    <row r="509" spans="1:3" x14ac:dyDescent="0.25">
      <c r="A509">
        <v>18</v>
      </c>
      <c r="B509" s="1">
        <v>22.22222</v>
      </c>
      <c r="C509" s="1">
        <f t="shared" si="8"/>
        <v>399.99995999999999</v>
      </c>
    </row>
    <row r="510" spans="1:3" x14ac:dyDescent="0.25">
      <c r="A510">
        <v>18</v>
      </c>
      <c r="B510" s="1">
        <v>22.22222</v>
      </c>
      <c r="C510" s="1">
        <f t="shared" si="8"/>
        <v>399.99995999999999</v>
      </c>
    </row>
    <row r="511" spans="1:3" x14ac:dyDescent="0.25">
      <c r="A511">
        <v>18</v>
      </c>
      <c r="B511" s="1">
        <v>22.22222</v>
      </c>
      <c r="C511" s="1">
        <f t="shared" si="8"/>
        <v>399.99995999999999</v>
      </c>
    </row>
    <row r="512" spans="1:3" x14ac:dyDescent="0.25">
      <c r="A512">
        <v>18</v>
      </c>
      <c r="B512" s="1">
        <v>22.22222</v>
      </c>
      <c r="C512" s="1">
        <f t="shared" si="8"/>
        <v>399.99995999999999</v>
      </c>
    </row>
    <row r="513" spans="1:6" x14ac:dyDescent="0.25">
      <c r="A513">
        <v>18</v>
      </c>
      <c r="B513" s="1">
        <v>22.22222</v>
      </c>
      <c r="C513" s="1">
        <f t="shared" si="8"/>
        <v>399.99995999999999</v>
      </c>
    </row>
    <row r="514" spans="1:6" x14ac:dyDescent="0.25">
      <c r="A514">
        <v>18</v>
      </c>
      <c r="B514" s="1">
        <v>22.22222</v>
      </c>
      <c r="C514" s="1">
        <f t="shared" si="8"/>
        <v>399.99995999999999</v>
      </c>
    </row>
    <row r="515" spans="1:6" x14ac:dyDescent="0.25">
      <c r="A515">
        <v>18</v>
      </c>
      <c r="B515" s="1">
        <v>22.22222</v>
      </c>
      <c r="C515" s="1">
        <f t="shared" si="8"/>
        <v>399.99995999999999</v>
      </c>
    </row>
    <row r="516" spans="1:6" x14ac:dyDescent="0.25">
      <c r="A516">
        <v>18</v>
      </c>
      <c r="B516" s="1">
        <v>22.22222</v>
      </c>
      <c r="C516" s="1">
        <f t="shared" si="8"/>
        <v>399.99995999999999</v>
      </c>
    </row>
    <row r="517" spans="1:6" x14ac:dyDescent="0.25">
      <c r="A517">
        <v>18</v>
      </c>
      <c r="B517" s="1">
        <v>22.22222</v>
      </c>
      <c r="C517" s="1">
        <f t="shared" si="8"/>
        <v>399.99995999999999</v>
      </c>
    </row>
    <row r="518" spans="1:6" x14ac:dyDescent="0.25">
      <c r="A518">
        <v>18</v>
      </c>
      <c r="B518" s="1">
        <v>22.22222</v>
      </c>
      <c r="C518" s="1">
        <f t="shared" si="8"/>
        <v>399.99995999999999</v>
      </c>
    </row>
    <row r="519" spans="1:6" x14ac:dyDescent="0.25">
      <c r="A519">
        <v>18</v>
      </c>
      <c r="B519" s="1">
        <v>22.22222</v>
      </c>
      <c r="C519" s="1">
        <f t="shared" si="8"/>
        <v>399.99995999999999</v>
      </c>
    </row>
    <row r="520" spans="1:6" x14ac:dyDescent="0.25">
      <c r="A520">
        <v>18</v>
      </c>
      <c r="B520" s="1">
        <v>22.22222</v>
      </c>
      <c r="C520" s="1">
        <f t="shared" si="8"/>
        <v>399.99995999999999</v>
      </c>
    </row>
    <row r="521" spans="1:6" x14ac:dyDescent="0.25">
      <c r="A521">
        <v>18</v>
      </c>
      <c r="B521" s="1">
        <v>22.22222</v>
      </c>
      <c r="C521" s="1">
        <f t="shared" si="8"/>
        <v>399.99995999999999</v>
      </c>
    </row>
    <row r="522" spans="1:6" x14ac:dyDescent="0.25">
      <c r="A522">
        <v>18</v>
      </c>
      <c r="B522" s="1">
        <v>22.22222</v>
      </c>
      <c r="C522" s="1">
        <f t="shared" si="8"/>
        <v>399.99995999999999</v>
      </c>
      <c r="E522">
        <v>300</v>
      </c>
      <c r="F522">
        <v>30</v>
      </c>
    </row>
    <row r="523" spans="1:6" x14ac:dyDescent="0.25">
      <c r="A523">
        <v>19</v>
      </c>
      <c r="B523" s="1">
        <v>22.22222</v>
      </c>
      <c r="C523" s="1">
        <f t="shared" si="8"/>
        <v>422.22217999999998</v>
      </c>
      <c r="E523" t="s">
        <v>68</v>
      </c>
    </row>
    <row r="524" spans="1:6" x14ac:dyDescent="0.25">
      <c r="A524">
        <v>19</v>
      </c>
      <c r="B524" s="1">
        <v>22.22222</v>
      </c>
      <c r="C524" s="1">
        <f t="shared" si="8"/>
        <v>422.22217999999998</v>
      </c>
      <c r="E524">
        <f>522-492</f>
        <v>30</v>
      </c>
    </row>
    <row r="525" spans="1:6" x14ac:dyDescent="0.25">
      <c r="A525">
        <v>19</v>
      </c>
      <c r="B525" s="1">
        <v>22.22222</v>
      </c>
      <c r="C525" s="1">
        <f t="shared" si="8"/>
        <v>422.22217999999998</v>
      </c>
    </row>
    <row r="526" spans="1:6" x14ac:dyDescent="0.25">
      <c r="A526">
        <v>19</v>
      </c>
      <c r="B526" s="1">
        <v>22.22222</v>
      </c>
      <c r="C526" s="1">
        <f t="shared" si="8"/>
        <v>422.22217999999998</v>
      </c>
    </row>
    <row r="527" spans="1:6" x14ac:dyDescent="0.25">
      <c r="A527">
        <v>19</v>
      </c>
      <c r="B527" s="1">
        <v>22.22222</v>
      </c>
      <c r="C527" s="1">
        <f t="shared" si="8"/>
        <v>422.22217999999998</v>
      </c>
    </row>
    <row r="528" spans="1:6" x14ac:dyDescent="0.25">
      <c r="A528">
        <v>19</v>
      </c>
      <c r="B528" s="1">
        <v>22.22222</v>
      </c>
      <c r="C528" s="1">
        <f t="shared" si="8"/>
        <v>422.22217999999998</v>
      </c>
    </row>
    <row r="529" spans="1:3" x14ac:dyDescent="0.25">
      <c r="A529">
        <v>19</v>
      </c>
      <c r="B529" s="1">
        <v>22.22222</v>
      </c>
      <c r="C529" s="1">
        <f t="shared" si="8"/>
        <v>422.22217999999998</v>
      </c>
    </row>
    <row r="530" spans="1:3" x14ac:dyDescent="0.25">
      <c r="A530">
        <v>19</v>
      </c>
      <c r="B530" s="1">
        <v>22.22222</v>
      </c>
      <c r="C530" s="1">
        <f t="shared" si="8"/>
        <v>422.22217999999998</v>
      </c>
    </row>
    <row r="531" spans="1:3" x14ac:dyDescent="0.25">
      <c r="A531">
        <v>19</v>
      </c>
      <c r="B531" s="1">
        <v>22.22222</v>
      </c>
      <c r="C531" s="1">
        <f t="shared" si="8"/>
        <v>422.22217999999998</v>
      </c>
    </row>
    <row r="532" spans="1:3" x14ac:dyDescent="0.25">
      <c r="A532">
        <v>19</v>
      </c>
      <c r="B532" s="1">
        <v>22.22222</v>
      </c>
      <c r="C532" s="1">
        <f t="shared" si="8"/>
        <v>422.22217999999998</v>
      </c>
    </row>
    <row r="533" spans="1:3" x14ac:dyDescent="0.25">
      <c r="A533">
        <v>19</v>
      </c>
      <c r="B533" s="1">
        <v>22.22222</v>
      </c>
      <c r="C533" s="1">
        <f t="shared" si="8"/>
        <v>422.22217999999998</v>
      </c>
    </row>
    <row r="534" spans="1:3" x14ac:dyDescent="0.25">
      <c r="A534">
        <v>19</v>
      </c>
      <c r="B534" s="1">
        <v>22.22222</v>
      </c>
      <c r="C534" s="1">
        <f t="shared" si="8"/>
        <v>422.22217999999998</v>
      </c>
    </row>
    <row r="535" spans="1:3" x14ac:dyDescent="0.25">
      <c r="A535">
        <v>19</v>
      </c>
      <c r="B535" s="1">
        <v>22.22222</v>
      </c>
      <c r="C535" s="1">
        <f t="shared" si="8"/>
        <v>422.22217999999998</v>
      </c>
    </row>
    <row r="536" spans="1:3" x14ac:dyDescent="0.25">
      <c r="A536">
        <v>19</v>
      </c>
      <c r="B536" s="1">
        <v>22.22222</v>
      </c>
      <c r="C536" s="1">
        <f t="shared" si="8"/>
        <v>422.22217999999998</v>
      </c>
    </row>
    <row r="537" spans="1:3" x14ac:dyDescent="0.25">
      <c r="A537">
        <v>20</v>
      </c>
      <c r="B537" s="1">
        <v>22.22222</v>
      </c>
      <c r="C537" s="1">
        <f t="shared" si="8"/>
        <v>444.44439999999997</v>
      </c>
    </row>
    <row r="538" spans="1:3" x14ac:dyDescent="0.25">
      <c r="A538">
        <v>20</v>
      </c>
      <c r="B538" s="1">
        <v>22.22222</v>
      </c>
      <c r="C538" s="1">
        <f t="shared" si="8"/>
        <v>444.44439999999997</v>
      </c>
    </row>
    <row r="539" spans="1:3" x14ac:dyDescent="0.25">
      <c r="A539">
        <v>20</v>
      </c>
      <c r="B539" s="1">
        <v>22.22222</v>
      </c>
      <c r="C539" s="1">
        <f t="shared" si="8"/>
        <v>444.44439999999997</v>
      </c>
    </row>
    <row r="540" spans="1:3" x14ac:dyDescent="0.25">
      <c r="A540">
        <v>20</v>
      </c>
      <c r="B540" s="1">
        <v>22.22222</v>
      </c>
      <c r="C540" s="1">
        <f t="shared" si="8"/>
        <v>444.44439999999997</v>
      </c>
    </row>
    <row r="541" spans="1:3" x14ac:dyDescent="0.25">
      <c r="A541">
        <v>20</v>
      </c>
      <c r="B541" s="1">
        <v>22.22222</v>
      </c>
      <c r="C541" s="1">
        <f t="shared" si="8"/>
        <v>444.44439999999997</v>
      </c>
    </row>
    <row r="542" spans="1:3" x14ac:dyDescent="0.25">
      <c r="A542">
        <v>20</v>
      </c>
      <c r="B542" s="1">
        <v>22.22222</v>
      </c>
      <c r="C542" s="1">
        <f t="shared" si="8"/>
        <v>444.44439999999997</v>
      </c>
    </row>
    <row r="543" spans="1:3" x14ac:dyDescent="0.25">
      <c r="A543">
        <v>20</v>
      </c>
      <c r="B543" s="1">
        <v>22.22222</v>
      </c>
      <c r="C543" s="1">
        <f t="shared" si="8"/>
        <v>444.44439999999997</v>
      </c>
    </row>
    <row r="544" spans="1:3" x14ac:dyDescent="0.25">
      <c r="A544">
        <v>20</v>
      </c>
      <c r="B544" s="1">
        <v>22.22222</v>
      </c>
      <c r="C544" s="1">
        <f t="shared" si="8"/>
        <v>444.44439999999997</v>
      </c>
    </row>
    <row r="545" spans="1:12" x14ac:dyDescent="0.25">
      <c r="A545">
        <v>20</v>
      </c>
      <c r="B545" s="1">
        <v>22.22222</v>
      </c>
      <c r="C545" s="1">
        <f t="shared" si="8"/>
        <v>444.44439999999997</v>
      </c>
    </row>
    <row r="546" spans="1:12" x14ac:dyDescent="0.25">
      <c r="A546">
        <v>20</v>
      </c>
      <c r="B546" s="1">
        <v>22.22222</v>
      </c>
      <c r="C546" s="1">
        <f t="shared" si="8"/>
        <v>444.44439999999997</v>
      </c>
    </row>
    <row r="547" spans="1:12" x14ac:dyDescent="0.25">
      <c r="A547">
        <v>20</v>
      </c>
      <c r="B547" s="1">
        <v>22.22222</v>
      </c>
      <c r="C547" s="1">
        <f t="shared" si="8"/>
        <v>444.44439999999997</v>
      </c>
    </row>
    <row r="548" spans="1:12" x14ac:dyDescent="0.25">
      <c r="A548">
        <v>21</v>
      </c>
      <c r="B548" s="1">
        <v>22.22222</v>
      </c>
      <c r="C548" s="1">
        <f t="shared" si="8"/>
        <v>466.66662000000002</v>
      </c>
    </row>
    <row r="549" spans="1:12" x14ac:dyDescent="0.25">
      <c r="A549">
        <v>21</v>
      </c>
      <c r="B549" s="1">
        <v>22.22222</v>
      </c>
      <c r="C549" s="1">
        <f t="shared" si="8"/>
        <v>466.66662000000002</v>
      </c>
    </row>
    <row r="550" spans="1:12" x14ac:dyDescent="0.25">
      <c r="A550">
        <v>21</v>
      </c>
      <c r="B550" s="1">
        <v>22.22222</v>
      </c>
      <c r="C550" s="1">
        <f t="shared" si="8"/>
        <v>466.66662000000002</v>
      </c>
    </row>
    <row r="551" spans="1:12" x14ac:dyDescent="0.25">
      <c r="A551">
        <v>22</v>
      </c>
      <c r="B551" s="1">
        <v>22.22222</v>
      </c>
      <c r="C551" s="1">
        <f t="shared" si="8"/>
        <v>488.88884000000002</v>
      </c>
    </row>
    <row r="552" spans="1:12" x14ac:dyDescent="0.25">
      <c r="A552">
        <v>22</v>
      </c>
      <c r="B552" s="1">
        <v>22.22222</v>
      </c>
      <c r="C552" s="1">
        <f t="shared" si="8"/>
        <v>488.88884000000002</v>
      </c>
      <c r="E552">
        <v>400</v>
      </c>
      <c r="F552">
        <v>30</v>
      </c>
      <c r="J552">
        <v>23</v>
      </c>
      <c r="K552" s="1">
        <v>22.22222</v>
      </c>
      <c r="L552" s="1">
        <f t="shared" ref="L552:L615" si="9">J552*K552</f>
        <v>511.11106000000001</v>
      </c>
    </row>
    <row r="553" spans="1:12" x14ac:dyDescent="0.25">
      <c r="A553">
        <v>23</v>
      </c>
      <c r="B553" s="1">
        <v>22.22222</v>
      </c>
      <c r="C553" s="1">
        <f t="shared" si="8"/>
        <v>511.11106000000001</v>
      </c>
      <c r="E553" t="s">
        <v>69</v>
      </c>
      <c r="J553">
        <v>24</v>
      </c>
      <c r="K553" s="1">
        <v>22.22222</v>
      </c>
      <c r="L553" s="1">
        <f t="shared" si="9"/>
        <v>533.33328000000006</v>
      </c>
    </row>
    <row r="554" spans="1:12" x14ac:dyDescent="0.25">
      <c r="A554">
        <v>24</v>
      </c>
      <c r="B554" s="1">
        <v>22.22222</v>
      </c>
      <c r="C554" s="1">
        <f t="shared" si="8"/>
        <v>533.33328000000006</v>
      </c>
      <c r="E554">
        <f>552-522</f>
        <v>30</v>
      </c>
      <c r="J554">
        <v>26</v>
      </c>
      <c r="K554" s="1">
        <v>22.22222</v>
      </c>
      <c r="L554" s="1">
        <f t="shared" si="9"/>
        <v>577.77772000000004</v>
      </c>
    </row>
    <row r="555" spans="1:12" x14ac:dyDescent="0.25">
      <c r="A555">
        <v>26</v>
      </c>
      <c r="B555" s="1">
        <v>22.22222</v>
      </c>
      <c r="C555" s="1">
        <f t="shared" si="8"/>
        <v>577.77772000000004</v>
      </c>
      <c r="E555">
        <v>500</v>
      </c>
      <c r="F555">
        <v>3</v>
      </c>
      <c r="J555">
        <v>30</v>
      </c>
      <c r="K555" s="1">
        <v>22.22222</v>
      </c>
      <c r="L555" s="1">
        <f t="shared" si="9"/>
        <v>666.66660000000002</v>
      </c>
    </row>
    <row r="556" spans="1:12" x14ac:dyDescent="0.25">
      <c r="A556">
        <v>30</v>
      </c>
      <c r="B556" s="1">
        <v>22.22222</v>
      </c>
      <c r="C556" s="1">
        <f t="shared" ref="C556:C619" si="10">A556*B556</f>
        <v>666.66660000000002</v>
      </c>
      <c r="J556">
        <v>30</v>
      </c>
      <c r="K556" s="1">
        <v>22.22222</v>
      </c>
      <c r="L556" s="1">
        <f t="shared" si="9"/>
        <v>666.66660000000002</v>
      </c>
    </row>
    <row r="557" spans="1:12" x14ac:dyDescent="0.25">
      <c r="A557">
        <v>30</v>
      </c>
      <c r="B557" s="1">
        <v>22.22222</v>
      </c>
      <c r="C557" s="1">
        <f t="shared" si="10"/>
        <v>666.66660000000002</v>
      </c>
      <c r="J557">
        <v>30</v>
      </c>
      <c r="K557" s="1">
        <v>22.22222</v>
      </c>
      <c r="L557" s="1">
        <f t="shared" si="9"/>
        <v>666.66660000000002</v>
      </c>
    </row>
    <row r="558" spans="1:12" x14ac:dyDescent="0.25">
      <c r="A558">
        <v>30</v>
      </c>
      <c r="B558" s="1">
        <v>22.22222</v>
      </c>
      <c r="C558" s="1">
        <f t="shared" si="10"/>
        <v>666.66660000000002</v>
      </c>
      <c r="J558">
        <v>31</v>
      </c>
      <c r="K558" s="1">
        <v>22.22222</v>
      </c>
      <c r="L558" s="1">
        <f t="shared" si="9"/>
        <v>688.88882000000001</v>
      </c>
    </row>
    <row r="559" spans="1:12" x14ac:dyDescent="0.25">
      <c r="A559">
        <v>31</v>
      </c>
      <c r="B559" s="1">
        <v>22.22222</v>
      </c>
      <c r="C559" s="1">
        <f t="shared" si="10"/>
        <v>688.88882000000001</v>
      </c>
      <c r="E559">
        <v>600</v>
      </c>
      <c r="F559">
        <v>4</v>
      </c>
      <c r="J559">
        <v>32</v>
      </c>
      <c r="K559" s="1">
        <v>22.22222</v>
      </c>
      <c r="L559" s="1">
        <f t="shared" si="9"/>
        <v>711.11104</v>
      </c>
    </row>
    <row r="560" spans="1:12" x14ac:dyDescent="0.25">
      <c r="A560">
        <v>32</v>
      </c>
      <c r="B560" s="1">
        <v>22.22222</v>
      </c>
      <c r="C560" s="1">
        <f t="shared" si="10"/>
        <v>711.11104</v>
      </c>
      <c r="J560">
        <v>32</v>
      </c>
      <c r="K560" s="1">
        <v>22.22222</v>
      </c>
      <c r="L560" s="1">
        <f t="shared" si="9"/>
        <v>711.11104</v>
      </c>
    </row>
    <row r="561" spans="1:12" x14ac:dyDescent="0.25">
      <c r="A561">
        <v>32</v>
      </c>
      <c r="B561" s="1">
        <v>22.22222</v>
      </c>
      <c r="C561" s="1">
        <f t="shared" si="10"/>
        <v>711.11104</v>
      </c>
      <c r="J561">
        <v>32</v>
      </c>
      <c r="K561" s="1">
        <v>22.22222</v>
      </c>
      <c r="L561" s="1">
        <f t="shared" si="9"/>
        <v>711.11104</v>
      </c>
    </row>
    <row r="562" spans="1:12" x14ac:dyDescent="0.25">
      <c r="A562">
        <v>32</v>
      </c>
      <c r="B562" s="1">
        <v>22.22222</v>
      </c>
      <c r="C562" s="1">
        <f t="shared" si="10"/>
        <v>711.11104</v>
      </c>
      <c r="J562">
        <v>33</v>
      </c>
      <c r="K562" s="1">
        <v>22.22222</v>
      </c>
      <c r="L562" s="1">
        <f t="shared" si="9"/>
        <v>733.33326</v>
      </c>
    </row>
    <row r="563" spans="1:12" x14ac:dyDescent="0.25">
      <c r="A563">
        <v>33</v>
      </c>
      <c r="B563" s="1">
        <v>22.22222</v>
      </c>
      <c r="C563" s="1">
        <f t="shared" si="10"/>
        <v>733.33326</v>
      </c>
      <c r="J563">
        <v>33</v>
      </c>
      <c r="K563" s="1">
        <v>22.22222</v>
      </c>
      <c r="L563" s="1">
        <f t="shared" si="9"/>
        <v>733.33326</v>
      </c>
    </row>
    <row r="564" spans="1:12" x14ac:dyDescent="0.25">
      <c r="A564">
        <v>33</v>
      </c>
      <c r="B564" s="1">
        <v>22.22222</v>
      </c>
      <c r="C564" s="1">
        <f t="shared" si="10"/>
        <v>733.33326</v>
      </c>
      <c r="J564">
        <v>33</v>
      </c>
      <c r="K564" s="1">
        <v>22.22222</v>
      </c>
      <c r="L564" s="1">
        <f t="shared" si="9"/>
        <v>733.33326</v>
      </c>
    </row>
    <row r="565" spans="1:12" x14ac:dyDescent="0.25">
      <c r="A565">
        <v>33</v>
      </c>
      <c r="B565" s="1">
        <v>22.22222</v>
      </c>
      <c r="C565" s="1">
        <f t="shared" si="10"/>
        <v>733.33326</v>
      </c>
      <c r="J565">
        <v>35</v>
      </c>
      <c r="K565" s="1">
        <v>22.22222</v>
      </c>
      <c r="L565" s="1">
        <f t="shared" si="9"/>
        <v>777.77769999999998</v>
      </c>
    </row>
    <row r="566" spans="1:12" x14ac:dyDescent="0.25">
      <c r="A566">
        <v>35</v>
      </c>
      <c r="B566" s="1">
        <v>22.22222</v>
      </c>
      <c r="C566" s="1">
        <f t="shared" si="10"/>
        <v>777.77769999999998</v>
      </c>
      <c r="J566">
        <v>35</v>
      </c>
      <c r="K566" s="1">
        <v>22.22222</v>
      </c>
      <c r="L566" s="1">
        <f t="shared" si="9"/>
        <v>777.77769999999998</v>
      </c>
    </row>
    <row r="567" spans="1:12" x14ac:dyDescent="0.25">
      <c r="A567">
        <v>35</v>
      </c>
      <c r="B567" s="1">
        <v>22.22222</v>
      </c>
      <c r="C567" s="1">
        <f t="shared" si="10"/>
        <v>777.77769999999998</v>
      </c>
      <c r="J567">
        <v>35</v>
      </c>
      <c r="K567" s="1">
        <v>22.22222</v>
      </c>
      <c r="L567" s="1">
        <f t="shared" si="9"/>
        <v>777.77769999999998</v>
      </c>
    </row>
    <row r="568" spans="1:12" x14ac:dyDescent="0.25">
      <c r="A568">
        <v>35</v>
      </c>
      <c r="B568" s="1">
        <v>22.22222</v>
      </c>
      <c r="C568" s="1">
        <f t="shared" si="10"/>
        <v>777.77769999999998</v>
      </c>
      <c r="J568">
        <v>35</v>
      </c>
      <c r="K568" s="1">
        <v>22.22222</v>
      </c>
      <c r="L568" s="1">
        <f t="shared" si="9"/>
        <v>777.77769999999998</v>
      </c>
    </row>
    <row r="569" spans="1:12" x14ac:dyDescent="0.25">
      <c r="A569">
        <v>35</v>
      </c>
      <c r="B569" s="1">
        <v>22.22222</v>
      </c>
      <c r="C569" s="1">
        <f t="shared" si="10"/>
        <v>777.77769999999998</v>
      </c>
      <c r="J569">
        <v>35</v>
      </c>
      <c r="K569" s="1">
        <v>22.22222</v>
      </c>
      <c r="L569" s="1">
        <f t="shared" si="9"/>
        <v>777.77769999999998</v>
      </c>
    </row>
    <row r="570" spans="1:12" x14ac:dyDescent="0.25">
      <c r="A570">
        <v>35</v>
      </c>
      <c r="B570" s="1">
        <v>22.22222</v>
      </c>
      <c r="C570" s="1">
        <f t="shared" si="10"/>
        <v>777.77769999999998</v>
      </c>
      <c r="J570">
        <v>35</v>
      </c>
      <c r="K570" s="1">
        <v>22.22222</v>
      </c>
      <c r="L570" s="1">
        <f t="shared" si="9"/>
        <v>777.77769999999998</v>
      </c>
    </row>
    <row r="571" spans="1:12" x14ac:dyDescent="0.25">
      <c r="A571">
        <v>35</v>
      </c>
      <c r="B571" s="1">
        <v>22.22222</v>
      </c>
      <c r="C571" s="1">
        <f t="shared" si="10"/>
        <v>777.77769999999998</v>
      </c>
      <c r="E571">
        <v>700</v>
      </c>
      <c r="F571">
        <v>12</v>
      </c>
      <c r="J571">
        <v>37</v>
      </c>
      <c r="K571" s="1">
        <v>22.22222</v>
      </c>
      <c r="L571" s="1">
        <f t="shared" si="9"/>
        <v>822.22213999999997</v>
      </c>
    </row>
    <row r="572" spans="1:12" x14ac:dyDescent="0.25">
      <c r="A572">
        <v>37</v>
      </c>
      <c r="B572" s="1">
        <v>22.22222</v>
      </c>
      <c r="C572" s="1">
        <f t="shared" si="10"/>
        <v>822.22213999999997</v>
      </c>
      <c r="E572" t="s">
        <v>70</v>
      </c>
      <c r="J572">
        <v>38</v>
      </c>
      <c r="K572" s="1">
        <v>22.22222</v>
      </c>
      <c r="L572" s="1">
        <f t="shared" si="9"/>
        <v>844.44435999999996</v>
      </c>
    </row>
    <row r="573" spans="1:12" x14ac:dyDescent="0.25">
      <c r="A573">
        <v>38</v>
      </c>
      <c r="B573" s="1">
        <v>22.22222</v>
      </c>
      <c r="C573" s="1">
        <f t="shared" si="10"/>
        <v>844.44435999999996</v>
      </c>
      <c r="E573">
        <f>571-559</f>
        <v>12</v>
      </c>
      <c r="J573">
        <v>38</v>
      </c>
      <c r="K573" s="1">
        <v>22.22222</v>
      </c>
      <c r="L573" s="1">
        <f t="shared" si="9"/>
        <v>844.44435999999996</v>
      </c>
    </row>
    <row r="574" spans="1:12" x14ac:dyDescent="0.25">
      <c r="A574">
        <v>38</v>
      </c>
      <c r="B574" s="1">
        <v>22.22222</v>
      </c>
      <c r="C574" s="1">
        <f t="shared" si="10"/>
        <v>844.44435999999996</v>
      </c>
      <c r="J574">
        <v>38</v>
      </c>
      <c r="K574" s="1">
        <v>22.22222</v>
      </c>
      <c r="L574" s="1">
        <f t="shared" si="9"/>
        <v>844.44435999999996</v>
      </c>
    </row>
    <row r="575" spans="1:12" x14ac:dyDescent="0.25">
      <c r="A575">
        <v>38</v>
      </c>
      <c r="B575" s="1">
        <v>22.22222</v>
      </c>
      <c r="C575" s="1">
        <f t="shared" si="10"/>
        <v>844.44435999999996</v>
      </c>
      <c r="J575">
        <v>38</v>
      </c>
      <c r="K575" s="1">
        <v>22.22222</v>
      </c>
      <c r="L575" s="1">
        <f t="shared" si="9"/>
        <v>844.44435999999996</v>
      </c>
    </row>
    <row r="576" spans="1:12" x14ac:dyDescent="0.25">
      <c r="A576">
        <v>38</v>
      </c>
      <c r="B576" s="1">
        <v>22.22222</v>
      </c>
      <c r="C576" s="1">
        <f t="shared" si="10"/>
        <v>844.44435999999996</v>
      </c>
      <c r="J576">
        <v>39</v>
      </c>
      <c r="K576" s="1">
        <v>22.22222</v>
      </c>
      <c r="L576" s="1">
        <f t="shared" si="9"/>
        <v>866.66657999999995</v>
      </c>
    </row>
    <row r="577" spans="1:12" x14ac:dyDescent="0.25">
      <c r="A577">
        <v>39</v>
      </c>
      <c r="B577" s="1">
        <v>22.22222</v>
      </c>
      <c r="C577" s="1">
        <f t="shared" si="10"/>
        <v>866.66657999999995</v>
      </c>
      <c r="J577">
        <v>39</v>
      </c>
      <c r="K577" s="1">
        <v>22.22222</v>
      </c>
      <c r="L577" s="1">
        <f t="shared" si="9"/>
        <v>866.66657999999995</v>
      </c>
    </row>
    <row r="578" spans="1:12" x14ac:dyDescent="0.25">
      <c r="A578">
        <v>39</v>
      </c>
      <c r="B578" s="1">
        <v>22.22222</v>
      </c>
      <c r="C578" s="1">
        <f t="shared" si="10"/>
        <v>866.66657999999995</v>
      </c>
      <c r="J578">
        <v>39</v>
      </c>
      <c r="K578" s="1">
        <v>22.22222</v>
      </c>
      <c r="L578" s="1">
        <f t="shared" si="9"/>
        <v>866.66657999999995</v>
      </c>
    </row>
    <row r="579" spans="1:12" x14ac:dyDescent="0.25">
      <c r="A579">
        <v>39</v>
      </c>
      <c r="B579" s="1">
        <v>22.22222</v>
      </c>
      <c r="C579" s="1">
        <f t="shared" si="10"/>
        <v>866.66657999999995</v>
      </c>
      <c r="J579">
        <v>39</v>
      </c>
      <c r="K579" s="1">
        <v>22.22222</v>
      </c>
      <c r="L579" s="1">
        <f t="shared" si="9"/>
        <v>866.66657999999995</v>
      </c>
    </row>
    <row r="580" spans="1:12" x14ac:dyDescent="0.25">
      <c r="A580">
        <v>39</v>
      </c>
      <c r="B580" s="1">
        <v>22.22222</v>
      </c>
      <c r="C580" s="1">
        <f t="shared" si="10"/>
        <v>866.66657999999995</v>
      </c>
      <c r="J580">
        <v>40</v>
      </c>
      <c r="K580" s="1">
        <v>22.22222</v>
      </c>
      <c r="L580" s="1">
        <f t="shared" si="9"/>
        <v>888.88879999999995</v>
      </c>
    </row>
    <row r="581" spans="1:12" x14ac:dyDescent="0.25">
      <c r="A581">
        <v>40</v>
      </c>
      <c r="B581" s="1">
        <v>22.22222</v>
      </c>
      <c r="C581" s="1">
        <f t="shared" si="10"/>
        <v>888.88879999999995</v>
      </c>
      <c r="J581">
        <v>40</v>
      </c>
      <c r="K581" s="1">
        <v>22.22222</v>
      </c>
      <c r="L581" s="1">
        <f t="shared" si="9"/>
        <v>888.88879999999995</v>
      </c>
    </row>
    <row r="582" spans="1:12" x14ac:dyDescent="0.25">
      <c r="A582">
        <v>40</v>
      </c>
      <c r="B582" s="1">
        <v>22.22222</v>
      </c>
      <c r="C582" s="1">
        <f t="shared" si="10"/>
        <v>888.88879999999995</v>
      </c>
      <c r="J582">
        <v>40</v>
      </c>
      <c r="K582" s="1">
        <v>22.22222</v>
      </c>
      <c r="L582" s="1">
        <f t="shared" si="9"/>
        <v>888.88879999999995</v>
      </c>
    </row>
    <row r="583" spans="1:12" x14ac:dyDescent="0.25">
      <c r="A583">
        <v>40</v>
      </c>
      <c r="B583" s="1">
        <v>22.22222</v>
      </c>
      <c r="C583" s="1">
        <f t="shared" si="10"/>
        <v>888.88879999999995</v>
      </c>
      <c r="J583">
        <v>40</v>
      </c>
      <c r="K583" s="1">
        <v>22.22222</v>
      </c>
      <c r="L583" s="1">
        <f t="shared" si="9"/>
        <v>888.88879999999995</v>
      </c>
    </row>
    <row r="584" spans="1:12" x14ac:dyDescent="0.25">
      <c r="A584">
        <v>40</v>
      </c>
      <c r="B584" s="1">
        <v>22.22222</v>
      </c>
      <c r="C584" s="1">
        <f t="shared" si="10"/>
        <v>888.88879999999995</v>
      </c>
      <c r="E584">
        <v>800</v>
      </c>
      <c r="F584">
        <v>12</v>
      </c>
      <c r="J584">
        <v>41</v>
      </c>
      <c r="K584" s="1">
        <v>22.22222</v>
      </c>
      <c r="L584" s="1">
        <f t="shared" si="9"/>
        <v>911.11102000000005</v>
      </c>
    </row>
    <row r="585" spans="1:12" x14ac:dyDescent="0.25">
      <c r="A585">
        <v>41</v>
      </c>
      <c r="B585" s="1">
        <v>22.22222</v>
      </c>
      <c r="C585" s="1">
        <f t="shared" si="10"/>
        <v>911.11102000000005</v>
      </c>
      <c r="E585" t="s">
        <v>71</v>
      </c>
      <c r="J585">
        <v>41</v>
      </c>
      <c r="K585" s="1">
        <v>22.22222</v>
      </c>
      <c r="L585" s="1">
        <f t="shared" si="9"/>
        <v>911.11102000000005</v>
      </c>
    </row>
    <row r="586" spans="1:12" x14ac:dyDescent="0.25">
      <c r="A586">
        <v>41</v>
      </c>
      <c r="B586" s="1">
        <v>22.22222</v>
      </c>
      <c r="C586" s="1">
        <f t="shared" si="10"/>
        <v>911.11102000000005</v>
      </c>
      <c r="E586">
        <f>584-572</f>
        <v>12</v>
      </c>
      <c r="J586">
        <v>41</v>
      </c>
      <c r="K586" s="1">
        <v>22.22222</v>
      </c>
      <c r="L586" s="1">
        <f t="shared" si="9"/>
        <v>911.11102000000005</v>
      </c>
    </row>
    <row r="587" spans="1:12" x14ac:dyDescent="0.25">
      <c r="A587">
        <v>41</v>
      </c>
      <c r="B587" s="1">
        <v>22.22222</v>
      </c>
      <c r="C587" s="1">
        <f t="shared" si="10"/>
        <v>911.11102000000005</v>
      </c>
      <c r="J587">
        <v>41</v>
      </c>
      <c r="K587" s="1">
        <v>22.22222</v>
      </c>
      <c r="L587" s="1">
        <f t="shared" si="9"/>
        <v>911.11102000000005</v>
      </c>
    </row>
    <row r="588" spans="1:12" x14ac:dyDescent="0.25">
      <c r="A588">
        <v>41</v>
      </c>
      <c r="B588" s="1">
        <v>22.22222</v>
      </c>
      <c r="C588" s="1">
        <f t="shared" si="10"/>
        <v>911.11102000000005</v>
      </c>
      <c r="J588">
        <v>41</v>
      </c>
      <c r="K588" s="1">
        <v>22.22222</v>
      </c>
      <c r="L588" s="1">
        <f t="shared" si="9"/>
        <v>911.11102000000005</v>
      </c>
    </row>
    <row r="589" spans="1:12" x14ac:dyDescent="0.25">
      <c r="A589">
        <v>41</v>
      </c>
      <c r="B589" s="1">
        <v>22.22222</v>
      </c>
      <c r="C589" s="1">
        <f t="shared" si="10"/>
        <v>911.11102000000005</v>
      </c>
      <c r="J589">
        <v>41</v>
      </c>
      <c r="K589" s="1">
        <v>22.22222</v>
      </c>
      <c r="L589" s="1">
        <f t="shared" si="9"/>
        <v>911.11102000000005</v>
      </c>
    </row>
    <row r="590" spans="1:12" x14ac:dyDescent="0.25">
      <c r="A590">
        <v>41</v>
      </c>
      <c r="B590" s="1">
        <v>22.22222</v>
      </c>
      <c r="C590" s="1">
        <f t="shared" si="10"/>
        <v>911.11102000000005</v>
      </c>
      <c r="J590">
        <v>41</v>
      </c>
      <c r="K590" s="1">
        <v>22.22222</v>
      </c>
      <c r="L590" s="1">
        <f t="shared" si="9"/>
        <v>911.11102000000005</v>
      </c>
    </row>
    <row r="591" spans="1:12" x14ac:dyDescent="0.25">
      <c r="A591">
        <v>41</v>
      </c>
      <c r="B591" s="1">
        <v>22.22222</v>
      </c>
      <c r="C591" s="1">
        <f t="shared" si="10"/>
        <v>911.11102000000005</v>
      </c>
      <c r="J591">
        <v>41</v>
      </c>
      <c r="K591" s="1">
        <v>22.22222</v>
      </c>
      <c r="L591" s="1">
        <f t="shared" si="9"/>
        <v>911.11102000000005</v>
      </c>
    </row>
    <row r="592" spans="1:12" x14ac:dyDescent="0.25">
      <c r="A592">
        <v>41</v>
      </c>
      <c r="B592" s="1">
        <v>22.22222</v>
      </c>
      <c r="C592" s="1">
        <f t="shared" si="10"/>
        <v>911.11102000000005</v>
      </c>
      <c r="J592">
        <v>41</v>
      </c>
      <c r="K592" s="1">
        <v>22.22222</v>
      </c>
      <c r="L592" s="1">
        <f t="shared" si="9"/>
        <v>911.11102000000005</v>
      </c>
    </row>
    <row r="593" spans="1:12" x14ac:dyDescent="0.25">
      <c r="A593">
        <v>41</v>
      </c>
      <c r="B593" s="1">
        <v>22.22222</v>
      </c>
      <c r="C593" s="1">
        <f t="shared" si="10"/>
        <v>911.11102000000005</v>
      </c>
      <c r="J593">
        <v>41</v>
      </c>
      <c r="K593" s="1">
        <v>22.22222</v>
      </c>
      <c r="L593" s="1">
        <f t="shared" si="9"/>
        <v>911.11102000000005</v>
      </c>
    </row>
    <row r="594" spans="1:12" x14ac:dyDescent="0.25">
      <c r="A594">
        <v>41</v>
      </c>
      <c r="B594" s="1">
        <v>22.22222</v>
      </c>
      <c r="C594" s="1">
        <f t="shared" si="10"/>
        <v>911.11102000000005</v>
      </c>
      <c r="J594">
        <v>42</v>
      </c>
      <c r="K594" s="1">
        <v>22.22222</v>
      </c>
      <c r="L594" s="1">
        <f t="shared" si="9"/>
        <v>933.33324000000005</v>
      </c>
    </row>
    <row r="595" spans="1:12" x14ac:dyDescent="0.25">
      <c r="A595">
        <v>42</v>
      </c>
      <c r="B595" s="1">
        <v>22.22222</v>
      </c>
      <c r="C595" s="1">
        <f t="shared" si="10"/>
        <v>933.33324000000005</v>
      </c>
      <c r="J595">
        <v>42</v>
      </c>
      <c r="K595" s="1">
        <v>22.22222</v>
      </c>
      <c r="L595" s="1">
        <f t="shared" si="9"/>
        <v>933.33324000000005</v>
      </c>
    </row>
    <row r="596" spans="1:12" x14ac:dyDescent="0.25">
      <c r="A596">
        <v>42</v>
      </c>
      <c r="B596" s="1">
        <v>22.22222</v>
      </c>
      <c r="C596" s="1">
        <f t="shared" si="10"/>
        <v>933.33324000000005</v>
      </c>
      <c r="J596">
        <v>42</v>
      </c>
      <c r="K596" s="1">
        <v>22.22222</v>
      </c>
      <c r="L596" s="1">
        <f t="shared" si="9"/>
        <v>933.33324000000005</v>
      </c>
    </row>
    <row r="597" spans="1:12" x14ac:dyDescent="0.25">
      <c r="A597">
        <v>42</v>
      </c>
      <c r="B597" s="1">
        <v>22.22222</v>
      </c>
      <c r="C597" s="1">
        <f t="shared" si="10"/>
        <v>933.33324000000005</v>
      </c>
      <c r="J597">
        <v>42</v>
      </c>
      <c r="K597" s="1">
        <v>22.22222</v>
      </c>
      <c r="L597" s="1">
        <f t="shared" si="9"/>
        <v>933.33324000000005</v>
      </c>
    </row>
    <row r="598" spans="1:12" x14ac:dyDescent="0.25">
      <c r="A598">
        <v>42</v>
      </c>
      <c r="B598" s="1">
        <v>22.22222</v>
      </c>
      <c r="C598" s="1">
        <f t="shared" si="10"/>
        <v>933.33324000000005</v>
      </c>
      <c r="J598">
        <v>42</v>
      </c>
      <c r="K598" s="1">
        <v>22.22222</v>
      </c>
      <c r="L598" s="1">
        <f t="shared" si="9"/>
        <v>933.33324000000005</v>
      </c>
    </row>
    <row r="599" spans="1:12" x14ac:dyDescent="0.25">
      <c r="A599">
        <v>42</v>
      </c>
      <c r="B599" s="1">
        <v>22.22222</v>
      </c>
      <c r="C599" s="1">
        <f t="shared" si="10"/>
        <v>933.33324000000005</v>
      </c>
      <c r="J599">
        <v>42</v>
      </c>
      <c r="K599" s="1">
        <v>22.22222</v>
      </c>
      <c r="L599" s="1">
        <f t="shared" si="9"/>
        <v>933.33324000000005</v>
      </c>
    </row>
    <row r="600" spans="1:12" x14ac:dyDescent="0.25">
      <c r="A600">
        <v>42</v>
      </c>
      <c r="B600" s="1">
        <v>22.22222</v>
      </c>
      <c r="C600" s="1">
        <f t="shared" si="10"/>
        <v>933.33324000000005</v>
      </c>
      <c r="J600">
        <v>42</v>
      </c>
      <c r="K600" s="1">
        <v>22.22222</v>
      </c>
      <c r="L600" s="1">
        <f t="shared" si="9"/>
        <v>933.33324000000005</v>
      </c>
    </row>
    <row r="601" spans="1:12" x14ac:dyDescent="0.25">
      <c r="A601">
        <v>42</v>
      </c>
      <c r="B601" s="1">
        <v>22.22222</v>
      </c>
      <c r="C601" s="1">
        <f t="shared" si="10"/>
        <v>933.33324000000005</v>
      </c>
      <c r="J601">
        <v>42</v>
      </c>
      <c r="K601" s="1">
        <v>22.22222</v>
      </c>
      <c r="L601" s="1">
        <f t="shared" si="9"/>
        <v>933.33324000000005</v>
      </c>
    </row>
    <row r="602" spans="1:12" x14ac:dyDescent="0.25">
      <c r="A602">
        <v>42</v>
      </c>
      <c r="B602" s="1">
        <v>22.22222</v>
      </c>
      <c r="C602" s="1">
        <f t="shared" si="10"/>
        <v>933.33324000000005</v>
      </c>
      <c r="J602">
        <v>42</v>
      </c>
      <c r="K602" s="1">
        <v>22.22222</v>
      </c>
      <c r="L602" s="1">
        <f t="shared" si="9"/>
        <v>933.33324000000005</v>
      </c>
    </row>
    <row r="603" spans="1:12" x14ac:dyDescent="0.25">
      <c r="A603">
        <v>42</v>
      </c>
      <c r="B603" s="1">
        <v>22.22222</v>
      </c>
      <c r="C603" s="1">
        <f t="shared" si="10"/>
        <v>933.33324000000005</v>
      </c>
      <c r="J603">
        <v>42</v>
      </c>
      <c r="K603" s="1">
        <v>22.22222</v>
      </c>
      <c r="L603" s="1">
        <f t="shared" si="9"/>
        <v>933.33324000000005</v>
      </c>
    </row>
    <row r="604" spans="1:12" x14ac:dyDescent="0.25">
      <c r="A604">
        <v>42</v>
      </c>
      <c r="B604" s="1">
        <v>22.22222</v>
      </c>
      <c r="C604" s="1">
        <f t="shared" si="10"/>
        <v>933.33324000000005</v>
      </c>
      <c r="J604">
        <v>42</v>
      </c>
      <c r="K604" s="1">
        <v>22.22222</v>
      </c>
      <c r="L604" s="1">
        <f t="shared" si="9"/>
        <v>933.33324000000005</v>
      </c>
    </row>
    <row r="605" spans="1:12" x14ac:dyDescent="0.25">
      <c r="A605">
        <v>42</v>
      </c>
      <c r="B605" s="1">
        <v>22.22222</v>
      </c>
      <c r="C605" s="1">
        <f t="shared" si="10"/>
        <v>933.33324000000005</v>
      </c>
      <c r="J605">
        <v>43</v>
      </c>
      <c r="K605" s="1">
        <v>22.22222</v>
      </c>
      <c r="L605" s="1">
        <f t="shared" si="9"/>
        <v>955.55546000000004</v>
      </c>
    </row>
    <row r="606" spans="1:12" x14ac:dyDescent="0.25">
      <c r="A606">
        <v>43</v>
      </c>
      <c r="B606" s="1">
        <v>22.22222</v>
      </c>
      <c r="C606" s="1">
        <f t="shared" si="10"/>
        <v>955.55546000000004</v>
      </c>
      <c r="J606">
        <v>43</v>
      </c>
      <c r="K606" s="1">
        <v>22.22222</v>
      </c>
      <c r="L606" s="1">
        <f t="shared" si="9"/>
        <v>955.55546000000004</v>
      </c>
    </row>
    <row r="607" spans="1:12" x14ac:dyDescent="0.25">
      <c r="A607">
        <v>43</v>
      </c>
      <c r="B607" s="1">
        <v>22.22222</v>
      </c>
      <c r="C607" s="1">
        <f t="shared" si="10"/>
        <v>955.55546000000004</v>
      </c>
      <c r="J607">
        <v>43</v>
      </c>
      <c r="K607" s="1">
        <v>22.22222</v>
      </c>
      <c r="L607" s="1">
        <f t="shared" si="9"/>
        <v>955.55546000000004</v>
      </c>
    </row>
    <row r="608" spans="1:12" x14ac:dyDescent="0.25">
      <c r="A608">
        <v>43</v>
      </c>
      <c r="B608" s="1">
        <v>22.22222</v>
      </c>
      <c r="C608" s="1">
        <f t="shared" si="10"/>
        <v>955.55546000000004</v>
      </c>
      <c r="J608">
        <v>43</v>
      </c>
      <c r="K608" s="1">
        <v>22.22222</v>
      </c>
      <c r="L608" s="1">
        <f t="shared" si="9"/>
        <v>955.55546000000004</v>
      </c>
    </row>
    <row r="609" spans="1:12" x14ac:dyDescent="0.25">
      <c r="A609">
        <v>43</v>
      </c>
      <c r="B609" s="1">
        <v>22.22222</v>
      </c>
      <c r="C609" s="1">
        <f t="shared" si="10"/>
        <v>955.55546000000004</v>
      </c>
      <c r="J609">
        <v>43</v>
      </c>
      <c r="K609" s="1">
        <v>22.22222</v>
      </c>
      <c r="L609" s="1">
        <f t="shared" si="9"/>
        <v>955.55546000000004</v>
      </c>
    </row>
    <row r="610" spans="1:12" x14ac:dyDescent="0.25">
      <c r="A610">
        <v>43</v>
      </c>
      <c r="B610" s="1">
        <v>22.22222</v>
      </c>
      <c r="C610" s="1">
        <f t="shared" si="10"/>
        <v>955.55546000000004</v>
      </c>
      <c r="J610">
        <v>43</v>
      </c>
      <c r="K610" s="1">
        <v>22.22222</v>
      </c>
      <c r="L610" s="1">
        <f t="shared" si="9"/>
        <v>955.55546000000004</v>
      </c>
    </row>
    <row r="611" spans="1:12" x14ac:dyDescent="0.25">
      <c r="A611">
        <v>43</v>
      </c>
      <c r="B611" s="1">
        <v>22.22222</v>
      </c>
      <c r="C611" s="1">
        <f t="shared" si="10"/>
        <v>955.55546000000004</v>
      </c>
      <c r="J611">
        <v>44</v>
      </c>
      <c r="K611" s="1">
        <v>22.22222</v>
      </c>
      <c r="L611" s="1">
        <f t="shared" si="9"/>
        <v>977.77768000000003</v>
      </c>
    </row>
    <row r="612" spans="1:12" x14ac:dyDescent="0.25">
      <c r="A612">
        <v>44</v>
      </c>
      <c r="B612" s="1">
        <v>22.22222</v>
      </c>
      <c r="C612" s="1">
        <f t="shared" si="10"/>
        <v>977.77768000000003</v>
      </c>
      <c r="J612">
        <v>44</v>
      </c>
      <c r="K612" s="1">
        <v>22.22222</v>
      </c>
      <c r="L612" s="1">
        <f t="shared" si="9"/>
        <v>977.77768000000003</v>
      </c>
    </row>
    <row r="613" spans="1:12" x14ac:dyDescent="0.25">
      <c r="A613">
        <v>44</v>
      </c>
      <c r="B613" s="1">
        <v>22.22222</v>
      </c>
      <c r="C613" s="1">
        <f t="shared" si="10"/>
        <v>977.77768000000003</v>
      </c>
      <c r="J613">
        <v>44</v>
      </c>
      <c r="K613" s="1">
        <v>22.22222</v>
      </c>
      <c r="L613" s="1">
        <f t="shared" si="9"/>
        <v>977.77768000000003</v>
      </c>
    </row>
    <row r="614" spans="1:12" x14ac:dyDescent="0.25">
      <c r="A614">
        <v>44</v>
      </c>
      <c r="B614" s="1">
        <v>22.22222</v>
      </c>
      <c r="C614" s="1">
        <f t="shared" si="10"/>
        <v>977.77768000000003</v>
      </c>
      <c r="J614">
        <v>44</v>
      </c>
      <c r="K614" s="1">
        <v>22.22222</v>
      </c>
      <c r="L614" s="1">
        <f t="shared" si="9"/>
        <v>977.77768000000003</v>
      </c>
    </row>
    <row r="615" spans="1:12" x14ac:dyDescent="0.25">
      <c r="A615">
        <v>44</v>
      </c>
      <c r="B615" s="1">
        <v>22.22222</v>
      </c>
      <c r="C615" s="1">
        <f t="shared" si="10"/>
        <v>977.77768000000003</v>
      </c>
      <c r="J615">
        <v>44</v>
      </c>
      <c r="K615" s="1">
        <v>22.22222</v>
      </c>
      <c r="L615" s="1">
        <f t="shared" si="9"/>
        <v>977.77768000000003</v>
      </c>
    </row>
    <row r="616" spans="1:12" x14ac:dyDescent="0.25">
      <c r="A616">
        <v>44</v>
      </c>
      <c r="B616" s="1">
        <v>22.22222</v>
      </c>
      <c r="C616" s="1">
        <f t="shared" si="10"/>
        <v>977.77768000000003</v>
      </c>
      <c r="J616">
        <v>45</v>
      </c>
      <c r="K616" s="1">
        <v>22.22222</v>
      </c>
      <c r="L616" s="1">
        <f t="shared" ref="L616:L679" si="11">J616*K616</f>
        <v>999.99990000000003</v>
      </c>
    </row>
    <row r="617" spans="1:12" x14ac:dyDescent="0.25">
      <c r="A617">
        <v>45</v>
      </c>
      <c r="B617" s="1">
        <v>22.22222</v>
      </c>
      <c r="C617" s="1">
        <f t="shared" si="10"/>
        <v>999.99990000000003</v>
      </c>
      <c r="J617">
        <v>45</v>
      </c>
      <c r="K617" s="1">
        <v>22.22222</v>
      </c>
      <c r="L617" s="1">
        <f t="shared" si="11"/>
        <v>999.99990000000003</v>
      </c>
    </row>
    <row r="618" spans="1:12" x14ac:dyDescent="0.25">
      <c r="A618">
        <v>45</v>
      </c>
      <c r="B618" s="1">
        <v>22.22222</v>
      </c>
      <c r="C618" s="1">
        <f t="shared" si="10"/>
        <v>999.99990000000003</v>
      </c>
      <c r="E618">
        <v>900</v>
      </c>
      <c r="F618">
        <v>34</v>
      </c>
      <c r="J618">
        <v>46</v>
      </c>
      <c r="K618" s="1">
        <v>22.22222</v>
      </c>
      <c r="L618" s="1">
        <f t="shared" si="11"/>
        <v>1022.22212</v>
      </c>
    </row>
    <row r="619" spans="1:12" x14ac:dyDescent="0.25">
      <c r="A619">
        <v>46</v>
      </c>
      <c r="B619" s="1">
        <v>22.22222</v>
      </c>
      <c r="C619" s="1">
        <f t="shared" si="10"/>
        <v>1022.22212</v>
      </c>
      <c r="E619" t="s">
        <v>72</v>
      </c>
      <c r="J619">
        <v>46</v>
      </c>
      <c r="K619" s="1">
        <v>22.22222</v>
      </c>
      <c r="L619" s="1">
        <f t="shared" si="11"/>
        <v>1022.22212</v>
      </c>
    </row>
    <row r="620" spans="1:12" x14ac:dyDescent="0.25">
      <c r="A620">
        <v>46</v>
      </c>
      <c r="B620" s="1">
        <v>22.22222</v>
      </c>
      <c r="C620" s="1">
        <f t="shared" ref="C620:C683" si="12">A620*B620</f>
        <v>1022.22212</v>
      </c>
      <c r="E620">
        <f>618-584</f>
        <v>34</v>
      </c>
      <c r="J620">
        <v>47</v>
      </c>
      <c r="K620" s="1">
        <v>22.22222</v>
      </c>
      <c r="L620" s="1">
        <f t="shared" si="11"/>
        <v>1044.44434</v>
      </c>
    </row>
    <row r="621" spans="1:12" x14ac:dyDescent="0.25">
      <c r="A621">
        <v>47</v>
      </c>
      <c r="B621" s="1">
        <v>22.22222</v>
      </c>
      <c r="C621" s="1">
        <f t="shared" si="12"/>
        <v>1044.44434</v>
      </c>
      <c r="J621">
        <v>48</v>
      </c>
      <c r="K621" s="1">
        <v>22.22222</v>
      </c>
      <c r="L621" s="1">
        <f t="shared" si="11"/>
        <v>1066.6665600000001</v>
      </c>
    </row>
    <row r="622" spans="1:12" x14ac:dyDescent="0.25">
      <c r="A622">
        <v>48</v>
      </c>
      <c r="B622" s="1">
        <v>22.22222</v>
      </c>
      <c r="C622" s="1">
        <f t="shared" si="12"/>
        <v>1066.6665600000001</v>
      </c>
      <c r="J622">
        <v>48</v>
      </c>
      <c r="K622" s="1">
        <v>22.22222</v>
      </c>
      <c r="L622" s="1">
        <f t="shared" si="11"/>
        <v>1066.6665600000001</v>
      </c>
    </row>
    <row r="623" spans="1:12" x14ac:dyDescent="0.25">
      <c r="A623">
        <v>48</v>
      </c>
      <c r="B623" s="1">
        <v>22.22222</v>
      </c>
      <c r="C623" s="1">
        <f t="shared" si="12"/>
        <v>1066.6665600000001</v>
      </c>
      <c r="J623">
        <v>48</v>
      </c>
      <c r="K623" s="1">
        <v>22.22222</v>
      </c>
      <c r="L623" s="1">
        <f t="shared" si="11"/>
        <v>1066.6665600000001</v>
      </c>
    </row>
    <row r="624" spans="1:12" x14ac:dyDescent="0.25">
      <c r="A624">
        <v>48</v>
      </c>
      <c r="B624" s="1">
        <v>22.22222</v>
      </c>
      <c r="C624" s="1">
        <f t="shared" si="12"/>
        <v>1066.6665600000001</v>
      </c>
      <c r="J624">
        <v>49</v>
      </c>
      <c r="K624" s="1">
        <v>22.22222</v>
      </c>
      <c r="L624" s="1">
        <f t="shared" si="11"/>
        <v>1088.88878</v>
      </c>
    </row>
    <row r="625" spans="1:12" x14ac:dyDescent="0.25">
      <c r="A625">
        <v>49</v>
      </c>
      <c r="B625" s="1">
        <v>22.22222</v>
      </c>
      <c r="C625" s="1">
        <f t="shared" si="12"/>
        <v>1088.88878</v>
      </c>
      <c r="J625">
        <v>49</v>
      </c>
      <c r="K625" s="1">
        <v>22.22222</v>
      </c>
      <c r="L625" s="1">
        <f t="shared" si="11"/>
        <v>1088.88878</v>
      </c>
    </row>
    <row r="626" spans="1:12" x14ac:dyDescent="0.25">
      <c r="A626">
        <v>49</v>
      </c>
      <c r="B626" s="1">
        <v>22.22222</v>
      </c>
      <c r="C626" s="1">
        <f t="shared" si="12"/>
        <v>1088.88878</v>
      </c>
      <c r="J626">
        <v>49</v>
      </c>
      <c r="K626" s="1">
        <v>22.22222</v>
      </c>
      <c r="L626" s="1">
        <f t="shared" si="11"/>
        <v>1088.88878</v>
      </c>
    </row>
    <row r="627" spans="1:12" x14ac:dyDescent="0.25">
      <c r="A627">
        <v>49</v>
      </c>
      <c r="B627" s="1">
        <v>22.22222</v>
      </c>
      <c r="C627" s="1">
        <f t="shared" si="12"/>
        <v>1088.88878</v>
      </c>
      <c r="J627">
        <v>49</v>
      </c>
      <c r="K627" s="1">
        <v>22.22222</v>
      </c>
      <c r="L627" s="1">
        <f t="shared" si="11"/>
        <v>1088.88878</v>
      </c>
    </row>
    <row r="628" spans="1:12" x14ac:dyDescent="0.25">
      <c r="A628">
        <v>49</v>
      </c>
      <c r="B628" s="1">
        <v>22.22222</v>
      </c>
      <c r="C628" s="1">
        <f t="shared" si="12"/>
        <v>1088.88878</v>
      </c>
      <c r="J628">
        <v>49</v>
      </c>
      <c r="K628" s="1">
        <v>22.22222</v>
      </c>
      <c r="L628" s="1">
        <f t="shared" si="11"/>
        <v>1088.88878</v>
      </c>
    </row>
    <row r="629" spans="1:12" x14ac:dyDescent="0.25">
      <c r="A629">
        <v>49</v>
      </c>
      <c r="B629" s="1">
        <v>22.22222</v>
      </c>
      <c r="C629" s="1">
        <f t="shared" si="12"/>
        <v>1088.88878</v>
      </c>
      <c r="J629">
        <v>49</v>
      </c>
      <c r="K629" s="1">
        <v>22.22222</v>
      </c>
      <c r="L629" s="1">
        <f t="shared" si="11"/>
        <v>1088.88878</v>
      </c>
    </row>
    <row r="630" spans="1:12" x14ac:dyDescent="0.25">
      <c r="A630">
        <v>49</v>
      </c>
      <c r="B630" s="1">
        <v>22.22222</v>
      </c>
      <c r="C630" s="1">
        <f t="shared" si="12"/>
        <v>1088.88878</v>
      </c>
      <c r="E630">
        <v>1000</v>
      </c>
      <c r="F630">
        <v>12</v>
      </c>
      <c r="J630">
        <v>50</v>
      </c>
      <c r="K630" s="1">
        <v>22.22222</v>
      </c>
      <c r="L630" s="1">
        <f t="shared" si="11"/>
        <v>1111.1110000000001</v>
      </c>
    </row>
    <row r="631" spans="1:12" x14ac:dyDescent="0.25">
      <c r="A631">
        <v>50</v>
      </c>
      <c r="B631" s="1">
        <v>22.22222</v>
      </c>
      <c r="C631" s="1">
        <f t="shared" si="12"/>
        <v>1111.1110000000001</v>
      </c>
      <c r="E631" t="s">
        <v>73</v>
      </c>
      <c r="J631">
        <v>50</v>
      </c>
      <c r="K631" s="1">
        <v>22.22222</v>
      </c>
      <c r="L631" s="1">
        <f t="shared" si="11"/>
        <v>1111.1110000000001</v>
      </c>
    </row>
    <row r="632" spans="1:12" x14ac:dyDescent="0.25">
      <c r="A632">
        <v>50</v>
      </c>
      <c r="B632" s="1">
        <v>22.22222</v>
      </c>
      <c r="C632" s="1">
        <f t="shared" si="12"/>
        <v>1111.1110000000001</v>
      </c>
      <c r="E632">
        <f>630-618</f>
        <v>12</v>
      </c>
      <c r="J632">
        <v>50</v>
      </c>
      <c r="K632" s="1">
        <v>22.22222</v>
      </c>
      <c r="L632" s="1">
        <f t="shared" si="11"/>
        <v>1111.1110000000001</v>
      </c>
    </row>
    <row r="633" spans="1:12" x14ac:dyDescent="0.25">
      <c r="A633">
        <v>50</v>
      </c>
      <c r="B633" s="1">
        <v>22.22222</v>
      </c>
      <c r="C633" s="1">
        <f t="shared" si="12"/>
        <v>1111.1110000000001</v>
      </c>
      <c r="J633">
        <v>50</v>
      </c>
      <c r="K633" s="1">
        <v>22.22222</v>
      </c>
      <c r="L633" s="1">
        <f t="shared" si="11"/>
        <v>1111.1110000000001</v>
      </c>
    </row>
    <row r="634" spans="1:12" x14ac:dyDescent="0.25">
      <c r="A634">
        <v>50</v>
      </c>
      <c r="B634" s="1">
        <v>22.22222</v>
      </c>
      <c r="C634" s="1">
        <f t="shared" si="12"/>
        <v>1111.1110000000001</v>
      </c>
      <c r="J634">
        <v>50</v>
      </c>
      <c r="K634" s="1">
        <v>22.22222</v>
      </c>
      <c r="L634" s="1">
        <f t="shared" si="11"/>
        <v>1111.1110000000001</v>
      </c>
    </row>
    <row r="635" spans="1:12" x14ac:dyDescent="0.25">
      <c r="A635">
        <v>50</v>
      </c>
      <c r="B635" s="1">
        <v>22.22222</v>
      </c>
      <c r="C635" s="1">
        <f t="shared" si="12"/>
        <v>1111.1110000000001</v>
      </c>
      <c r="J635">
        <v>50</v>
      </c>
      <c r="K635" s="1">
        <v>22.22222</v>
      </c>
      <c r="L635" s="1">
        <f t="shared" si="11"/>
        <v>1111.1110000000001</v>
      </c>
    </row>
    <row r="636" spans="1:12" x14ac:dyDescent="0.25">
      <c r="A636">
        <v>50</v>
      </c>
      <c r="B636" s="1">
        <v>22.22222</v>
      </c>
      <c r="C636" s="1">
        <f t="shared" si="12"/>
        <v>1111.1110000000001</v>
      </c>
      <c r="J636">
        <v>50</v>
      </c>
      <c r="K636" s="1">
        <v>22.22222</v>
      </c>
      <c r="L636" s="1">
        <f t="shared" si="11"/>
        <v>1111.1110000000001</v>
      </c>
    </row>
    <row r="637" spans="1:12" x14ac:dyDescent="0.25">
      <c r="A637">
        <v>50</v>
      </c>
      <c r="B637" s="1">
        <v>22.22222</v>
      </c>
      <c r="C637" s="1">
        <f t="shared" si="12"/>
        <v>1111.1110000000001</v>
      </c>
      <c r="J637">
        <v>50</v>
      </c>
      <c r="K637" s="1">
        <v>22.22222</v>
      </c>
      <c r="L637" s="1">
        <f t="shared" si="11"/>
        <v>1111.1110000000001</v>
      </c>
    </row>
    <row r="638" spans="1:12" x14ac:dyDescent="0.25">
      <c r="A638">
        <v>50</v>
      </c>
      <c r="B638" s="1">
        <v>22.22222</v>
      </c>
      <c r="C638" s="1">
        <f t="shared" si="12"/>
        <v>1111.1110000000001</v>
      </c>
      <c r="J638">
        <v>50</v>
      </c>
      <c r="K638" s="1">
        <v>22.22222</v>
      </c>
      <c r="L638" s="1">
        <f t="shared" si="11"/>
        <v>1111.1110000000001</v>
      </c>
    </row>
    <row r="639" spans="1:12" x14ac:dyDescent="0.25">
      <c r="A639">
        <v>50</v>
      </c>
      <c r="B639" s="1">
        <v>22.22222</v>
      </c>
      <c r="C639" s="1">
        <f t="shared" si="12"/>
        <v>1111.1110000000001</v>
      </c>
      <c r="J639">
        <v>50</v>
      </c>
      <c r="K639" s="1">
        <v>22.22222</v>
      </c>
      <c r="L639" s="1">
        <f t="shared" si="11"/>
        <v>1111.1110000000001</v>
      </c>
    </row>
    <row r="640" spans="1:12" x14ac:dyDescent="0.25">
      <c r="A640">
        <v>50</v>
      </c>
      <c r="B640" s="1">
        <v>22.22222</v>
      </c>
      <c r="C640" s="1">
        <f t="shared" si="12"/>
        <v>1111.1110000000001</v>
      </c>
      <c r="J640">
        <v>50</v>
      </c>
      <c r="K640" s="1">
        <v>22.22222</v>
      </c>
      <c r="L640" s="1">
        <f t="shared" si="11"/>
        <v>1111.1110000000001</v>
      </c>
    </row>
    <row r="641" spans="1:12" x14ac:dyDescent="0.25">
      <c r="A641">
        <v>50</v>
      </c>
      <c r="B641" s="1">
        <v>22.22222</v>
      </c>
      <c r="C641" s="1">
        <f t="shared" si="12"/>
        <v>1111.1110000000001</v>
      </c>
      <c r="J641">
        <v>51</v>
      </c>
      <c r="K641" s="1">
        <v>22.22222</v>
      </c>
      <c r="L641" s="1">
        <f t="shared" si="11"/>
        <v>1133.33322</v>
      </c>
    </row>
    <row r="642" spans="1:12" x14ac:dyDescent="0.25">
      <c r="A642">
        <v>51</v>
      </c>
      <c r="B642" s="1">
        <v>22.22222</v>
      </c>
      <c r="C642" s="1">
        <f t="shared" si="12"/>
        <v>1133.33322</v>
      </c>
      <c r="J642">
        <v>51</v>
      </c>
      <c r="K642" s="1">
        <v>22.22222</v>
      </c>
      <c r="L642" s="1">
        <f t="shared" si="11"/>
        <v>1133.33322</v>
      </c>
    </row>
    <row r="643" spans="1:12" x14ac:dyDescent="0.25">
      <c r="A643">
        <v>51</v>
      </c>
      <c r="B643" s="1">
        <v>22.22222</v>
      </c>
      <c r="C643" s="1">
        <f t="shared" si="12"/>
        <v>1133.33322</v>
      </c>
      <c r="J643">
        <v>51</v>
      </c>
      <c r="K643" s="1">
        <v>22.22222</v>
      </c>
      <c r="L643" s="1">
        <f t="shared" si="11"/>
        <v>1133.33322</v>
      </c>
    </row>
    <row r="644" spans="1:12" x14ac:dyDescent="0.25">
      <c r="A644">
        <v>51</v>
      </c>
      <c r="B644" s="1">
        <v>22.22222</v>
      </c>
      <c r="C644" s="1">
        <f t="shared" si="12"/>
        <v>1133.33322</v>
      </c>
      <c r="J644">
        <v>51</v>
      </c>
      <c r="K644" s="1">
        <v>22.22222</v>
      </c>
      <c r="L644" s="1">
        <f t="shared" si="11"/>
        <v>1133.33322</v>
      </c>
    </row>
    <row r="645" spans="1:12" x14ac:dyDescent="0.25">
      <c r="A645">
        <v>51</v>
      </c>
      <c r="B645" s="1">
        <v>22.22222</v>
      </c>
      <c r="C645" s="1">
        <f t="shared" si="12"/>
        <v>1133.33322</v>
      </c>
      <c r="J645">
        <v>51</v>
      </c>
      <c r="K645" s="1">
        <v>22.22222</v>
      </c>
      <c r="L645" s="1">
        <f t="shared" si="11"/>
        <v>1133.33322</v>
      </c>
    </row>
    <row r="646" spans="1:12" x14ac:dyDescent="0.25">
      <c r="A646">
        <v>51</v>
      </c>
      <c r="B646" s="1">
        <v>22.22222</v>
      </c>
      <c r="C646" s="1">
        <f t="shared" si="12"/>
        <v>1133.33322</v>
      </c>
      <c r="J646">
        <v>51</v>
      </c>
      <c r="K646" s="1">
        <v>22.22222</v>
      </c>
      <c r="L646" s="1">
        <f t="shared" si="11"/>
        <v>1133.33322</v>
      </c>
    </row>
    <row r="647" spans="1:12" x14ac:dyDescent="0.25">
      <c r="A647">
        <v>51</v>
      </c>
      <c r="B647" s="1">
        <v>22.22222</v>
      </c>
      <c r="C647" s="1">
        <f t="shared" si="12"/>
        <v>1133.33322</v>
      </c>
      <c r="J647">
        <v>51</v>
      </c>
      <c r="K647" s="1">
        <v>22.22222</v>
      </c>
      <c r="L647" s="1">
        <f t="shared" si="11"/>
        <v>1133.33322</v>
      </c>
    </row>
    <row r="648" spans="1:12" x14ac:dyDescent="0.25">
      <c r="A648">
        <v>51</v>
      </c>
      <c r="B648" s="1">
        <v>22.22222</v>
      </c>
      <c r="C648" s="1">
        <f t="shared" si="12"/>
        <v>1133.33322</v>
      </c>
      <c r="J648">
        <v>51</v>
      </c>
      <c r="K648" s="1">
        <v>22.22222</v>
      </c>
      <c r="L648" s="1">
        <f t="shared" si="11"/>
        <v>1133.33322</v>
      </c>
    </row>
    <row r="649" spans="1:12" x14ac:dyDescent="0.25">
      <c r="A649">
        <v>51</v>
      </c>
      <c r="B649" s="1">
        <v>22.22222</v>
      </c>
      <c r="C649" s="1">
        <f t="shared" si="12"/>
        <v>1133.33322</v>
      </c>
      <c r="J649">
        <v>52</v>
      </c>
      <c r="K649" s="1">
        <v>22.22222</v>
      </c>
      <c r="L649" s="1">
        <f t="shared" si="11"/>
        <v>1155.5554400000001</v>
      </c>
    </row>
    <row r="650" spans="1:12" x14ac:dyDescent="0.25">
      <c r="A650">
        <v>52</v>
      </c>
      <c r="B650" s="1">
        <v>22.22222</v>
      </c>
      <c r="C650" s="1">
        <f t="shared" si="12"/>
        <v>1155.5554400000001</v>
      </c>
      <c r="J650">
        <v>52</v>
      </c>
      <c r="K650" s="1">
        <v>22.22222</v>
      </c>
      <c r="L650" s="1">
        <f t="shared" si="11"/>
        <v>1155.5554400000001</v>
      </c>
    </row>
    <row r="651" spans="1:12" x14ac:dyDescent="0.25">
      <c r="A651">
        <v>52</v>
      </c>
      <c r="B651" s="1">
        <v>22.22222</v>
      </c>
      <c r="C651" s="1">
        <f t="shared" si="12"/>
        <v>1155.5554400000001</v>
      </c>
      <c r="J651">
        <v>52</v>
      </c>
      <c r="K651" s="1">
        <v>22.22222</v>
      </c>
      <c r="L651" s="1">
        <f t="shared" si="11"/>
        <v>1155.5554400000001</v>
      </c>
    </row>
    <row r="652" spans="1:12" x14ac:dyDescent="0.25">
      <c r="A652">
        <v>52</v>
      </c>
      <c r="B652" s="1">
        <v>22.22222</v>
      </c>
      <c r="C652" s="1">
        <f t="shared" si="12"/>
        <v>1155.5554400000001</v>
      </c>
      <c r="J652">
        <v>52</v>
      </c>
      <c r="K652" s="1">
        <v>22.22222</v>
      </c>
      <c r="L652" s="1">
        <f t="shared" si="11"/>
        <v>1155.5554400000001</v>
      </c>
    </row>
    <row r="653" spans="1:12" x14ac:dyDescent="0.25">
      <c r="A653">
        <v>52</v>
      </c>
      <c r="B653" s="1">
        <v>22.22222</v>
      </c>
      <c r="C653" s="1">
        <f t="shared" si="12"/>
        <v>1155.5554400000001</v>
      </c>
      <c r="J653">
        <v>52</v>
      </c>
      <c r="K653" s="1">
        <v>22.22222</v>
      </c>
      <c r="L653" s="1">
        <f t="shared" si="11"/>
        <v>1155.5554400000001</v>
      </c>
    </row>
    <row r="654" spans="1:12" x14ac:dyDescent="0.25">
      <c r="A654">
        <v>52</v>
      </c>
      <c r="B654" s="1">
        <v>22.22222</v>
      </c>
      <c r="C654" s="1">
        <f t="shared" si="12"/>
        <v>1155.5554400000001</v>
      </c>
      <c r="J654">
        <v>52</v>
      </c>
      <c r="K654" s="1">
        <v>22.22222</v>
      </c>
      <c r="L654" s="1">
        <f t="shared" si="11"/>
        <v>1155.5554400000001</v>
      </c>
    </row>
    <row r="655" spans="1:12" x14ac:dyDescent="0.25">
      <c r="A655">
        <v>52</v>
      </c>
      <c r="B655" s="1">
        <v>22.22222</v>
      </c>
      <c r="C655" s="1">
        <f t="shared" si="12"/>
        <v>1155.5554400000001</v>
      </c>
      <c r="J655">
        <v>52</v>
      </c>
      <c r="K655" s="1">
        <v>22.22222</v>
      </c>
      <c r="L655" s="1">
        <f t="shared" si="11"/>
        <v>1155.5554400000001</v>
      </c>
    </row>
    <row r="656" spans="1:12" x14ac:dyDescent="0.25">
      <c r="A656">
        <v>52</v>
      </c>
      <c r="B656" s="1">
        <v>22.22222</v>
      </c>
      <c r="C656" s="1">
        <f t="shared" si="12"/>
        <v>1155.5554400000001</v>
      </c>
      <c r="J656">
        <v>52</v>
      </c>
      <c r="K656" s="1">
        <v>22.22222</v>
      </c>
      <c r="L656" s="1">
        <f t="shared" si="11"/>
        <v>1155.5554400000001</v>
      </c>
    </row>
    <row r="657" spans="1:12" x14ac:dyDescent="0.25">
      <c r="A657">
        <v>52</v>
      </c>
      <c r="B657" s="1">
        <v>22.22222</v>
      </c>
      <c r="C657" s="1">
        <f t="shared" si="12"/>
        <v>1155.5554400000001</v>
      </c>
      <c r="J657">
        <v>52</v>
      </c>
      <c r="K657" s="1">
        <v>22.22222</v>
      </c>
      <c r="L657" s="1">
        <f t="shared" si="11"/>
        <v>1155.5554400000001</v>
      </c>
    </row>
    <row r="658" spans="1:12" x14ac:dyDescent="0.25">
      <c r="A658">
        <v>52</v>
      </c>
      <c r="B658" s="1">
        <v>22.22222</v>
      </c>
      <c r="C658" s="1">
        <f t="shared" si="12"/>
        <v>1155.5554400000001</v>
      </c>
      <c r="J658">
        <v>52</v>
      </c>
      <c r="K658" s="1">
        <v>22.22222</v>
      </c>
      <c r="L658" s="1">
        <f t="shared" si="11"/>
        <v>1155.5554400000001</v>
      </c>
    </row>
    <row r="659" spans="1:12" x14ac:dyDescent="0.25">
      <c r="A659">
        <v>52</v>
      </c>
      <c r="B659" s="1">
        <v>22.22222</v>
      </c>
      <c r="C659" s="1">
        <f t="shared" si="12"/>
        <v>1155.5554400000001</v>
      </c>
      <c r="J659">
        <v>52</v>
      </c>
      <c r="K659" s="1">
        <v>22.22222</v>
      </c>
      <c r="L659" s="1">
        <f t="shared" si="11"/>
        <v>1155.5554400000001</v>
      </c>
    </row>
    <row r="660" spans="1:12" x14ac:dyDescent="0.25">
      <c r="A660">
        <v>52</v>
      </c>
      <c r="B660" s="1">
        <v>22.22222</v>
      </c>
      <c r="C660" s="1">
        <f t="shared" si="12"/>
        <v>1155.5554400000001</v>
      </c>
      <c r="J660">
        <v>52</v>
      </c>
      <c r="K660" s="1">
        <v>22.22222</v>
      </c>
      <c r="L660" s="1">
        <f t="shared" si="11"/>
        <v>1155.5554400000001</v>
      </c>
    </row>
    <row r="661" spans="1:12" x14ac:dyDescent="0.25">
      <c r="A661">
        <v>52</v>
      </c>
      <c r="B661" s="1">
        <v>22.22222</v>
      </c>
      <c r="C661" s="1">
        <f t="shared" si="12"/>
        <v>1155.5554400000001</v>
      </c>
      <c r="J661">
        <v>52</v>
      </c>
      <c r="K661" s="1">
        <v>22.22222</v>
      </c>
      <c r="L661" s="1">
        <f t="shared" si="11"/>
        <v>1155.5554400000001</v>
      </c>
    </row>
    <row r="662" spans="1:12" x14ac:dyDescent="0.25">
      <c r="A662">
        <v>52</v>
      </c>
      <c r="B662" s="1">
        <v>22.22222</v>
      </c>
      <c r="C662" s="1">
        <f t="shared" si="12"/>
        <v>1155.5554400000001</v>
      </c>
      <c r="J662">
        <v>52</v>
      </c>
      <c r="K662" s="1">
        <v>22.22222</v>
      </c>
      <c r="L662" s="1">
        <f t="shared" si="11"/>
        <v>1155.5554400000001</v>
      </c>
    </row>
    <row r="663" spans="1:12" x14ac:dyDescent="0.25">
      <c r="A663">
        <v>52</v>
      </c>
      <c r="B663" s="1">
        <v>22.22222</v>
      </c>
      <c r="C663" s="1">
        <f t="shared" si="12"/>
        <v>1155.5554400000001</v>
      </c>
      <c r="J663">
        <v>52</v>
      </c>
      <c r="K663" s="1">
        <v>22.22222</v>
      </c>
      <c r="L663" s="1">
        <f t="shared" si="11"/>
        <v>1155.5554400000001</v>
      </c>
    </row>
    <row r="664" spans="1:12" x14ac:dyDescent="0.25">
      <c r="A664">
        <v>52</v>
      </c>
      <c r="B664" s="1">
        <v>22.22222</v>
      </c>
      <c r="C664" s="1">
        <f t="shared" si="12"/>
        <v>1155.5554400000001</v>
      </c>
      <c r="J664">
        <v>53</v>
      </c>
      <c r="K664" s="1">
        <v>22.22222</v>
      </c>
      <c r="L664" s="1">
        <f t="shared" si="11"/>
        <v>1177.77766</v>
      </c>
    </row>
    <row r="665" spans="1:12" x14ac:dyDescent="0.25">
      <c r="A665">
        <v>53</v>
      </c>
      <c r="B665" s="1">
        <v>22.22222</v>
      </c>
      <c r="C665" s="1">
        <f t="shared" si="12"/>
        <v>1177.77766</v>
      </c>
      <c r="J665">
        <v>53</v>
      </c>
      <c r="K665" s="1">
        <v>22.22222</v>
      </c>
      <c r="L665" s="1">
        <f t="shared" si="11"/>
        <v>1177.77766</v>
      </c>
    </row>
    <row r="666" spans="1:12" x14ac:dyDescent="0.25">
      <c r="A666">
        <v>53</v>
      </c>
      <c r="B666" s="1">
        <v>22.22222</v>
      </c>
      <c r="C666" s="1">
        <f t="shared" si="12"/>
        <v>1177.77766</v>
      </c>
      <c r="J666">
        <v>53</v>
      </c>
      <c r="K666" s="1">
        <v>22.22222</v>
      </c>
      <c r="L666" s="1">
        <f t="shared" si="11"/>
        <v>1177.77766</v>
      </c>
    </row>
    <row r="667" spans="1:12" x14ac:dyDescent="0.25">
      <c r="A667">
        <v>53</v>
      </c>
      <c r="B667" s="1">
        <v>22.22222</v>
      </c>
      <c r="C667" s="1">
        <f t="shared" si="12"/>
        <v>1177.77766</v>
      </c>
      <c r="J667">
        <v>53</v>
      </c>
      <c r="K667" s="1">
        <v>22.22222</v>
      </c>
      <c r="L667" s="1">
        <f t="shared" si="11"/>
        <v>1177.77766</v>
      </c>
    </row>
    <row r="668" spans="1:12" x14ac:dyDescent="0.25">
      <c r="A668">
        <v>53</v>
      </c>
      <c r="B668" s="1">
        <v>22.22222</v>
      </c>
      <c r="C668" s="1">
        <f t="shared" si="12"/>
        <v>1177.77766</v>
      </c>
      <c r="J668">
        <v>53</v>
      </c>
      <c r="K668" s="1">
        <v>22.22222</v>
      </c>
      <c r="L668" s="1">
        <f t="shared" si="11"/>
        <v>1177.77766</v>
      </c>
    </row>
    <row r="669" spans="1:12" x14ac:dyDescent="0.25">
      <c r="A669">
        <v>53</v>
      </c>
      <c r="B669" s="1">
        <v>22.22222</v>
      </c>
      <c r="C669" s="1">
        <f t="shared" si="12"/>
        <v>1177.77766</v>
      </c>
      <c r="J669">
        <v>53</v>
      </c>
      <c r="K669" s="1">
        <v>22.22222</v>
      </c>
      <c r="L669" s="1">
        <f t="shared" si="11"/>
        <v>1177.77766</v>
      </c>
    </row>
    <row r="670" spans="1:12" x14ac:dyDescent="0.25">
      <c r="A670">
        <v>53</v>
      </c>
      <c r="B670" s="1">
        <v>22.22222</v>
      </c>
      <c r="C670" s="1">
        <f t="shared" si="12"/>
        <v>1177.77766</v>
      </c>
      <c r="J670">
        <v>53</v>
      </c>
      <c r="K670" s="1">
        <v>22.22222</v>
      </c>
      <c r="L670" s="1">
        <f t="shared" si="11"/>
        <v>1177.77766</v>
      </c>
    </row>
    <row r="671" spans="1:12" x14ac:dyDescent="0.25">
      <c r="A671">
        <v>53</v>
      </c>
      <c r="B671" s="1">
        <v>22.22222</v>
      </c>
      <c r="C671" s="1">
        <f t="shared" si="12"/>
        <v>1177.77766</v>
      </c>
      <c r="J671">
        <v>53</v>
      </c>
      <c r="K671" s="1">
        <v>22.22222</v>
      </c>
      <c r="L671" s="1">
        <f t="shared" si="11"/>
        <v>1177.77766</v>
      </c>
    </row>
    <row r="672" spans="1:12" x14ac:dyDescent="0.25">
      <c r="A672">
        <v>53</v>
      </c>
      <c r="B672" s="1">
        <v>22.22222</v>
      </c>
      <c r="C672" s="1">
        <f t="shared" si="12"/>
        <v>1177.77766</v>
      </c>
      <c r="J672">
        <v>53</v>
      </c>
      <c r="K672" s="1">
        <v>22.22222</v>
      </c>
      <c r="L672" s="1">
        <f t="shared" si="11"/>
        <v>1177.77766</v>
      </c>
    </row>
    <row r="673" spans="1:12" x14ac:dyDescent="0.25">
      <c r="A673">
        <v>53</v>
      </c>
      <c r="B673" s="1">
        <v>22.22222</v>
      </c>
      <c r="C673" s="1">
        <f t="shared" si="12"/>
        <v>1177.77766</v>
      </c>
      <c r="J673">
        <v>53</v>
      </c>
      <c r="K673" s="1">
        <v>22.22222</v>
      </c>
      <c r="L673" s="1">
        <f t="shared" si="11"/>
        <v>1177.77766</v>
      </c>
    </row>
    <row r="674" spans="1:12" x14ac:dyDescent="0.25">
      <c r="A674">
        <v>53</v>
      </c>
      <c r="B674" s="1">
        <v>22.22222</v>
      </c>
      <c r="C674" s="1">
        <f t="shared" si="12"/>
        <v>1177.77766</v>
      </c>
      <c r="J674">
        <v>53</v>
      </c>
      <c r="K674" s="1">
        <v>22.22222</v>
      </c>
      <c r="L674" s="1">
        <f t="shared" si="11"/>
        <v>1177.77766</v>
      </c>
    </row>
    <row r="675" spans="1:12" x14ac:dyDescent="0.25">
      <c r="A675">
        <v>53</v>
      </c>
      <c r="B675" s="1">
        <v>22.22222</v>
      </c>
      <c r="C675" s="1">
        <f t="shared" si="12"/>
        <v>1177.77766</v>
      </c>
      <c r="J675">
        <v>54</v>
      </c>
      <c r="K675" s="1">
        <v>22.22222</v>
      </c>
      <c r="L675" s="1">
        <f t="shared" si="11"/>
        <v>1199.9998800000001</v>
      </c>
    </row>
    <row r="676" spans="1:12" x14ac:dyDescent="0.25">
      <c r="A676">
        <v>54</v>
      </c>
      <c r="B676" s="1">
        <v>22.22222</v>
      </c>
      <c r="C676" s="1">
        <f t="shared" si="12"/>
        <v>1199.9998800000001</v>
      </c>
      <c r="J676">
        <v>54</v>
      </c>
      <c r="K676" s="1">
        <v>22.22222</v>
      </c>
      <c r="L676" s="1">
        <f t="shared" si="11"/>
        <v>1199.9998800000001</v>
      </c>
    </row>
    <row r="677" spans="1:12" x14ac:dyDescent="0.25">
      <c r="A677">
        <v>54</v>
      </c>
      <c r="B677" s="1">
        <v>22.22222</v>
      </c>
      <c r="C677" s="1">
        <f t="shared" si="12"/>
        <v>1199.9998800000001</v>
      </c>
      <c r="J677">
        <v>54</v>
      </c>
      <c r="K677" s="1">
        <v>22.22222</v>
      </c>
      <c r="L677" s="1">
        <f t="shared" si="11"/>
        <v>1199.9998800000001</v>
      </c>
    </row>
    <row r="678" spans="1:12" x14ac:dyDescent="0.25">
      <c r="A678">
        <v>54</v>
      </c>
      <c r="B678" s="1">
        <v>22.22222</v>
      </c>
      <c r="C678" s="1">
        <f t="shared" si="12"/>
        <v>1199.9998800000001</v>
      </c>
      <c r="J678">
        <v>54</v>
      </c>
      <c r="K678" s="1">
        <v>22.22222</v>
      </c>
      <c r="L678" s="1">
        <f t="shared" si="11"/>
        <v>1199.9998800000001</v>
      </c>
    </row>
    <row r="679" spans="1:12" x14ac:dyDescent="0.25">
      <c r="A679">
        <v>54</v>
      </c>
      <c r="B679" s="1">
        <v>22.22222</v>
      </c>
      <c r="C679" s="1">
        <f t="shared" si="12"/>
        <v>1199.9998800000001</v>
      </c>
      <c r="J679">
        <v>54</v>
      </c>
      <c r="K679" s="1">
        <v>22.22222</v>
      </c>
      <c r="L679" s="1">
        <f t="shared" si="11"/>
        <v>1199.9998800000001</v>
      </c>
    </row>
    <row r="680" spans="1:12" x14ac:dyDescent="0.25">
      <c r="A680">
        <v>54</v>
      </c>
      <c r="B680" s="1">
        <v>22.22222</v>
      </c>
      <c r="C680" s="1">
        <f t="shared" si="12"/>
        <v>1199.9998800000001</v>
      </c>
      <c r="J680">
        <v>54</v>
      </c>
      <c r="K680" s="1">
        <v>22.22222</v>
      </c>
      <c r="L680" s="1">
        <f t="shared" ref="L680:L743" si="13">J680*K680</f>
        <v>1199.9998800000001</v>
      </c>
    </row>
    <row r="681" spans="1:12" x14ac:dyDescent="0.25">
      <c r="A681">
        <v>54</v>
      </c>
      <c r="B681" s="1">
        <v>22.22222</v>
      </c>
      <c r="C681" s="1">
        <f t="shared" si="12"/>
        <v>1199.9998800000001</v>
      </c>
      <c r="J681">
        <v>54</v>
      </c>
      <c r="K681" s="1">
        <v>22.22222</v>
      </c>
      <c r="L681" s="1">
        <f t="shared" si="13"/>
        <v>1199.9998800000001</v>
      </c>
    </row>
    <row r="682" spans="1:12" x14ac:dyDescent="0.25">
      <c r="A682">
        <v>54</v>
      </c>
      <c r="B682" s="1">
        <v>22.22222</v>
      </c>
      <c r="C682" s="1">
        <f t="shared" si="12"/>
        <v>1199.9998800000001</v>
      </c>
      <c r="J682">
        <v>54</v>
      </c>
      <c r="K682" s="1">
        <v>22.22222</v>
      </c>
      <c r="L682" s="1">
        <f t="shared" si="13"/>
        <v>1199.9998800000001</v>
      </c>
    </row>
    <row r="683" spans="1:12" x14ac:dyDescent="0.25">
      <c r="A683">
        <v>54</v>
      </c>
      <c r="B683" s="1">
        <v>22.22222</v>
      </c>
      <c r="C683" s="1">
        <f t="shared" si="12"/>
        <v>1199.9998800000001</v>
      </c>
      <c r="J683">
        <v>54</v>
      </c>
      <c r="K683" s="1">
        <v>22.22222</v>
      </c>
      <c r="L683" s="1">
        <f t="shared" si="13"/>
        <v>1199.9998800000001</v>
      </c>
    </row>
    <row r="684" spans="1:12" x14ac:dyDescent="0.25">
      <c r="A684">
        <v>54</v>
      </c>
      <c r="B684" s="1">
        <v>22.22222</v>
      </c>
      <c r="C684" s="1">
        <f t="shared" ref="C684:C747" si="14">A684*B684</f>
        <v>1199.9998800000001</v>
      </c>
      <c r="J684">
        <v>54</v>
      </c>
      <c r="K684" s="1">
        <v>22.22222</v>
      </c>
      <c r="L684" s="1">
        <f t="shared" si="13"/>
        <v>1199.9998800000001</v>
      </c>
    </row>
    <row r="685" spans="1:12" x14ac:dyDescent="0.25">
      <c r="A685">
        <v>54</v>
      </c>
      <c r="B685" s="1">
        <v>22.22222</v>
      </c>
      <c r="C685" s="1">
        <f t="shared" si="14"/>
        <v>1199.9998800000001</v>
      </c>
      <c r="J685">
        <v>54</v>
      </c>
      <c r="K685" s="1">
        <v>22.22222</v>
      </c>
      <c r="L685" s="1">
        <f t="shared" si="13"/>
        <v>1199.9998800000001</v>
      </c>
    </row>
    <row r="686" spans="1:12" x14ac:dyDescent="0.25">
      <c r="A686">
        <v>54</v>
      </c>
      <c r="B686" s="1">
        <v>22.22222</v>
      </c>
      <c r="C686" s="1">
        <f t="shared" si="14"/>
        <v>1199.9998800000001</v>
      </c>
      <c r="J686">
        <v>54</v>
      </c>
      <c r="K686" s="1">
        <v>22.22222</v>
      </c>
      <c r="L686" s="1">
        <f t="shared" si="13"/>
        <v>1199.9998800000001</v>
      </c>
    </row>
    <row r="687" spans="1:12" x14ac:dyDescent="0.25">
      <c r="A687">
        <v>54</v>
      </c>
      <c r="B687" s="1">
        <v>22.22222</v>
      </c>
      <c r="C687" s="1">
        <f t="shared" si="14"/>
        <v>1199.9998800000001</v>
      </c>
      <c r="J687">
        <v>54</v>
      </c>
      <c r="K687" s="1">
        <v>22.22222</v>
      </c>
      <c r="L687" s="1">
        <f t="shared" si="13"/>
        <v>1199.9998800000001</v>
      </c>
    </row>
    <row r="688" spans="1:12" x14ac:dyDescent="0.25">
      <c r="A688">
        <v>54</v>
      </c>
      <c r="B688" s="1">
        <v>22.22222</v>
      </c>
      <c r="C688" s="1">
        <f t="shared" si="14"/>
        <v>1199.9998800000001</v>
      </c>
      <c r="E688">
        <v>1100</v>
      </c>
      <c r="F688">
        <v>58</v>
      </c>
      <c r="J688">
        <v>55</v>
      </c>
      <c r="K688" s="1">
        <v>22.22222</v>
      </c>
      <c r="L688" s="1">
        <f t="shared" si="13"/>
        <v>1222.2221</v>
      </c>
    </row>
    <row r="689" spans="1:12" x14ac:dyDescent="0.25">
      <c r="A689">
        <v>55</v>
      </c>
      <c r="B689" s="1">
        <v>22.22222</v>
      </c>
      <c r="C689" s="1">
        <f t="shared" si="14"/>
        <v>1222.2221</v>
      </c>
      <c r="E689" t="s">
        <v>74</v>
      </c>
      <c r="J689">
        <v>55</v>
      </c>
      <c r="K689" s="1">
        <v>22.22222</v>
      </c>
      <c r="L689" s="1">
        <f t="shared" si="13"/>
        <v>1222.2221</v>
      </c>
    </row>
    <row r="690" spans="1:12" x14ac:dyDescent="0.25">
      <c r="A690">
        <v>55</v>
      </c>
      <c r="B690" s="1">
        <v>22.22222</v>
      </c>
      <c r="C690" s="1">
        <f t="shared" si="14"/>
        <v>1222.2221</v>
      </c>
      <c r="E690">
        <f>688-630</f>
        <v>58</v>
      </c>
      <c r="J690">
        <v>55</v>
      </c>
      <c r="K690" s="1">
        <v>22.22222</v>
      </c>
      <c r="L690" s="1">
        <f t="shared" si="13"/>
        <v>1222.2221</v>
      </c>
    </row>
    <row r="691" spans="1:12" x14ac:dyDescent="0.25">
      <c r="A691">
        <v>55</v>
      </c>
      <c r="B691" s="1">
        <v>22.22222</v>
      </c>
      <c r="C691" s="1">
        <f t="shared" si="14"/>
        <v>1222.2221</v>
      </c>
      <c r="J691">
        <v>55</v>
      </c>
      <c r="K691" s="1">
        <v>22.22222</v>
      </c>
      <c r="L691" s="1">
        <f t="shared" si="13"/>
        <v>1222.2221</v>
      </c>
    </row>
    <row r="692" spans="1:12" x14ac:dyDescent="0.25">
      <c r="A692">
        <v>55</v>
      </c>
      <c r="B692" s="1">
        <v>22.22222</v>
      </c>
      <c r="C692" s="1">
        <f t="shared" si="14"/>
        <v>1222.2221</v>
      </c>
      <c r="J692">
        <v>55</v>
      </c>
      <c r="K692" s="1">
        <v>22.22222</v>
      </c>
      <c r="L692" s="1">
        <f t="shared" si="13"/>
        <v>1222.2221</v>
      </c>
    </row>
    <row r="693" spans="1:12" x14ac:dyDescent="0.25">
      <c r="A693">
        <v>55</v>
      </c>
      <c r="B693" s="1">
        <v>22.22222</v>
      </c>
      <c r="C693" s="1">
        <f t="shared" si="14"/>
        <v>1222.2221</v>
      </c>
      <c r="J693">
        <v>55</v>
      </c>
      <c r="K693" s="1">
        <v>22.22222</v>
      </c>
      <c r="L693" s="1">
        <f t="shared" si="13"/>
        <v>1222.2221</v>
      </c>
    </row>
    <row r="694" spans="1:12" x14ac:dyDescent="0.25">
      <c r="A694">
        <v>55</v>
      </c>
      <c r="B694" s="1">
        <v>22.22222</v>
      </c>
      <c r="C694" s="1">
        <f t="shared" si="14"/>
        <v>1222.2221</v>
      </c>
      <c r="J694">
        <v>55</v>
      </c>
      <c r="K694" s="1">
        <v>22.22222</v>
      </c>
      <c r="L694" s="1">
        <f t="shared" si="13"/>
        <v>1222.2221</v>
      </c>
    </row>
    <row r="695" spans="1:12" x14ac:dyDescent="0.25">
      <c r="A695">
        <v>55</v>
      </c>
      <c r="B695" s="1">
        <v>22.22222</v>
      </c>
      <c r="C695" s="1">
        <f t="shared" si="14"/>
        <v>1222.2221</v>
      </c>
      <c r="J695">
        <v>55</v>
      </c>
      <c r="K695" s="1">
        <v>22.22222</v>
      </c>
      <c r="L695" s="1">
        <f t="shared" si="13"/>
        <v>1222.2221</v>
      </c>
    </row>
    <row r="696" spans="1:12" x14ac:dyDescent="0.25">
      <c r="A696">
        <v>55</v>
      </c>
      <c r="B696" s="1">
        <v>22.22222</v>
      </c>
      <c r="C696" s="1">
        <f t="shared" si="14"/>
        <v>1222.2221</v>
      </c>
      <c r="J696">
        <v>55</v>
      </c>
      <c r="K696" s="1">
        <v>22.22222</v>
      </c>
      <c r="L696" s="1">
        <f t="shared" si="13"/>
        <v>1222.2221</v>
      </c>
    </row>
    <row r="697" spans="1:12" x14ac:dyDescent="0.25">
      <c r="A697">
        <v>55</v>
      </c>
      <c r="B697" s="1">
        <v>22.22222</v>
      </c>
      <c r="C697" s="1">
        <f t="shared" si="14"/>
        <v>1222.2221</v>
      </c>
      <c r="J697">
        <v>55</v>
      </c>
      <c r="K697" s="1">
        <v>22.22222</v>
      </c>
      <c r="L697" s="1">
        <f t="shared" si="13"/>
        <v>1222.2221</v>
      </c>
    </row>
    <row r="698" spans="1:12" x14ac:dyDescent="0.25">
      <c r="A698">
        <v>55</v>
      </c>
      <c r="B698" s="1">
        <v>22.22222</v>
      </c>
      <c r="C698" s="1">
        <f t="shared" si="14"/>
        <v>1222.2221</v>
      </c>
      <c r="J698">
        <v>55</v>
      </c>
      <c r="K698" s="1">
        <v>22.22222</v>
      </c>
      <c r="L698" s="1">
        <f t="shared" si="13"/>
        <v>1222.2221</v>
      </c>
    </row>
    <row r="699" spans="1:12" x14ac:dyDescent="0.25">
      <c r="A699">
        <v>55</v>
      </c>
      <c r="B699" s="1">
        <v>22.22222</v>
      </c>
      <c r="C699" s="1">
        <f t="shared" si="14"/>
        <v>1222.2221</v>
      </c>
      <c r="J699">
        <v>55</v>
      </c>
      <c r="K699" s="1">
        <v>22.22222</v>
      </c>
      <c r="L699" s="1">
        <f t="shared" si="13"/>
        <v>1222.2221</v>
      </c>
    </row>
    <row r="700" spans="1:12" x14ac:dyDescent="0.25">
      <c r="A700">
        <v>55</v>
      </c>
      <c r="B700" s="1">
        <v>22.22222</v>
      </c>
      <c r="C700" s="1">
        <f t="shared" si="14"/>
        <v>1222.2221</v>
      </c>
      <c r="J700">
        <v>55</v>
      </c>
      <c r="K700" s="1">
        <v>22.22222</v>
      </c>
      <c r="L700" s="1">
        <f t="shared" si="13"/>
        <v>1222.2221</v>
      </c>
    </row>
    <row r="701" spans="1:12" x14ac:dyDescent="0.25">
      <c r="A701">
        <v>55</v>
      </c>
      <c r="B701" s="1">
        <v>22.22222</v>
      </c>
      <c r="C701" s="1">
        <f t="shared" si="14"/>
        <v>1222.2221</v>
      </c>
      <c r="J701">
        <v>55</v>
      </c>
      <c r="K701" s="1">
        <v>22.22222</v>
      </c>
      <c r="L701" s="1">
        <f t="shared" si="13"/>
        <v>1222.2221</v>
      </c>
    </row>
    <row r="702" spans="1:12" x14ac:dyDescent="0.25">
      <c r="A702">
        <v>55</v>
      </c>
      <c r="B702" s="1">
        <v>22.22222</v>
      </c>
      <c r="C702" s="1">
        <f t="shared" si="14"/>
        <v>1222.2221</v>
      </c>
      <c r="J702">
        <v>55</v>
      </c>
      <c r="K702" s="1">
        <v>22.22222</v>
      </c>
      <c r="L702" s="1">
        <f t="shared" si="13"/>
        <v>1222.2221</v>
      </c>
    </row>
    <row r="703" spans="1:12" x14ac:dyDescent="0.25">
      <c r="A703">
        <v>55</v>
      </c>
      <c r="B703" s="1">
        <v>22.22222</v>
      </c>
      <c r="C703" s="1">
        <f t="shared" si="14"/>
        <v>1222.2221</v>
      </c>
      <c r="J703">
        <v>56</v>
      </c>
      <c r="K703" s="1">
        <v>22.22222</v>
      </c>
      <c r="L703" s="1">
        <f t="shared" si="13"/>
        <v>1244.4443200000001</v>
      </c>
    </row>
    <row r="704" spans="1:12" x14ac:dyDescent="0.25">
      <c r="A704">
        <v>56</v>
      </c>
      <c r="B704" s="1">
        <v>22.22222</v>
      </c>
      <c r="C704" s="1">
        <f t="shared" si="14"/>
        <v>1244.4443200000001</v>
      </c>
      <c r="J704">
        <v>56</v>
      </c>
      <c r="K704" s="1">
        <v>22.22222</v>
      </c>
      <c r="L704" s="1">
        <f t="shared" si="13"/>
        <v>1244.4443200000001</v>
      </c>
    </row>
    <row r="705" spans="1:12" x14ac:dyDescent="0.25">
      <c r="A705">
        <v>56</v>
      </c>
      <c r="B705" s="1">
        <v>22.22222</v>
      </c>
      <c r="C705" s="1">
        <f t="shared" si="14"/>
        <v>1244.4443200000001</v>
      </c>
      <c r="J705">
        <v>56</v>
      </c>
      <c r="K705" s="1">
        <v>22.22222</v>
      </c>
      <c r="L705" s="1">
        <f t="shared" si="13"/>
        <v>1244.4443200000001</v>
      </c>
    </row>
    <row r="706" spans="1:12" x14ac:dyDescent="0.25">
      <c r="A706">
        <v>56</v>
      </c>
      <c r="B706" s="1">
        <v>22.22222</v>
      </c>
      <c r="C706" s="1">
        <f t="shared" si="14"/>
        <v>1244.4443200000001</v>
      </c>
      <c r="J706">
        <v>56</v>
      </c>
      <c r="K706" s="1">
        <v>22.22222</v>
      </c>
      <c r="L706" s="1">
        <f t="shared" si="13"/>
        <v>1244.4443200000001</v>
      </c>
    </row>
    <row r="707" spans="1:12" x14ac:dyDescent="0.25">
      <c r="A707">
        <v>56</v>
      </c>
      <c r="B707" s="1">
        <v>22.22222</v>
      </c>
      <c r="C707" s="1">
        <f t="shared" si="14"/>
        <v>1244.4443200000001</v>
      </c>
      <c r="J707">
        <v>56</v>
      </c>
      <c r="K707" s="1">
        <v>22.22222</v>
      </c>
      <c r="L707" s="1">
        <f t="shared" si="13"/>
        <v>1244.4443200000001</v>
      </c>
    </row>
    <row r="708" spans="1:12" x14ac:dyDescent="0.25">
      <c r="A708">
        <v>56</v>
      </c>
      <c r="B708" s="1">
        <v>22.22222</v>
      </c>
      <c r="C708" s="1">
        <f t="shared" si="14"/>
        <v>1244.4443200000001</v>
      </c>
      <c r="J708">
        <v>56</v>
      </c>
      <c r="K708" s="1">
        <v>22.22222</v>
      </c>
      <c r="L708" s="1">
        <f t="shared" si="13"/>
        <v>1244.4443200000001</v>
      </c>
    </row>
    <row r="709" spans="1:12" x14ac:dyDescent="0.25">
      <c r="A709">
        <v>56</v>
      </c>
      <c r="B709" s="1">
        <v>22.22222</v>
      </c>
      <c r="C709" s="1">
        <f t="shared" si="14"/>
        <v>1244.4443200000001</v>
      </c>
      <c r="J709">
        <v>56</v>
      </c>
      <c r="K709" s="1">
        <v>22.22222</v>
      </c>
      <c r="L709" s="1">
        <f t="shared" si="13"/>
        <v>1244.4443200000001</v>
      </c>
    </row>
    <row r="710" spans="1:12" x14ac:dyDescent="0.25">
      <c r="A710">
        <v>56</v>
      </c>
      <c r="B710" s="1">
        <v>22.22222</v>
      </c>
      <c r="C710" s="1">
        <f t="shared" si="14"/>
        <v>1244.4443200000001</v>
      </c>
      <c r="J710">
        <v>56</v>
      </c>
      <c r="K710" s="1">
        <v>22.22222</v>
      </c>
      <c r="L710" s="1">
        <f t="shared" si="13"/>
        <v>1244.4443200000001</v>
      </c>
    </row>
    <row r="711" spans="1:12" x14ac:dyDescent="0.25">
      <c r="A711">
        <v>56</v>
      </c>
      <c r="B711" s="1">
        <v>22.22222</v>
      </c>
      <c r="C711" s="1">
        <f t="shared" si="14"/>
        <v>1244.4443200000001</v>
      </c>
      <c r="J711">
        <v>56</v>
      </c>
      <c r="K711" s="1">
        <v>22.22222</v>
      </c>
      <c r="L711" s="1">
        <f t="shared" si="13"/>
        <v>1244.4443200000001</v>
      </c>
    </row>
    <row r="712" spans="1:12" x14ac:dyDescent="0.25">
      <c r="A712">
        <v>56</v>
      </c>
      <c r="B712" s="1">
        <v>22.22222</v>
      </c>
      <c r="C712" s="1">
        <f t="shared" si="14"/>
        <v>1244.4443200000001</v>
      </c>
      <c r="J712">
        <v>56</v>
      </c>
      <c r="K712" s="1">
        <v>22.22222</v>
      </c>
      <c r="L712" s="1">
        <f t="shared" si="13"/>
        <v>1244.4443200000001</v>
      </c>
    </row>
    <row r="713" spans="1:12" x14ac:dyDescent="0.25">
      <c r="A713">
        <v>56</v>
      </c>
      <c r="B713" s="1">
        <v>22.22222</v>
      </c>
      <c r="C713" s="1">
        <f t="shared" si="14"/>
        <v>1244.4443200000001</v>
      </c>
      <c r="J713">
        <v>57</v>
      </c>
      <c r="K713" s="1">
        <v>22.22222</v>
      </c>
      <c r="L713" s="1">
        <f t="shared" si="13"/>
        <v>1266.6665399999999</v>
      </c>
    </row>
    <row r="714" spans="1:12" x14ac:dyDescent="0.25">
      <c r="A714">
        <v>57</v>
      </c>
      <c r="B714" s="1">
        <v>22.22222</v>
      </c>
      <c r="C714" s="1">
        <f t="shared" si="14"/>
        <v>1266.6665399999999</v>
      </c>
      <c r="J714">
        <v>57</v>
      </c>
      <c r="K714" s="1">
        <v>22.22222</v>
      </c>
      <c r="L714" s="1">
        <f t="shared" si="13"/>
        <v>1266.6665399999999</v>
      </c>
    </row>
    <row r="715" spans="1:12" x14ac:dyDescent="0.25">
      <c r="A715">
        <v>57</v>
      </c>
      <c r="B715" s="1">
        <v>22.22222</v>
      </c>
      <c r="C715" s="1">
        <f t="shared" si="14"/>
        <v>1266.6665399999999</v>
      </c>
      <c r="J715">
        <v>57</v>
      </c>
      <c r="K715" s="1">
        <v>22.22222</v>
      </c>
      <c r="L715" s="1">
        <f t="shared" si="13"/>
        <v>1266.6665399999999</v>
      </c>
    </row>
    <row r="716" spans="1:12" x14ac:dyDescent="0.25">
      <c r="A716">
        <v>57</v>
      </c>
      <c r="B716" s="1">
        <v>22.22222</v>
      </c>
      <c r="C716" s="1">
        <f t="shared" si="14"/>
        <v>1266.6665399999999</v>
      </c>
      <c r="J716">
        <v>58</v>
      </c>
      <c r="K716" s="1">
        <v>22.22222</v>
      </c>
      <c r="L716" s="1">
        <f t="shared" si="13"/>
        <v>1288.88876</v>
      </c>
    </row>
    <row r="717" spans="1:12" x14ac:dyDescent="0.25">
      <c r="A717">
        <v>58</v>
      </c>
      <c r="B717" s="1">
        <v>22.22222</v>
      </c>
      <c r="C717" s="1">
        <f t="shared" si="14"/>
        <v>1288.88876</v>
      </c>
      <c r="J717">
        <v>58</v>
      </c>
      <c r="K717" s="1">
        <v>22.22222</v>
      </c>
      <c r="L717" s="1">
        <f t="shared" si="13"/>
        <v>1288.88876</v>
      </c>
    </row>
    <row r="718" spans="1:12" x14ac:dyDescent="0.25">
      <c r="A718">
        <v>58</v>
      </c>
      <c r="B718" s="1">
        <v>22.22222</v>
      </c>
      <c r="C718" s="1">
        <f t="shared" si="14"/>
        <v>1288.88876</v>
      </c>
      <c r="J718">
        <v>58</v>
      </c>
      <c r="K718" s="1">
        <v>22.22222</v>
      </c>
      <c r="L718" s="1">
        <f t="shared" si="13"/>
        <v>1288.88876</v>
      </c>
    </row>
    <row r="719" spans="1:12" x14ac:dyDescent="0.25">
      <c r="A719">
        <v>58</v>
      </c>
      <c r="B719" s="1">
        <v>22.22222</v>
      </c>
      <c r="C719" s="1">
        <f t="shared" si="14"/>
        <v>1288.88876</v>
      </c>
      <c r="J719">
        <v>58</v>
      </c>
      <c r="K719" s="1">
        <v>22.22222</v>
      </c>
      <c r="L719" s="1">
        <f t="shared" si="13"/>
        <v>1288.88876</v>
      </c>
    </row>
    <row r="720" spans="1:12" x14ac:dyDescent="0.25">
      <c r="A720">
        <v>58</v>
      </c>
      <c r="B720" s="1">
        <v>22.22222</v>
      </c>
      <c r="C720" s="1">
        <f t="shared" si="14"/>
        <v>1288.88876</v>
      </c>
      <c r="E720">
        <v>1200</v>
      </c>
      <c r="F720">
        <v>32</v>
      </c>
      <c r="J720">
        <v>59</v>
      </c>
      <c r="K720" s="1">
        <v>22.22222</v>
      </c>
      <c r="L720" s="1">
        <f t="shared" si="13"/>
        <v>1311.1109799999999</v>
      </c>
    </row>
    <row r="721" spans="1:12" x14ac:dyDescent="0.25">
      <c r="A721">
        <v>59</v>
      </c>
      <c r="B721" s="1">
        <v>22.22222</v>
      </c>
      <c r="C721" s="1">
        <f t="shared" si="14"/>
        <v>1311.1109799999999</v>
      </c>
      <c r="E721" t="s">
        <v>75</v>
      </c>
      <c r="J721">
        <v>59</v>
      </c>
      <c r="K721" s="1">
        <v>22.22222</v>
      </c>
      <c r="L721" s="1">
        <f t="shared" si="13"/>
        <v>1311.1109799999999</v>
      </c>
    </row>
    <row r="722" spans="1:12" x14ac:dyDescent="0.25">
      <c r="A722">
        <v>59</v>
      </c>
      <c r="B722" s="1">
        <v>22.22222</v>
      </c>
      <c r="C722" s="1">
        <f t="shared" si="14"/>
        <v>1311.1109799999999</v>
      </c>
      <c r="E722">
        <f>720-688</f>
        <v>32</v>
      </c>
      <c r="J722">
        <v>59</v>
      </c>
      <c r="K722" s="1">
        <v>22.22222</v>
      </c>
      <c r="L722" s="1">
        <f t="shared" si="13"/>
        <v>1311.1109799999999</v>
      </c>
    </row>
    <row r="723" spans="1:12" x14ac:dyDescent="0.25">
      <c r="A723">
        <v>59</v>
      </c>
      <c r="B723" s="1">
        <v>22.22222</v>
      </c>
      <c r="C723" s="1">
        <f t="shared" si="14"/>
        <v>1311.1109799999999</v>
      </c>
      <c r="J723">
        <v>60</v>
      </c>
      <c r="K723" s="1">
        <v>22.22222</v>
      </c>
      <c r="L723" s="1">
        <f t="shared" si="13"/>
        <v>1333.3332</v>
      </c>
    </row>
    <row r="724" spans="1:12" x14ac:dyDescent="0.25">
      <c r="A724">
        <v>60</v>
      </c>
      <c r="B724" s="1">
        <v>22.22222</v>
      </c>
      <c r="C724" s="1">
        <f t="shared" si="14"/>
        <v>1333.3332</v>
      </c>
      <c r="J724">
        <v>60</v>
      </c>
      <c r="K724" s="1">
        <v>22.22222</v>
      </c>
      <c r="L724" s="1">
        <f t="shared" si="13"/>
        <v>1333.3332</v>
      </c>
    </row>
    <row r="725" spans="1:12" x14ac:dyDescent="0.25">
      <c r="A725">
        <v>60</v>
      </c>
      <c r="B725" s="1">
        <v>22.22222</v>
      </c>
      <c r="C725" s="1">
        <f t="shared" si="14"/>
        <v>1333.3332</v>
      </c>
      <c r="J725">
        <v>60</v>
      </c>
      <c r="K725" s="1">
        <v>22.22222</v>
      </c>
      <c r="L725" s="1">
        <f t="shared" si="13"/>
        <v>1333.3332</v>
      </c>
    </row>
    <row r="726" spans="1:12" x14ac:dyDescent="0.25">
      <c r="A726">
        <v>60</v>
      </c>
      <c r="B726" s="1">
        <v>22.22222</v>
      </c>
      <c r="C726" s="1">
        <f t="shared" si="14"/>
        <v>1333.3332</v>
      </c>
      <c r="J726">
        <v>60</v>
      </c>
      <c r="K726" s="1">
        <v>22.22222</v>
      </c>
      <c r="L726" s="1">
        <f t="shared" si="13"/>
        <v>1333.3332</v>
      </c>
    </row>
    <row r="727" spans="1:12" x14ac:dyDescent="0.25">
      <c r="A727">
        <v>60</v>
      </c>
      <c r="B727" s="1">
        <v>22.22222</v>
      </c>
      <c r="C727" s="1">
        <f t="shared" si="14"/>
        <v>1333.3332</v>
      </c>
      <c r="J727">
        <v>60</v>
      </c>
      <c r="K727" s="1">
        <v>22.22222</v>
      </c>
      <c r="L727" s="1">
        <f t="shared" si="13"/>
        <v>1333.3332</v>
      </c>
    </row>
    <row r="728" spans="1:12" x14ac:dyDescent="0.25">
      <c r="A728">
        <v>60</v>
      </c>
      <c r="B728" s="1">
        <v>22.22222</v>
      </c>
      <c r="C728" s="1">
        <f t="shared" si="14"/>
        <v>1333.3332</v>
      </c>
      <c r="J728">
        <v>60</v>
      </c>
      <c r="K728" s="1">
        <v>22.22222</v>
      </c>
      <c r="L728" s="1">
        <f t="shared" si="13"/>
        <v>1333.3332</v>
      </c>
    </row>
    <row r="729" spans="1:12" x14ac:dyDescent="0.25">
      <c r="A729">
        <v>60</v>
      </c>
      <c r="B729" s="1">
        <v>22.22222</v>
      </c>
      <c r="C729" s="1">
        <f t="shared" si="14"/>
        <v>1333.3332</v>
      </c>
      <c r="J729">
        <v>60</v>
      </c>
      <c r="K729" s="1">
        <v>22.22222</v>
      </c>
      <c r="L729" s="1">
        <f t="shared" si="13"/>
        <v>1333.3332</v>
      </c>
    </row>
    <row r="730" spans="1:12" x14ac:dyDescent="0.25">
      <c r="A730">
        <v>60</v>
      </c>
      <c r="B730" s="1">
        <v>22.22222</v>
      </c>
      <c r="C730" s="1">
        <f t="shared" si="14"/>
        <v>1333.3332</v>
      </c>
      <c r="J730">
        <v>60</v>
      </c>
      <c r="K730" s="1">
        <v>22.22222</v>
      </c>
      <c r="L730" s="1">
        <f t="shared" si="13"/>
        <v>1333.3332</v>
      </c>
    </row>
    <row r="731" spans="1:12" x14ac:dyDescent="0.25">
      <c r="A731">
        <v>60</v>
      </c>
      <c r="B731" s="1">
        <v>22.22222</v>
      </c>
      <c r="C731" s="1">
        <f t="shared" si="14"/>
        <v>1333.3332</v>
      </c>
      <c r="J731">
        <v>60</v>
      </c>
      <c r="K731" s="1">
        <v>22.22222</v>
      </c>
      <c r="L731" s="1">
        <f t="shared" si="13"/>
        <v>1333.3332</v>
      </c>
    </row>
    <row r="732" spans="1:12" x14ac:dyDescent="0.25">
      <c r="A732">
        <v>60</v>
      </c>
      <c r="B732" s="1">
        <v>22.22222</v>
      </c>
      <c r="C732" s="1">
        <f t="shared" si="14"/>
        <v>1333.3332</v>
      </c>
      <c r="J732">
        <v>60</v>
      </c>
      <c r="K732" s="1">
        <v>22.22222</v>
      </c>
      <c r="L732" s="1">
        <f t="shared" si="13"/>
        <v>1333.3332</v>
      </c>
    </row>
    <row r="733" spans="1:12" x14ac:dyDescent="0.25">
      <c r="A733">
        <v>60</v>
      </c>
      <c r="B733" s="1">
        <v>22.22222</v>
      </c>
      <c r="C733" s="1">
        <f t="shared" si="14"/>
        <v>1333.3332</v>
      </c>
      <c r="J733">
        <v>61</v>
      </c>
      <c r="K733" s="1">
        <v>22.22222</v>
      </c>
      <c r="L733" s="1">
        <f t="shared" si="13"/>
        <v>1355.5554199999999</v>
      </c>
    </row>
    <row r="734" spans="1:12" x14ac:dyDescent="0.25">
      <c r="A734">
        <v>61</v>
      </c>
      <c r="B734" s="1">
        <v>22.22222</v>
      </c>
      <c r="C734" s="1">
        <f t="shared" si="14"/>
        <v>1355.5554199999999</v>
      </c>
      <c r="J734">
        <v>61</v>
      </c>
      <c r="K734" s="1">
        <v>22.22222</v>
      </c>
      <c r="L734" s="1">
        <f t="shared" si="13"/>
        <v>1355.5554199999999</v>
      </c>
    </row>
    <row r="735" spans="1:12" x14ac:dyDescent="0.25">
      <c r="A735">
        <v>61</v>
      </c>
      <c r="B735" s="1">
        <v>22.22222</v>
      </c>
      <c r="C735" s="1">
        <f t="shared" si="14"/>
        <v>1355.5554199999999</v>
      </c>
      <c r="J735">
        <v>61</v>
      </c>
      <c r="K735" s="1">
        <v>22.22222</v>
      </c>
      <c r="L735" s="1">
        <f t="shared" si="13"/>
        <v>1355.5554199999999</v>
      </c>
    </row>
    <row r="736" spans="1:12" x14ac:dyDescent="0.25">
      <c r="A736">
        <v>61</v>
      </c>
      <c r="B736" s="1">
        <v>22.22222</v>
      </c>
      <c r="C736" s="1">
        <f t="shared" si="14"/>
        <v>1355.5554199999999</v>
      </c>
      <c r="J736">
        <v>61</v>
      </c>
      <c r="K736" s="1">
        <v>22.22222</v>
      </c>
      <c r="L736" s="1">
        <f t="shared" si="13"/>
        <v>1355.5554199999999</v>
      </c>
    </row>
    <row r="737" spans="1:12" x14ac:dyDescent="0.25">
      <c r="A737">
        <v>61</v>
      </c>
      <c r="B737" s="1">
        <v>22.22222</v>
      </c>
      <c r="C737" s="1">
        <f t="shared" si="14"/>
        <v>1355.5554199999999</v>
      </c>
      <c r="J737">
        <v>61</v>
      </c>
      <c r="K737" s="1">
        <v>22.22222</v>
      </c>
      <c r="L737" s="1">
        <f t="shared" si="13"/>
        <v>1355.5554199999999</v>
      </c>
    </row>
    <row r="738" spans="1:12" x14ac:dyDescent="0.25">
      <c r="A738">
        <v>61</v>
      </c>
      <c r="B738" s="1">
        <v>22.22222</v>
      </c>
      <c r="C738" s="1">
        <f t="shared" si="14"/>
        <v>1355.5554199999999</v>
      </c>
      <c r="J738">
        <v>61</v>
      </c>
      <c r="K738" s="1">
        <v>22.22222</v>
      </c>
      <c r="L738" s="1">
        <f t="shared" si="13"/>
        <v>1355.5554199999999</v>
      </c>
    </row>
    <row r="739" spans="1:12" x14ac:dyDescent="0.25">
      <c r="A739">
        <v>61</v>
      </c>
      <c r="B739" s="1">
        <v>22.22222</v>
      </c>
      <c r="C739" s="1">
        <f t="shared" si="14"/>
        <v>1355.5554199999999</v>
      </c>
      <c r="J739">
        <v>61</v>
      </c>
      <c r="K739" s="1">
        <v>22.22222</v>
      </c>
      <c r="L739" s="1">
        <f t="shared" si="13"/>
        <v>1355.5554199999999</v>
      </c>
    </row>
    <row r="740" spans="1:12" x14ac:dyDescent="0.25">
      <c r="A740">
        <v>61</v>
      </c>
      <c r="B740" s="1">
        <v>22.22222</v>
      </c>
      <c r="C740" s="1">
        <f t="shared" si="14"/>
        <v>1355.5554199999999</v>
      </c>
      <c r="J740">
        <v>61</v>
      </c>
      <c r="K740" s="1">
        <v>22.22222</v>
      </c>
      <c r="L740" s="1">
        <f t="shared" si="13"/>
        <v>1355.5554199999999</v>
      </c>
    </row>
    <row r="741" spans="1:12" x14ac:dyDescent="0.25">
      <c r="A741">
        <v>61</v>
      </c>
      <c r="B741" s="1">
        <v>22.22222</v>
      </c>
      <c r="C741" s="1">
        <f t="shared" si="14"/>
        <v>1355.5554199999999</v>
      </c>
      <c r="J741">
        <v>61</v>
      </c>
      <c r="K741" s="1">
        <v>22.22222</v>
      </c>
      <c r="L741" s="1">
        <f t="shared" si="13"/>
        <v>1355.5554199999999</v>
      </c>
    </row>
    <row r="742" spans="1:12" x14ac:dyDescent="0.25">
      <c r="A742">
        <v>61</v>
      </c>
      <c r="B742" s="1">
        <v>22.22222</v>
      </c>
      <c r="C742" s="1">
        <f t="shared" si="14"/>
        <v>1355.5554199999999</v>
      </c>
      <c r="J742">
        <v>62</v>
      </c>
      <c r="K742" s="1">
        <v>22.22222</v>
      </c>
      <c r="L742" s="1">
        <f t="shared" si="13"/>
        <v>1377.77764</v>
      </c>
    </row>
    <row r="743" spans="1:12" x14ac:dyDescent="0.25">
      <c r="A743">
        <v>62</v>
      </c>
      <c r="B743" s="1">
        <v>22.22222</v>
      </c>
      <c r="C743" s="1">
        <f t="shared" si="14"/>
        <v>1377.77764</v>
      </c>
      <c r="J743">
        <v>62</v>
      </c>
      <c r="K743" s="1">
        <v>22.22222</v>
      </c>
      <c r="L743" s="1">
        <f t="shared" si="13"/>
        <v>1377.77764</v>
      </c>
    </row>
    <row r="744" spans="1:12" x14ac:dyDescent="0.25">
      <c r="A744">
        <v>62</v>
      </c>
      <c r="B744" s="1">
        <v>22.22222</v>
      </c>
      <c r="C744" s="1">
        <f t="shared" si="14"/>
        <v>1377.77764</v>
      </c>
      <c r="J744">
        <v>62</v>
      </c>
      <c r="K744" s="1">
        <v>22.22222</v>
      </c>
      <c r="L744" s="1">
        <f t="shared" ref="L744:L807" si="15">J744*K744</f>
        <v>1377.77764</v>
      </c>
    </row>
    <row r="745" spans="1:12" x14ac:dyDescent="0.25">
      <c r="A745">
        <v>62</v>
      </c>
      <c r="B745" s="1">
        <v>22.22222</v>
      </c>
      <c r="C745" s="1">
        <f t="shared" si="14"/>
        <v>1377.77764</v>
      </c>
      <c r="J745">
        <v>62</v>
      </c>
      <c r="K745" s="1">
        <v>22.22222</v>
      </c>
      <c r="L745" s="1">
        <f t="shared" si="15"/>
        <v>1377.77764</v>
      </c>
    </row>
    <row r="746" spans="1:12" x14ac:dyDescent="0.25">
      <c r="A746">
        <v>62</v>
      </c>
      <c r="B746" s="1">
        <v>22.22222</v>
      </c>
      <c r="C746" s="1">
        <f t="shared" si="14"/>
        <v>1377.77764</v>
      </c>
      <c r="J746">
        <v>62</v>
      </c>
      <c r="K746" s="1">
        <v>22.22222</v>
      </c>
      <c r="L746" s="1">
        <f t="shared" si="15"/>
        <v>1377.77764</v>
      </c>
    </row>
    <row r="747" spans="1:12" x14ac:dyDescent="0.25">
      <c r="A747">
        <v>62</v>
      </c>
      <c r="B747" s="1">
        <v>22.22222</v>
      </c>
      <c r="C747" s="1">
        <f t="shared" si="14"/>
        <v>1377.77764</v>
      </c>
      <c r="J747">
        <v>62</v>
      </c>
      <c r="K747" s="1">
        <v>22.22222</v>
      </c>
      <c r="L747" s="1">
        <f t="shared" si="15"/>
        <v>1377.77764</v>
      </c>
    </row>
    <row r="748" spans="1:12" x14ac:dyDescent="0.25">
      <c r="A748">
        <v>62</v>
      </c>
      <c r="B748" s="1">
        <v>22.22222</v>
      </c>
      <c r="C748" s="1">
        <f t="shared" ref="C748:C811" si="16">A748*B748</f>
        <v>1377.77764</v>
      </c>
      <c r="J748">
        <v>62</v>
      </c>
      <c r="K748" s="1">
        <v>22.22222</v>
      </c>
      <c r="L748" s="1">
        <f t="shared" si="15"/>
        <v>1377.77764</v>
      </c>
    </row>
    <row r="749" spans="1:12" x14ac:dyDescent="0.25">
      <c r="A749">
        <v>62</v>
      </c>
      <c r="B749" s="1">
        <v>22.22222</v>
      </c>
      <c r="C749" s="1">
        <f t="shared" si="16"/>
        <v>1377.77764</v>
      </c>
      <c r="J749">
        <v>62</v>
      </c>
      <c r="K749" s="1">
        <v>22.22222</v>
      </c>
      <c r="L749" s="1">
        <f t="shared" si="15"/>
        <v>1377.77764</v>
      </c>
    </row>
    <row r="750" spans="1:12" x14ac:dyDescent="0.25">
      <c r="A750">
        <v>62</v>
      </c>
      <c r="B750" s="1">
        <v>22.22222</v>
      </c>
      <c r="C750" s="1">
        <f t="shared" si="16"/>
        <v>1377.77764</v>
      </c>
      <c r="J750">
        <v>62</v>
      </c>
      <c r="K750" s="1">
        <v>22.22222</v>
      </c>
      <c r="L750" s="1">
        <f t="shared" si="15"/>
        <v>1377.77764</v>
      </c>
    </row>
    <row r="751" spans="1:12" x14ac:dyDescent="0.25">
      <c r="A751">
        <v>62</v>
      </c>
      <c r="B751" s="1">
        <v>22.22222</v>
      </c>
      <c r="C751" s="1">
        <f t="shared" si="16"/>
        <v>1377.77764</v>
      </c>
      <c r="J751">
        <v>62</v>
      </c>
      <c r="K751" s="1">
        <v>22.22222</v>
      </c>
      <c r="L751" s="1">
        <f t="shared" si="15"/>
        <v>1377.77764</v>
      </c>
    </row>
    <row r="752" spans="1:12" x14ac:dyDescent="0.25">
      <c r="A752">
        <v>62</v>
      </c>
      <c r="B752" s="1">
        <v>22.22222</v>
      </c>
      <c r="C752" s="1">
        <f t="shared" si="16"/>
        <v>1377.77764</v>
      </c>
      <c r="J752">
        <v>62</v>
      </c>
      <c r="K752" s="1">
        <v>22.22222</v>
      </c>
      <c r="L752" s="1">
        <f t="shared" si="15"/>
        <v>1377.77764</v>
      </c>
    </row>
    <row r="753" spans="1:12" x14ac:dyDescent="0.25">
      <c r="A753">
        <v>62</v>
      </c>
      <c r="B753" s="1">
        <v>22.22222</v>
      </c>
      <c r="C753" s="1">
        <f t="shared" si="16"/>
        <v>1377.77764</v>
      </c>
      <c r="J753">
        <v>62</v>
      </c>
      <c r="K753" s="1">
        <v>22.22222</v>
      </c>
      <c r="L753" s="1">
        <f t="shared" si="15"/>
        <v>1377.77764</v>
      </c>
    </row>
    <row r="754" spans="1:12" x14ac:dyDescent="0.25">
      <c r="A754">
        <v>62</v>
      </c>
      <c r="B754" s="1">
        <v>22.22222</v>
      </c>
      <c r="C754" s="1">
        <f t="shared" si="16"/>
        <v>1377.77764</v>
      </c>
      <c r="J754">
        <v>62</v>
      </c>
      <c r="K754" s="1">
        <v>22.22222</v>
      </c>
      <c r="L754" s="1">
        <f t="shared" si="15"/>
        <v>1377.77764</v>
      </c>
    </row>
    <row r="755" spans="1:12" x14ac:dyDescent="0.25">
      <c r="A755">
        <v>62</v>
      </c>
      <c r="B755" s="1">
        <v>22.22222</v>
      </c>
      <c r="C755" s="1">
        <f t="shared" si="16"/>
        <v>1377.77764</v>
      </c>
      <c r="J755">
        <v>62</v>
      </c>
      <c r="K755" s="1">
        <v>22.22222</v>
      </c>
      <c r="L755" s="1">
        <f t="shared" si="15"/>
        <v>1377.77764</v>
      </c>
    </row>
    <row r="756" spans="1:12" x14ac:dyDescent="0.25">
      <c r="A756">
        <v>62</v>
      </c>
      <c r="B756" s="1">
        <v>22.22222</v>
      </c>
      <c r="C756" s="1">
        <f t="shared" si="16"/>
        <v>1377.77764</v>
      </c>
      <c r="J756">
        <v>62</v>
      </c>
      <c r="K756" s="1">
        <v>22.22222</v>
      </c>
      <c r="L756" s="1">
        <f t="shared" si="15"/>
        <v>1377.77764</v>
      </c>
    </row>
    <row r="757" spans="1:12" x14ac:dyDescent="0.25">
      <c r="A757">
        <v>62</v>
      </c>
      <c r="B757" s="1">
        <v>22.22222</v>
      </c>
      <c r="C757" s="1">
        <f t="shared" si="16"/>
        <v>1377.77764</v>
      </c>
      <c r="J757">
        <v>63</v>
      </c>
      <c r="K757" s="1">
        <v>22.22222</v>
      </c>
      <c r="L757" s="1">
        <f t="shared" si="15"/>
        <v>1399.9998599999999</v>
      </c>
    </row>
    <row r="758" spans="1:12" x14ac:dyDescent="0.25">
      <c r="A758">
        <v>63</v>
      </c>
      <c r="B758" s="1">
        <v>22.22222</v>
      </c>
      <c r="C758" s="1">
        <f t="shared" si="16"/>
        <v>1399.9998599999999</v>
      </c>
      <c r="J758">
        <v>63</v>
      </c>
      <c r="K758" s="1">
        <v>22.22222</v>
      </c>
      <c r="L758" s="1">
        <f t="shared" si="15"/>
        <v>1399.9998599999999</v>
      </c>
    </row>
    <row r="759" spans="1:12" x14ac:dyDescent="0.25">
      <c r="A759">
        <v>63</v>
      </c>
      <c r="B759" s="1">
        <v>22.22222</v>
      </c>
      <c r="C759" s="1">
        <f t="shared" si="16"/>
        <v>1399.9998599999999</v>
      </c>
      <c r="J759">
        <v>63</v>
      </c>
      <c r="K759" s="1">
        <v>22.22222</v>
      </c>
      <c r="L759" s="1">
        <f t="shared" si="15"/>
        <v>1399.9998599999999</v>
      </c>
    </row>
    <row r="760" spans="1:12" x14ac:dyDescent="0.25">
      <c r="A760">
        <v>63</v>
      </c>
      <c r="B760" s="1">
        <v>22.22222</v>
      </c>
      <c r="C760" s="1">
        <f t="shared" si="16"/>
        <v>1399.9998599999999</v>
      </c>
      <c r="J760">
        <v>63</v>
      </c>
      <c r="K760" s="1">
        <v>22.22222</v>
      </c>
      <c r="L760" s="1">
        <f t="shared" si="15"/>
        <v>1399.9998599999999</v>
      </c>
    </row>
    <row r="761" spans="1:12" x14ac:dyDescent="0.25">
      <c r="A761">
        <v>63</v>
      </c>
      <c r="B761" s="1">
        <v>22.22222</v>
      </c>
      <c r="C761" s="1">
        <f t="shared" si="16"/>
        <v>1399.9998599999999</v>
      </c>
      <c r="J761">
        <v>63</v>
      </c>
      <c r="K761" s="1">
        <v>22.22222</v>
      </c>
      <c r="L761" s="1">
        <f t="shared" si="15"/>
        <v>1399.9998599999999</v>
      </c>
    </row>
    <row r="762" spans="1:12" x14ac:dyDescent="0.25">
      <c r="A762">
        <v>63</v>
      </c>
      <c r="B762" s="1">
        <v>22.22222</v>
      </c>
      <c r="C762" s="1">
        <f t="shared" si="16"/>
        <v>1399.9998599999999</v>
      </c>
      <c r="J762">
        <v>63</v>
      </c>
      <c r="K762" s="1">
        <v>22.22222</v>
      </c>
      <c r="L762" s="1">
        <f t="shared" si="15"/>
        <v>1399.9998599999999</v>
      </c>
    </row>
    <row r="763" spans="1:12" x14ac:dyDescent="0.25">
      <c r="A763">
        <v>63</v>
      </c>
      <c r="B763" s="1">
        <v>22.22222</v>
      </c>
      <c r="C763" s="1">
        <f t="shared" si="16"/>
        <v>1399.9998599999999</v>
      </c>
      <c r="J763">
        <v>63</v>
      </c>
      <c r="K763" s="1">
        <v>22.22222</v>
      </c>
      <c r="L763" s="1">
        <f t="shared" si="15"/>
        <v>1399.9998599999999</v>
      </c>
    </row>
    <row r="764" spans="1:12" x14ac:dyDescent="0.25">
      <c r="A764">
        <v>63</v>
      </c>
      <c r="B764" s="1">
        <v>22.22222</v>
      </c>
      <c r="C764" s="1">
        <f t="shared" si="16"/>
        <v>1399.9998599999999</v>
      </c>
      <c r="J764">
        <v>63</v>
      </c>
      <c r="K764" s="1">
        <v>22.22222</v>
      </c>
      <c r="L764" s="1">
        <f t="shared" si="15"/>
        <v>1399.9998599999999</v>
      </c>
    </row>
    <row r="765" spans="1:12" x14ac:dyDescent="0.25">
      <c r="A765">
        <v>63</v>
      </c>
      <c r="B765" s="1">
        <v>22.22222</v>
      </c>
      <c r="C765" s="1">
        <f t="shared" si="16"/>
        <v>1399.9998599999999</v>
      </c>
      <c r="J765">
        <v>63</v>
      </c>
      <c r="K765" s="1">
        <v>22.22222</v>
      </c>
      <c r="L765" s="1">
        <f t="shared" si="15"/>
        <v>1399.9998599999999</v>
      </c>
    </row>
    <row r="766" spans="1:12" x14ac:dyDescent="0.25">
      <c r="A766">
        <v>63</v>
      </c>
      <c r="B766" s="1">
        <v>22.22222</v>
      </c>
      <c r="C766" s="1">
        <f t="shared" si="16"/>
        <v>1399.9998599999999</v>
      </c>
      <c r="J766">
        <v>63</v>
      </c>
      <c r="K766" s="1">
        <v>22.22222</v>
      </c>
      <c r="L766" s="1">
        <f t="shared" si="15"/>
        <v>1399.9998599999999</v>
      </c>
    </row>
    <row r="767" spans="1:12" x14ac:dyDescent="0.25">
      <c r="A767">
        <v>63</v>
      </c>
      <c r="B767" s="1">
        <v>22.22222</v>
      </c>
      <c r="C767" s="1">
        <f t="shared" si="16"/>
        <v>1399.9998599999999</v>
      </c>
      <c r="E767">
        <v>1300</v>
      </c>
      <c r="F767">
        <v>47</v>
      </c>
      <c r="J767">
        <v>64</v>
      </c>
      <c r="K767" s="1">
        <v>22.22222</v>
      </c>
      <c r="L767" s="1">
        <f t="shared" si="15"/>
        <v>1422.22208</v>
      </c>
    </row>
    <row r="768" spans="1:12" x14ac:dyDescent="0.25">
      <c r="A768">
        <v>64</v>
      </c>
      <c r="B768" s="1">
        <v>22.22222</v>
      </c>
      <c r="C768" s="1">
        <f t="shared" si="16"/>
        <v>1422.22208</v>
      </c>
      <c r="E768" t="s">
        <v>76</v>
      </c>
      <c r="J768">
        <v>64</v>
      </c>
      <c r="K768" s="1">
        <v>22.22222</v>
      </c>
      <c r="L768" s="1">
        <f t="shared" si="15"/>
        <v>1422.22208</v>
      </c>
    </row>
    <row r="769" spans="1:12" x14ac:dyDescent="0.25">
      <c r="A769">
        <v>64</v>
      </c>
      <c r="B769" s="1">
        <v>22.22222</v>
      </c>
      <c r="C769" s="1">
        <f t="shared" si="16"/>
        <v>1422.22208</v>
      </c>
      <c r="E769">
        <f>767-720</f>
        <v>47</v>
      </c>
      <c r="J769">
        <v>64</v>
      </c>
      <c r="K769" s="1">
        <v>22.22222</v>
      </c>
      <c r="L769" s="1">
        <f t="shared" si="15"/>
        <v>1422.22208</v>
      </c>
    </row>
    <row r="770" spans="1:12" x14ac:dyDescent="0.25">
      <c r="A770">
        <v>64</v>
      </c>
      <c r="B770" s="1">
        <v>22.22222</v>
      </c>
      <c r="C770" s="1">
        <f t="shared" si="16"/>
        <v>1422.22208</v>
      </c>
      <c r="J770">
        <v>64</v>
      </c>
      <c r="K770" s="1">
        <v>22.22222</v>
      </c>
      <c r="L770" s="1">
        <f t="shared" si="15"/>
        <v>1422.22208</v>
      </c>
    </row>
    <row r="771" spans="1:12" x14ac:dyDescent="0.25">
      <c r="A771">
        <v>64</v>
      </c>
      <c r="B771" s="1">
        <v>22.22222</v>
      </c>
      <c r="C771" s="1">
        <f t="shared" si="16"/>
        <v>1422.22208</v>
      </c>
      <c r="J771">
        <v>64</v>
      </c>
      <c r="K771" s="1">
        <v>22.22222</v>
      </c>
      <c r="L771" s="1">
        <f t="shared" si="15"/>
        <v>1422.22208</v>
      </c>
    </row>
    <row r="772" spans="1:12" x14ac:dyDescent="0.25">
      <c r="A772">
        <v>64</v>
      </c>
      <c r="B772" s="1">
        <v>22.22222</v>
      </c>
      <c r="C772" s="1">
        <f t="shared" si="16"/>
        <v>1422.22208</v>
      </c>
      <c r="J772">
        <v>64</v>
      </c>
      <c r="K772" s="1">
        <v>22.22222</v>
      </c>
      <c r="L772" s="1">
        <f t="shared" si="15"/>
        <v>1422.22208</v>
      </c>
    </row>
    <row r="773" spans="1:12" x14ac:dyDescent="0.25">
      <c r="A773">
        <v>64</v>
      </c>
      <c r="B773" s="1">
        <v>22.22222</v>
      </c>
      <c r="C773" s="1">
        <f t="shared" si="16"/>
        <v>1422.22208</v>
      </c>
      <c r="J773">
        <v>64</v>
      </c>
      <c r="K773" s="1">
        <v>22.22222</v>
      </c>
      <c r="L773" s="1">
        <f t="shared" si="15"/>
        <v>1422.22208</v>
      </c>
    </row>
    <row r="774" spans="1:12" x14ac:dyDescent="0.25">
      <c r="A774">
        <v>64</v>
      </c>
      <c r="B774" s="1">
        <v>22.22222</v>
      </c>
      <c r="C774" s="1">
        <f t="shared" si="16"/>
        <v>1422.22208</v>
      </c>
      <c r="J774">
        <v>64</v>
      </c>
      <c r="K774" s="1">
        <v>22.22222</v>
      </c>
      <c r="L774" s="1">
        <f t="shared" si="15"/>
        <v>1422.22208</v>
      </c>
    </row>
    <row r="775" spans="1:12" x14ac:dyDescent="0.25">
      <c r="A775">
        <v>64</v>
      </c>
      <c r="B775" s="1">
        <v>22.22222</v>
      </c>
      <c r="C775" s="1">
        <f t="shared" si="16"/>
        <v>1422.22208</v>
      </c>
      <c r="J775">
        <v>64</v>
      </c>
      <c r="K775" s="1">
        <v>22.22222</v>
      </c>
      <c r="L775" s="1">
        <f t="shared" si="15"/>
        <v>1422.22208</v>
      </c>
    </row>
    <row r="776" spans="1:12" x14ac:dyDescent="0.25">
      <c r="A776">
        <v>64</v>
      </c>
      <c r="B776" s="1">
        <v>22.22222</v>
      </c>
      <c r="C776" s="1">
        <f t="shared" si="16"/>
        <v>1422.22208</v>
      </c>
      <c r="J776">
        <v>64</v>
      </c>
      <c r="K776" s="1">
        <v>22.22222</v>
      </c>
      <c r="L776" s="1">
        <f t="shared" si="15"/>
        <v>1422.22208</v>
      </c>
    </row>
    <row r="777" spans="1:12" x14ac:dyDescent="0.25">
      <c r="A777">
        <v>64</v>
      </c>
      <c r="B777" s="1">
        <v>22.22222</v>
      </c>
      <c r="C777" s="1">
        <f t="shared" si="16"/>
        <v>1422.22208</v>
      </c>
      <c r="J777">
        <v>64</v>
      </c>
      <c r="K777" s="1">
        <v>22.22222</v>
      </c>
      <c r="L777" s="1">
        <f t="shared" si="15"/>
        <v>1422.22208</v>
      </c>
    </row>
    <row r="778" spans="1:12" x14ac:dyDescent="0.25">
      <c r="A778">
        <v>64</v>
      </c>
      <c r="B778" s="1">
        <v>22.22222</v>
      </c>
      <c r="C778" s="1">
        <f t="shared" si="16"/>
        <v>1422.22208</v>
      </c>
      <c r="J778">
        <v>64</v>
      </c>
      <c r="K778" s="1">
        <v>22.22222</v>
      </c>
      <c r="L778" s="1">
        <f t="shared" si="15"/>
        <v>1422.22208</v>
      </c>
    </row>
    <row r="779" spans="1:12" x14ac:dyDescent="0.25">
      <c r="A779">
        <v>64</v>
      </c>
      <c r="B779" s="1">
        <v>22.22222</v>
      </c>
      <c r="C779" s="1">
        <f t="shared" si="16"/>
        <v>1422.22208</v>
      </c>
      <c r="J779">
        <v>64</v>
      </c>
      <c r="K779" s="1">
        <v>22.22222</v>
      </c>
      <c r="L779" s="1">
        <f t="shared" si="15"/>
        <v>1422.22208</v>
      </c>
    </row>
    <row r="780" spans="1:12" x14ac:dyDescent="0.25">
      <c r="A780">
        <v>64</v>
      </c>
      <c r="B780" s="1">
        <v>22.22222</v>
      </c>
      <c r="C780" s="1">
        <f t="shared" si="16"/>
        <v>1422.22208</v>
      </c>
      <c r="J780">
        <v>64</v>
      </c>
      <c r="K780" s="1">
        <v>22.22222</v>
      </c>
      <c r="L780" s="1">
        <f t="shared" si="15"/>
        <v>1422.22208</v>
      </c>
    </row>
    <row r="781" spans="1:12" x14ac:dyDescent="0.25">
      <c r="A781">
        <v>64</v>
      </c>
      <c r="B781" s="1">
        <v>22.22222</v>
      </c>
      <c r="C781" s="1">
        <f t="shared" si="16"/>
        <v>1422.22208</v>
      </c>
      <c r="J781">
        <v>64</v>
      </c>
      <c r="K781" s="1">
        <v>22.22222</v>
      </c>
      <c r="L781" s="1">
        <f t="shared" si="15"/>
        <v>1422.22208</v>
      </c>
    </row>
    <row r="782" spans="1:12" x14ac:dyDescent="0.25">
      <c r="A782">
        <v>64</v>
      </c>
      <c r="B782" s="1">
        <v>22.22222</v>
      </c>
      <c r="C782" s="1">
        <f t="shared" si="16"/>
        <v>1422.22208</v>
      </c>
      <c r="J782">
        <v>64</v>
      </c>
      <c r="K782" s="1">
        <v>22.22222</v>
      </c>
      <c r="L782" s="1">
        <f t="shared" si="15"/>
        <v>1422.22208</v>
      </c>
    </row>
    <row r="783" spans="1:12" x14ac:dyDescent="0.25">
      <c r="A783">
        <v>64</v>
      </c>
      <c r="B783" s="1">
        <v>22.22222</v>
      </c>
      <c r="C783" s="1">
        <f t="shared" si="16"/>
        <v>1422.22208</v>
      </c>
      <c r="J783">
        <v>64</v>
      </c>
      <c r="K783" s="1">
        <v>22.22222</v>
      </c>
      <c r="L783" s="1">
        <f t="shared" si="15"/>
        <v>1422.22208</v>
      </c>
    </row>
    <row r="784" spans="1:12" x14ac:dyDescent="0.25">
      <c r="A784">
        <v>64</v>
      </c>
      <c r="B784" s="1">
        <v>22.22222</v>
      </c>
      <c r="C784" s="1">
        <f t="shared" si="16"/>
        <v>1422.22208</v>
      </c>
      <c r="J784">
        <v>64</v>
      </c>
      <c r="K784" s="1">
        <v>22.22222</v>
      </c>
      <c r="L784" s="1">
        <f t="shared" si="15"/>
        <v>1422.22208</v>
      </c>
    </row>
    <row r="785" spans="1:12" x14ac:dyDescent="0.25">
      <c r="A785">
        <v>64</v>
      </c>
      <c r="B785" s="1">
        <v>22.22222</v>
      </c>
      <c r="C785" s="1">
        <f t="shared" si="16"/>
        <v>1422.22208</v>
      </c>
      <c r="J785">
        <v>64</v>
      </c>
      <c r="K785" s="1">
        <v>22.22222</v>
      </c>
      <c r="L785" s="1">
        <f t="shared" si="15"/>
        <v>1422.22208</v>
      </c>
    </row>
    <row r="786" spans="1:12" x14ac:dyDescent="0.25">
      <c r="A786">
        <v>64</v>
      </c>
      <c r="B786" s="1">
        <v>22.22222</v>
      </c>
      <c r="C786" s="1">
        <f t="shared" si="16"/>
        <v>1422.22208</v>
      </c>
      <c r="J786">
        <v>64</v>
      </c>
      <c r="K786" s="1">
        <v>22.22222</v>
      </c>
      <c r="L786" s="1">
        <f t="shared" si="15"/>
        <v>1422.22208</v>
      </c>
    </row>
    <row r="787" spans="1:12" x14ac:dyDescent="0.25">
      <c r="A787">
        <v>64</v>
      </c>
      <c r="B787" s="1">
        <v>22.22222</v>
      </c>
      <c r="C787" s="1">
        <f t="shared" si="16"/>
        <v>1422.22208</v>
      </c>
      <c r="J787">
        <v>65</v>
      </c>
      <c r="K787" s="1">
        <v>22.22222</v>
      </c>
      <c r="L787" s="1">
        <f t="shared" si="15"/>
        <v>1444.4443000000001</v>
      </c>
    </row>
    <row r="788" spans="1:12" x14ac:dyDescent="0.25">
      <c r="A788">
        <v>65</v>
      </c>
      <c r="B788" s="1">
        <v>22.22222</v>
      </c>
      <c r="C788" s="1">
        <f t="shared" si="16"/>
        <v>1444.4443000000001</v>
      </c>
      <c r="J788">
        <v>65</v>
      </c>
      <c r="K788" s="1">
        <v>22.22222</v>
      </c>
      <c r="L788" s="1">
        <f t="shared" si="15"/>
        <v>1444.4443000000001</v>
      </c>
    </row>
    <row r="789" spans="1:12" x14ac:dyDescent="0.25">
      <c r="A789">
        <v>65</v>
      </c>
      <c r="B789" s="1">
        <v>22.22222</v>
      </c>
      <c r="C789" s="1">
        <f t="shared" si="16"/>
        <v>1444.4443000000001</v>
      </c>
      <c r="J789">
        <v>65</v>
      </c>
      <c r="K789" s="1">
        <v>22.22222</v>
      </c>
      <c r="L789" s="1">
        <f t="shared" si="15"/>
        <v>1444.4443000000001</v>
      </c>
    </row>
    <row r="790" spans="1:12" x14ac:dyDescent="0.25">
      <c r="A790">
        <v>65</v>
      </c>
      <c r="B790" s="1">
        <v>22.22222</v>
      </c>
      <c r="C790" s="1">
        <f t="shared" si="16"/>
        <v>1444.4443000000001</v>
      </c>
      <c r="J790">
        <v>65</v>
      </c>
      <c r="K790" s="1">
        <v>22.22222</v>
      </c>
      <c r="L790" s="1">
        <f t="shared" si="15"/>
        <v>1444.4443000000001</v>
      </c>
    </row>
    <row r="791" spans="1:12" x14ac:dyDescent="0.25">
      <c r="A791">
        <v>65</v>
      </c>
      <c r="B791" s="1">
        <v>22.22222</v>
      </c>
      <c r="C791" s="1">
        <f t="shared" si="16"/>
        <v>1444.4443000000001</v>
      </c>
      <c r="J791">
        <v>65</v>
      </c>
      <c r="K791" s="1">
        <v>22.22222</v>
      </c>
      <c r="L791" s="1">
        <f t="shared" si="15"/>
        <v>1444.4443000000001</v>
      </c>
    </row>
    <row r="792" spans="1:12" x14ac:dyDescent="0.25">
      <c r="A792">
        <v>65</v>
      </c>
      <c r="B792" s="1">
        <v>22.22222</v>
      </c>
      <c r="C792" s="1">
        <f t="shared" si="16"/>
        <v>1444.4443000000001</v>
      </c>
      <c r="J792">
        <v>65</v>
      </c>
      <c r="K792" s="1">
        <v>22.22222</v>
      </c>
      <c r="L792" s="1">
        <f t="shared" si="15"/>
        <v>1444.4443000000001</v>
      </c>
    </row>
    <row r="793" spans="1:12" x14ac:dyDescent="0.25">
      <c r="A793">
        <v>65</v>
      </c>
      <c r="B793" s="1">
        <v>22.22222</v>
      </c>
      <c r="C793" s="1">
        <f t="shared" si="16"/>
        <v>1444.4443000000001</v>
      </c>
      <c r="J793">
        <v>65</v>
      </c>
      <c r="K793" s="1">
        <v>22.22222</v>
      </c>
      <c r="L793" s="1">
        <f t="shared" si="15"/>
        <v>1444.4443000000001</v>
      </c>
    </row>
    <row r="794" spans="1:12" x14ac:dyDescent="0.25">
      <c r="A794">
        <v>65</v>
      </c>
      <c r="B794" s="1">
        <v>22.22222</v>
      </c>
      <c r="C794" s="1">
        <f t="shared" si="16"/>
        <v>1444.4443000000001</v>
      </c>
      <c r="J794">
        <v>65</v>
      </c>
      <c r="K794" s="1">
        <v>22.22222</v>
      </c>
      <c r="L794" s="1">
        <f t="shared" si="15"/>
        <v>1444.4443000000001</v>
      </c>
    </row>
    <row r="795" spans="1:12" x14ac:dyDescent="0.25">
      <c r="A795">
        <v>65</v>
      </c>
      <c r="B795" s="1">
        <v>22.22222</v>
      </c>
      <c r="C795" s="1">
        <f t="shared" si="16"/>
        <v>1444.4443000000001</v>
      </c>
      <c r="J795">
        <v>65</v>
      </c>
      <c r="K795" s="1">
        <v>22.22222</v>
      </c>
      <c r="L795" s="1">
        <f t="shared" si="15"/>
        <v>1444.4443000000001</v>
      </c>
    </row>
    <row r="796" spans="1:12" x14ac:dyDescent="0.25">
      <c r="A796">
        <v>65</v>
      </c>
      <c r="B796" s="1">
        <v>22.22222</v>
      </c>
      <c r="C796" s="1">
        <f t="shared" si="16"/>
        <v>1444.4443000000001</v>
      </c>
      <c r="J796">
        <v>65</v>
      </c>
      <c r="K796" s="1">
        <v>22.22222</v>
      </c>
      <c r="L796" s="1">
        <f t="shared" si="15"/>
        <v>1444.4443000000001</v>
      </c>
    </row>
    <row r="797" spans="1:12" x14ac:dyDescent="0.25">
      <c r="A797">
        <v>65</v>
      </c>
      <c r="B797" s="1">
        <v>22.22222</v>
      </c>
      <c r="C797" s="1">
        <f t="shared" si="16"/>
        <v>1444.4443000000001</v>
      </c>
      <c r="J797">
        <v>65</v>
      </c>
      <c r="K797" s="1">
        <v>22.22222</v>
      </c>
      <c r="L797" s="1">
        <f t="shared" si="15"/>
        <v>1444.4443000000001</v>
      </c>
    </row>
    <row r="798" spans="1:12" x14ac:dyDescent="0.25">
      <c r="A798">
        <v>65</v>
      </c>
      <c r="B798" s="1">
        <v>22.22222</v>
      </c>
      <c r="C798" s="1">
        <f t="shared" si="16"/>
        <v>1444.4443000000001</v>
      </c>
      <c r="J798">
        <v>65</v>
      </c>
      <c r="K798" s="1">
        <v>22.22222</v>
      </c>
      <c r="L798" s="1">
        <f t="shared" si="15"/>
        <v>1444.4443000000001</v>
      </c>
    </row>
    <row r="799" spans="1:12" x14ac:dyDescent="0.25">
      <c r="A799">
        <v>65</v>
      </c>
      <c r="B799" s="1">
        <v>22.22222</v>
      </c>
      <c r="C799" s="1">
        <f t="shared" si="16"/>
        <v>1444.4443000000001</v>
      </c>
      <c r="J799">
        <v>65</v>
      </c>
      <c r="K799" s="1">
        <v>22.22222</v>
      </c>
      <c r="L799" s="1">
        <f t="shared" si="15"/>
        <v>1444.4443000000001</v>
      </c>
    </row>
    <row r="800" spans="1:12" x14ac:dyDescent="0.25">
      <c r="A800">
        <v>65</v>
      </c>
      <c r="B800" s="1">
        <v>22.22222</v>
      </c>
      <c r="C800" s="1">
        <f t="shared" si="16"/>
        <v>1444.4443000000001</v>
      </c>
      <c r="J800">
        <v>65</v>
      </c>
      <c r="K800" s="1">
        <v>22.22222</v>
      </c>
      <c r="L800" s="1">
        <f t="shared" si="15"/>
        <v>1444.4443000000001</v>
      </c>
    </row>
    <row r="801" spans="1:12" x14ac:dyDescent="0.25">
      <c r="A801">
        <v>65</v>
      </c>
      <c r="B801" s="1">
        <v>22.22222</v>
      </c>
      <c r="C801" s="1">
        <f t="shared" si="16"/>
        <v>1444.4443000000001</v>
      </c>
      <c r="J801">
        <v>65</v>
      </c>
      <c r="K801" s="1">
        <v>22.22222</v>
      </c>
      <c r="L801" s="1">
        <f t="shared" si="15"/>
        <v>1444.4443000000001</v>
      </c>
    </row>
    <row r="802" spans="1:12" x14ac:dyDescent="0.25">
      <c r="A802">
        <v>65</v>
      </c>
      <c r="B802" s="1">
        <v>22.22222</v>
      </c>
      <c r="C802" s="1">
        <f t="shared" si="16"/>
        <v>1444.4443000000001</v>
      </c>
      <c r="J802">
        <v>65</v>
      </c>
      <c r="K802" s="1">
        <v>22.22222</v>
      </c>
      <c r="L802" s="1">
        <f t="shared" si="15"/>
        <v>1444.4443000000001</v>
      </c>
    </row>
    <row r="803" spans="1:12" x14ac:dyDescent="0.25">
      <c r="A803">
        <v>65</v>
      </c>
      <c r="B803" s="1">
        <v>22.22222</v>
      </c>
      <c r="C803" s="1">
        <f t="shared" si="16"/>
        <v>1444.4443000000001</v>
      </c>
      <c r="J803">
        <v>65</v>
      </c>
      <c r="K803" s="1">
        <v>22.22222</v>
      </c>
      <c r="L803" s="1">
        <f t="shared" si="15"/>
        <v>1444.4443000000001</v>
      </c>
    </row>
    <row r="804" spans="1:12" x14ac:dyDescent="0.25">
      <c r="A804">
        <v>65</v>
      </c>
      <c r="B804" s="1">
        <v>22.22222</v>
      </c>
      <c r="C804" s="1">
        <f t="shared" si="16"/>
        <v>1444.4443000000001</v>
      </c>
      <c r="J804">
        <v>65</v>
      </c>
      <c r="K804" s="1">
        <v>22.22222</v>
      </c>
      <c r="L804" s="1">
        <f t="shared" si="15"/>
        <v>1444.4443000000001</v>
      </c>
    </row>
    <row r="805" spans="1:12" x14ac:dyDescent="0.25">
      <c r="A805">
        <v>65</v>
      </c>
      <c r="B805" s="1">
        <v>22.22222</v>
      </c>
      <c r="C805" s="1">
        <f t="shared" si="16"/>
        <v>1444.4443000000001</v>
      </c>
      <c r="J805">
        <v>65</v>
      </c>
      <c r="K805" s="1">
        <v>22.22222</v>
      </c>
      <c r="L805" s="1">
        <f t="shared" si="15"/>
        <v>1444.4443000000001</v>
      </c>
    </row>
    <row r="806" spans="1:12" x14ac:dyDescent="0.25">
      <c r="A806">
        <v>65</v>
      </c>
      <c r="B806" s="1">
        <v>22.22222</v>
      </c>
      <c r="C806" s="1">
        <f t="shared" si="16"/>
        <v>1444.4443000000001</v>
      </c>
      <c r="J806">
        <v>65</v>
      </c>
      <c r="K806" s="1">
        <v>22.22222</v>
      </c>
      <c r="L806" s="1">
        <f t="shared" si="15"/>
        <v>1444.4443000000001</v>
      </c>
    </row>
    <row r="807" spans="1:12" x14ac:dyDescent="0.25">
      <c r="A807">
        <v>65</v>
      </c>
      <c r="B807" s="1">
        <v>22.22222</v>
      </c>
      <c r="C807" s="1">
        <f t="shared" si="16"/>
        <v>1444.4443000000001</v>
      </c>
      <c r="J807">
        <v>65</v>
      </c>
      <c r="K807" s="1">
        <v>22.22222</v>
      </c>
      <c r="L807" s="1">
        <f t="shared" si="15"/>
        <v>1444.4443000000001</v>
      </c>
    </row>
    <row r="808" spans="1:12" x14ac:dyDescent="0.25">
      <c r="A808">
        <v>65</v>
      </c>
      <c r="B808" s="1">
        <v>22.22222</v>
      </c>
      <c r="C808" s="1">
        <f t="shared" si="16"/>
        <v>1444.4443000000001</v>
      </c>
      <c r="J808">
        <v>65</v>
      </c>
      <c r="K808" s="1">
        <v>22.22222</v>
      </c>
      <c r="L808" s="1">
        <f t="shared" ref="L808:L871" si="17">J808*K808</f>
        <v>1444.4443000000001</v>
      </c>
    </row>
    <row r="809" spans="1:12" x14ac:dyDescent="0.25">
      <c r="A809">
        <v>65</v>
      </c>
      <c r="B809" s="1">
        <v>22.22222</v>
      </c>
      <c r="C809" s="1">
        <f t="shared" si="16"/>
        <v>1444.4443000000001</v>
      </c>
      <c r="J809">
        <v>66</v>
      </c>
      <c r="K809" s="1">
        <v>22.22222</v>
      </c>
      <c r="L809" s="1">
        <f t="shared" si="17"/>
        <v>1466.66652</v>
      </c>
    </row>
    <row r="810" spans="1:12" x14ac:dyDescent="0.25">
      <c r="A810">
        <v>66</v>
      </c>
      <c r="B810" s="1">
        <v>22.22222</v>
      </c>
      <c r="C810" s="1">
        <f t="shared" si="16"/>
        <v>1466.66652</v>
      </c>
      <c r="J810">
        <v>66</v>
      </c>
      <c r="K810" s="1">
        <v>22.22222</v>
      </c>
      <c r="L810" s="1">
        <f t="shared" si="17"/>
        <v>1466.66652</v>
      </c>
    </row>
    <row r="811" spans="1:12" x14ac:dyDescent="0.25">
      <c r="A811">
        <v>66</v>
      </c>
      <c r="B811" s="1">
        <v>22.22222</v>
      </c>
      <c r="C811" s="1">
        <f t="shared" si="16"/>
        <v>1466.66652</v>
      </c>
      <c r="J811">
        <v>66</v>
      </c>
      <c r="K811" s="1">
        <v>22.22222</v>
      </c>
      <c r="L811" s="1">
        <f t="shared" si="17"/>
        <v>1466.66652</v>
      </c>
    </row>
    <row r="812" spans="1:12" x14ac:dyDescent="0.25">
      <c r="A812">
        <v>66</v>
      </c>
      <c r="B812" s="1">
        <v>22.22222</v>
      </c>
      <c r="C812" s="1">
        <f t="shared" ref="C812:C875" si="18">A812*B812</f>
        <v>1466.66652</v>
      </c>
      <c r="J812">
        <v>66</v>
      </c>
      <c r="K812" s="1">
        <v>22.22222</v>
      </c>
      <c r="L812" s="1">
        <f t="shared" si="17"/>
        <v>1466.66652</v>
      </c>
    </row>
    <row r="813" spans="1:12" x14ac:dyDescent="0.25">
      <c r="A813">
        <v>66</v>
      </c>
      <c r="B813" s="1">
        <v>22.22222</v>
      </c>
      <c r="C813" s="1">
        <f t="shared" si="18"/>
        <v>1466.66652</v>
      </c>
      <c r="J813">
        <v>66</v>
      </c>
      <c r="K813" s="1">
        <v>22.22222</v>
      </c>
      <c r="L813" s="1">
        <f t="shared" si="17"/>
        <v>1466.66652</v>
      </c>
    </row>
    <row r="814" spans="1:12" x14ac:dyDescent="0.25">
      <c r="A814">
        <v>66</v>
      </c>
      <c r="B814" s="1">
        <v>22.22222</v>
      </c>
      <c r="C814" s="1">
        <f t="shared" si="18"/>
        <v>1466.66652</v>
      </c>
      <c r="J814">
        <v>66</v>
      </c>
      <c r="K814" s="1">
        <v>22.22222</v>
      </c>
      <c r="L814" s="1">
        <f t="shared" si="17"/>
        <v>1466.66652</v>
      </c>
    </row>
    <row r="815" spans="1:12" x14ac:dyDescent="0.25">
      <c r="A815">
        <v>66</v>
      </c>
      <c r="B815" s="1">
        <v>22.22222</v>
      </c>
      <c r="C815" s="1">
        <f t="shared" si="18"/>
        <v>1466.66652</v>
      </c>
      <c r="J815">
        <v>66</v>
      </c>
      <c r="K815" s="1">
        <v>22.22222</v>
      </c>
      <c r="L815" s="1">
        <f t="shared" si="17"/>
        <v>1466.66652</v>
      </c>
    </row>
    <row r="816" spans="1:12" x14ac:dyDescent="0.25">
      <c r="A816">
        <v>66</v>
      </c>
      <c r="B816" s="1">
        <v>22.22222</v>
      </c>
      <c r="C816" s="1">
        <f t="shared" si="18"/>
        <v>1466.66652</v>
      </c>
      <c r="J816">
        <v>66</v>
      </c>
      <c r="K816" s="1">
        <v>22.22222</v>
      </c>
      <c r="L816" s="1">
        <f t="shared" si="17"/>
        <v>1466.66652</v>
      </c>
    </row>
    <row r="817" spans="1:12" x14ac:dyDescent="0.25">
      <c r="A817">
        <v>66</v>
      </c>
      <c r="B817" s="1">
        <v>22.22222</v>
      </c>
      <c r="C817" s="1">
        <f t="shared" si="18"/>
        <v>1466.66652</v>
      </c>
      <c r="J817">
        <v>66</v>
      </c>
      <c r="K817" s="1">
        <v>22.22222</v>
      </c>
      <c r="L817" s="1">
        <f t="shared" si="17"/>
        <v>1466.66652</v>
      </c>
    </row>
    <row r="818" spans="1:12" x14ac:dyDescent="0.25">
      <c r="A818">
        <v>66</v>
      </c>
      <c r="B818" s="1">
        <v>22.22222</v>
      </c>
      <c r="C818" s="1">
        <f t="shared" si="18"/>
        <v>1466.66652</v>
      </c>
      <c r="J818">
        <v>66</v>
      </c>
      <c r="K818" s="1">
        <v>22.22222</v>
      </c>
      <c r="L818" s="1">
        <f t="shared" si="17"/>
        <v>1466.66652</v>
      </c>
    </row>
    <row r="819" spans="1:12" x14ac:dyDescent="0.25">
      <c r="A819">
        <v>66</v>
      </c>
      <c r="B819" s="1">
        <v>22.22222</v>
      </c>
      <c r="C819" s="1">
        <f t="shared" si="18"/>
        <v>1466.66652</v>
      </c>
      <c r="J819">
        <v>66</v>
      </c>
      <c r="K819" s="1">
        <v>22.22222</v>
      </c>
      <c r="L819" s="1">
        <f t="shared" si="17"/>
        <v>1466.66652</v>
      </c>
    </row>
    <row r="820" spans="1:12" x14ac:dyDescent="0.25">
      <c r="A820">
        <v>66</v>
      </c>
      <c r="B820" s="1">
        <v>22.22222</v>
      </c>
      <c r="C820" s="1">
        <f t="shared" si="18"/>
        <v>1466.66652</v>
      </c>
      <c r="J820">
        <v>66</v>
      </c>
      <c r="K820" s="1">
        <v>22.22222</v>
      </c>
      <c r="L820" s="1">
        <f t="shared" si="17"/>
        <v>1466.66652</v>
      </c>
    </row>
    <row r="821" spans="1:12" x14ac:dyDescent="0.25">
      <c r="A821">
        <v>66</v>
      </c>
      <c r="B821" s="1">
        <v>22.22222</v>
      </c>
      <c r="C821" s="1">
        <f t="shared" si="18"/>
        <v>1466.66652</v>
      </c>
      <c r="J821">
        <v>66</v>
      </c>
      <c r="K821" s="1">
        <v>22.22222</v>
      </c>
      <c r="L821" s="1">
        <f t="shared" si="17"/>
        <v>1466.66652</v>
      </c>
    </row>
    <row r="822" spans="1:12" x14ac:dyDescent="0.25">
      <c r="A822">
        <v>66</v>
      </c>
      <c r="B822" s="1">
        <v>22.22222</v>
      </c>
      <c r="C822" s="1">
        <f t="shared" si="18"/>
        <v>1466.66652</v>
      </c>
      <c r="J822">
        <v>67</v>
      </c>
      <c r="K822" s="1">
        <v>22.22222</v>
      </c>
      <c r="L822" s="1">
        <f t="shared" si="17"/>
        <v>1488.8887400000001</v>
      </c>
    </row>
    <row r="823" spans="1:12" x14ac:dyDescent="0.25">
      <c r="A823">
        <v>67</v>
      </c>
      <c r="B823" s="1">
        <v>22.22222</v>
      </c>
      <c r="C823" s="1">
        <f t="shared" si="18"/>
        <v>1488.8887400000001</v>
      </c>
      <c r="J823">
        <v>67</v>
      </c>
      <c r="K823" s="1">
        <v>22.22222</v>
      </c>
      <c r="L823" s="1">
        <f t="shared" si="17"/>
        <v>1488.8887400000001</v>
      </c>
    </row>
    <row r="824" spans="1:12" x14ac:dyDescent="0.25">
      <c r="A824">
        <v>67</v>
      </c>
      <c r="B824" s="1">
        <v>22.22222</v>
      </c>
      <c r="C824" s="1">
        <f t="shared" si="18"/>
        <v>1488.8887400000001</v>
      </c>
      <c r="J824">
        <v>67</v>
      </c>
      <c r="K824" s="1">
        <v>22.22222</v>
      </c>
      <c r="L824" s="1">
        <f t="shared" si="17"/>
        <v>1488.8887400000001</v>
      </c>
    </row>
    <row r="825" spans="1:12" x14ac:dyDescent="0.25">
      <c r="A825">
        <v>67</v>
      </c>
      <c r="B825" s="1">
        <v>22.22222</v>
      </c>
      <c r="C825" s="1">
        <f t="shared" si="18"/>
        <v>1488.8887400000001</v>
      </c>
      <c r="J825">
        <v>67</v>
      </c>
      <c r="K825" s="1">
        <v>22.22222</v>
      </c>
      <c r="L825" s="1">
        <f t="shared" si="17"/>
        <v>1488.8887400000001</v>
      </c>
    </row>
    <row r="826" spans="1:12" x14ac:dyDescent="0.25">
      <c r="A826">
        <v>67</v>
      </c>
      <c r="B826" s="1">
        <v>22.22222</v>
      </c>
      <c r="C826" s="1">
        <f t="shared" si="18"/>
        <v>1488.8887400000001</v>
      </c>
      <c r="J826">
        <v>67</v>
      </c>
      <c r="K826" s="1">
        <v>22.22222</v>
      </c>
      <c r="L826" s="1">
        <f t="shared" si="17"/>
        <v>1488.8887400000001</v>
      </c>
    </row>
    <row r="827" spans="1:12" x14ac:dyDescent="0.25">
      <c r="A827">
        <v>67</v>
      </c>
      <c r="B827" s="1">
        <v>22.22222</v>
      </c>
      <c r="C827" s="1">
        <f t="shared" si="18"/>
        <v>1488.8887400000001</v>
      </c>
      <c r="J827">
        <v>67</v>
      </c>
      <c r="K827" s="1">
        <v>22.22222</v>
      </c>
      <c r="L827" s="1">
        <f t="shared" si="17"/>
        <v>1488.8887400000001</v>
      </c>
    </row>
    <row r="828" spans="1:12" x14ac:dyDescent="0.25">
      <c r="A828">
        <v>67</v>
      </c>
      <c r="B828" s="1">
        <v>22.22222</v>
      </c>
      <c r="C828" s="1">
        <f t="shared" si="18"/>
        <v>1488.8887400000001</v>
      </c>
      <c r="J828">
        <v>67</v>
      </c>
      <c r="K828" s="1">
        <v>22.22222</v>
      </c>
      <c r="L828" s="1">
        <f t="shared" si="17"/>
        <v>1488.8887400000001</v>
      </c>
    </row>
    <row r="829" spans="1:12" x14ac:dyDescent="0.25">
      <c r="A829">
        <v>67</v>
      </c>
      <c r="B829" s="1">
        <v>22.22222</v>
      </c>
      <c r="C829" s="1">
        <f t="shared" si="18"/>
        <v>1488.8887400000001</v>
      </c>
      <c r="J829">
        <v>67</v>
      </c>
      <c r="K829" s="1">
        <v>22.22222</v>
      </c>
      <c r="L829" s="1">
        <f t="shared" si="17"/>
        <v>1488.8887400000001</v>
      </c>
    </row>
    <row r="830" spans="1:12" x14ac:dyDescent="0.25">
      <c r="A830">
        <v>67</v>
      </c>
      <c r="B830" s="1">
        <v>22.22222</v>
      </c>
      <c r="C830" s="1">
        <f t="shared" si="18"/>
        <v>1488.8887400000001</v>
      </c>
      <c r="J830">
        <v>67</v>
      </c>
      <c r="K830" s="1">
        <v>22.22222</v>
      </c>
      <c r="L830" s="1">
        <f t="shared" si="17"/>
        <v>1488.8887400000001</v>
      </c>
    </row>
    <row r="831" spans="1:12" x14ac:dyDescent="0.25">
      <c r="A831">
        <v>67</v>
      </c>
      <c r="B831" s="1">
        <v>22.22222</v>
      </c>
      <c r="C831" s="1">
        <f t="shared" si="18"/>
        <v>1488.8887400000001</v>
      </c>
      <c r="E831">
        <v>1400</v>
      </c>
      <c r="F831">
        <v>64</v>
      </c>
      <c r="J831">
        <v>68</v>
      </c>
      <c r="K831" s="1">
        <v>22.22222</v>
      </c>
      <c r="L831" s="1">
        <f t="shared" si="17"/>
        <v>1511.11096</v>
      </c>
    </row>
    <row r="832" spans="1:12" x14ac:dyDescent="0.25">
      <c r="A832">
        <v>68</v>
      </c>
      <c r="B832" s="1">
        <v>22.22222</v>
      </c>
      <c r="C832" s="1">
        <f t="shared" si="18"/>
        <v>1511.11096</v>
      </c>
      <c r="E832" t="s">
        <v>77</v>
      </c>
      <c r="J832">
        <v>68</v>
      </c>
      <c r="K832" s="1">
        <v>22.22222</v>
      </c>
      <c r="L832" s="1">
        <f t="shared" si="17"/>
        <v>1511.11096</v>
      </c>
    </row>
    <row r="833" spans="1:12" x14ac:dyDescent="0.25">
      <c r="A833">
        <v>68</v>
      </c>
      <c r="B833" s="1">
        <v>22.22222</v>
      </c>
      <c r="C833" s="1">
        <f t="shared" si="18"/>
        <v>1511.11096</v>
      </c>
      <c r="E833">
        <f>831-767</f>
        <v>64</v>
      </c>
      <c r="J833">
        <v>68</v>
      </c>
      <c r="K833" s="1">
        <v>22.22222</v>
      </c>
      <c r="L833" s="1">
        <f t="shared" si="17"/>
        <v>1511.11096</v>
      </c>
    </row>
    <row r="834" spans="1:12" x14ac:dyDescent="0.25">
      <c r="A834">
        <v>68</v>
      </c>
      <c r="B834" s="1">
        <v>22.22222</v>
      </c>
      <c r="C834" s="1">
        <f t="shared" si="18"/>
        <v>1511.11096</v>
      </c>
      <c r="J834">
        <v>68</v>
      </c>
      <c r="K834" s="1">
        <v>22.22222</v>
      </c>
      <c r="L834" s="1">
        <f t="shared" si="17"/>
        <v>1511.11096</v>
      </c>
    </row>
    <row r="835" spans="1:12" x14ac:dyDescent="0.25">
      <c r="A835">
        <v>68</v>
      </c>
      <c r="B835" s="1">
        <v>22.22222</v>
      </c>
      <c r="C835" s="1">
        <f t="shared" si="18"/>
        <v>1511.11096</v>
      </c>
      <c r="J835">
        <v>68</v>
      </c>
      <c r="K835" s="1">
        <v>22.22222</v>
      </c>
      <c r="L835" s="1">
        <f t="shared" si="17"/>
        <v>1511.11096</v>
      </c>
    </row>
    <row r="836" spans="1:12" x14ac:dyDescent="0.25">
      <c r="A836">
        <v>68</v>
      </c>
      <c r="B836" s="1">
        <v>22.22222</v>
      </c>
      <c r="C836" s="1">
        <f t="shared" si="18"/>
        <v>1511.11096</v>
      </c>
      <c r="J836">
        <v>68</v>
      </c>
      <c r="K836" s="1">
        <v>22.22222</v>
      </c>
      <c r="L836" s="1">
        <f t="shared" si="17"/>
        <v>1511.11096</v>
      </c>
    </row>
    <row r="837" spans="1:12" x14ac:dyDescent="0.25">
      <c r="A837">
        <v>68</v>
      </c>
      <c r="B837" s="1">
        <v>22.22222</v>
      </c>
      <c r="C837" s="1">
        <f t="shared" si="18"/>
        <v>1511.11096</v>
      </c>
      <c r="J837">
        <v>68</v>
      </c>
      <c r="K837" s="1">
        <v>22.22222</v>
      </c>
      <c r="L837" s="1">
        <f t="shared" si="17"/>
        <v>1511.11096</v>
      </c>
    </row>
    <row r="838" spans="1:12" x14ac:dyDescent="0.25">
      <c r="A838">
        <v>68</v>
      </c>
      <c r="B838" s="1">
        <v>22.22222</v>
      </c>
      <c r="C838" s="1">
        <f t="shared" si="18"/>
        <v>1511.11096</v>
      </c>
      <c r="J838">
        <v>69</v>
      </c>
      <c r="K838" s="1">
        <v>22.22222</v>
      </c>
      <c r="L838" s="1">
        <f t="shared" si="17"/>
        <v>1533.3331800000001</v>
      </c>
    </row>
    <row r="839" spans="1:12" x14ac:dyDescent="0.25">
      <c r="A839">
        <v>69</v>
      </c>
      <c r="B839" s="1">
        <v>22.22222</v>
      </c>
      <c r="C839" s="1">
        <f t="shared" si="18"/>
        <v>1533.3331800000001</v>
      </c>
      <c r="J839">
        <v>69</v>
      </c>
      <c r="K839" s="1">
        <v>22.22222</v>
      </c>
      <c r="L839" s="1">
        <f t="shared" si="17"/>
        <v>1533.3331800000001</v>
      </c>
    </row>
    <row r="840" spans="1:12" x14ac:dyDescent="0.25">
      <c r="A840">
        <v>69</v>
      </c>
      <c r="B840" s="1">
        <v>22.22222</v>
      </c>
      <c r="C840" s="1">
        <f t="shared" si="18"/>
        <v>1533.3331800000001</v>
      </c>
      <c r="J840">
        <v>69</v>
      </c>
      <c r="K840" s="1">
        <v>22.22222</v>
      </c>
      <c r="L840" s="1">
        <f t="shared" si="17"/>
        <v>1533.3331800000001</v>
      </c>
    </row>
    <row r="841" spans="1:12" x14ac:dyDescent="0.25">
      <c r="A841">
        <v>69</v>
      </c>
      <c r="B841" s="1">
        <v>22.22222</v>
      </c>
      <c r="C841" s="1">
        <f t="shared" si="18"/>
        <v>1533.3331800000001</v>
      </c>
      <c r="J841">
        <v>70</v>
      </c>
      <c r="K841" s="1">
        <v>22.22222</v>
      </c>
      <c r="L841" s="1">
        <f t="shared" si="17"/>
        <v>1555.5554</v>
      </c>
    </row>
    <row r="842" spans="1:12" x14ac:dyDescent="0.25">
      <c r="A842">
        <v>70</v>
      </c>
      <c r="B842" s="1">
        <v>22.22222</v>
      </c>
      <c r="C842" s="1">
        <f t="shared" si="18"/>
        <v>1555.5554</v>
      </c>
      <c r="J842">
        <v>70</v>
      </c>
      <c r="K842" s="1">
        <v>22.22222</v>
      </c>
      <c r="L842" s="1">
        <f t="shared" si="17"/>
        <v>1555.5554</v>
      </c>
    </row>
    <row r="843" spans="1:12" x14ac:dyDescent="0.25">
      <c r="A843">
        <v>70</v>
      </c>
      <c r="B843" s="1">
        <v>22.22222</v>
      </c>
      <c r="C843" s="1">
        <f t="shared" si="18"/>
        <v>1555.5554</v>
      </c>
      <c r="J843">
        <v>70</v>
      </c>
      <c r="K843" s="1">
        <v>22.22222</v>
      </c>
      <c r="L843" s="1">
        <f t="shared" si="17"/>
        <v>1555.5554</v>
      </c>
    </row>
    <row r="844" spans="1:12" x14ac:dyDescent="0.25">
      <c r="A844">
        <v>70</v>
      </c>
      <c r="B844" s="1">
        <v>22.22222</v>
      </c>
      <c r="C844" s="1">
        <f t="shared" si="18"/>
        <v>1555.5554</v>
      </c>
      <c r="J844">
        <v>70</v>
      </c>
      <c r="K844" s="1">
        <v>22.22222</v>
      </c>
      <c r="L844" s="1">
        <f t="shared" si="17"/>
        <v>1555.5554</v>
      </c>
    </row>
    <row r="845" spans="1:12" x14ac:dyDescent="0.25">
      <c r="A845">
        <v>70</v>
      </c>
      <c r="B845" s="1">
        <v>22.22222</v>
      </c>
      <c r="C845" s="1">
        <f t="shared" si="18"/>
        <v>1555.5554</v>
      </c>
      <c r="J845">
        <v>70</v>
      </c>
      <c r="K845" s="1">
        <v>22.22222</v>
      </c>
      <c r="L845" s="1">
        <f t="shared" si="17"/>
        <v>1555.5554</v>
      </c>
    </row>
    <row r="846" spans="1:12" x14ac:dyDescent="0.25">
      <c r="A846">
        <v>70</v>
      </c>
      <c r="B846" s="1">
        <v>22.22222</v>
      </c>
      <c r="C846" s="1">
        <f t="shared" si="18"/>
        <v>1555.5554</v>
      </c>
      <c r="J846">
        <v>70</v>
      </c>
      <c r="K846" s="1">
        <v>22.22222</v>
      </c>
      <c r="L846" s="1">
        <f t="shared" si="17"/>
        <v>1555.5554</v>
      </c>
    </row>
    <row r="847" spans="1:12" x14ac:dyDescent="0.25">
      <c r="A847">
        <v>70</v>
      </c>
      <c r="B847" s="1">
        <v>22.22222</v>
      </c>
      <c r="C847" s="1">
        <f t="shared" si="18"/>
        <v>1555.5554</v>
      </c>
      <c r="J847">
        <v>70</v>
      </c>
      <c r="K847" s="1">
        <v>22.22222</v>
      </c>
      <c r="L847" s="1">
        <f t="shared" si="17"/>
        <v>1555.5554</v>
      </c>
    </row>
    <row r="848" spans="1:12" x14ac:dyDescent="0.25">
      <c r="A848">
        <v>70</v>
      </c>
      <c r="B848" s="1">
        <v>22.22222</v>
      </c>
      <c r="C848" s="1">
        <f t="shared" si="18"/>
        <v>1555.5554</v>
      </c>
      <c r="J848">
        <v>70</v>
      </c>
      <c r="K848" s="1">
        <v>22.22222</v>
      </c>
      <c r="L848" s="1">
        <f t="shared" si="17"/>
        <v>1555.5554</v>
      </c>
    </row>
    <row r="849" spans="1:12" x14ac:dyDescent="0.25">
      <c r="A849">
        <v>70</v>
      </c>
      <c r="B849" s="1">
        <v>22.22222</v>
      </c>
      <c r="C849" s="1">
        <f t="shared" si="18"/>
        <v>1555.5554</v>
      </c>
      <c r="J849">
        <v>70</v>
      </c>
      <c r="K849" s="1">
        <v>22.22222</v>
      </c>
      <c r="L849" s="1">
        <f t="shared" si="17"/>
        <v>1555.5554</v>
      </c>
    </row>
    <row r="850" spans="1:12" x14ac:dyDescent="0.25">
      <c r="A850">
        <v>70</v>
      </c>
      <c r="B850" s="1">
        <v>22.22222</v>
      </c>
      <c r="C850" s="1">
        <f t="shared" si="18"/>
        <v>1555.5554</v>
      </c>
      <c r="J850">
        <v>70</v>
      </c>
      <c r="K850" s="1">
        <v>22.22222</v>
      </c>
      <c r="L850" s="1">
        <f t="shared" si="17"/>
        <v>1555.5554</v>
      </c>
    </row>
    <row r="851" spans="1:12" x14ac:dyDescent="0.25">
      <c r="A851">
        <v>70</v>
      </c>
      <c r="B851" s="1">
        <v>22.22222</v>
      </c>
      <c r="C851" s="1">
        <f t="shared" si="18"/>
        <v>1555.5554</v>
      </c>
      <c r="J851">
        <v>70</v>
      </c>
      <c r="K851" s="1">
        <v>22.22222</v>
      </c>
      <c r="L851" s="1">
        <f t="shared" si="17"/>
        <v>1555.5554</v>
      </c>
    </row>
    <row r="852" spans="1:12" x14ac:dyDescent="0.25">
      <c r="A852">
        <v>70</v>
      </c>
      <c r="B852" s="1">
        <v>22.22222</v>
      </c>
      <c r="C852" s="1">
        <f t="shared" si="18"/>
        <v>1555.5554</v>
      </c>
      <c r="J852">
        <v>70</v>
      </c>
      <c r="K852" s="1">
        <v>22.22222</v>
      </c>
      <c r="L852" s="1">
        <f t="shared" si="17"/>
        <v>1555.5554</v>
      </c>
    </row>
    <row r="853" spans="1:12" x14ac:dyDescent="0.25">
      <c r="A853">
        <v>70</v>
      </c>
      <c r="B853" s="1">
        <v>22.22222</v>
      </c>
      <c r="C853" s="1">
        <f t="shared" si="18"/>
        <v>1555.5554</v>
      </c>
      <c r="J853">
        <v>70</v>
      </c>
      <c r="K853" s="1">
        <v>22.22222</v>
      </c>
      <c r="L853" s="1">
        <f t="shared" si="17"/>
        <v>1555.5554</v>
      </c>
    </row>
    <row r="854" spans="1:12" x14ac:dyDescent="0.25">
      <c r="A854">
        <v>70</v>
      </c>
      <c r="B854" s="1">
        <v>22.22222</v>
      </c>
      <c r="C854" s="1">
        <f t="shared" si="18"/>
        <v>1555.5554</v>
      </c>
      <c r="J854">
        <v>70</v>
      </c>
      <c r="K854" s="1">
        <v>22.22222</v>
      </c>
      <c r="L854" s="1">
        <f t="shared" si="17"/>
        <v>1555.5554</v>
      </c>
    </row>
    <row r="855" spans="1:12" x14ac:dyDescent="0.25">
      <c r="A855">
        <v>70</v>
      </c>
      <c r="B855" s="1">
        <v>22.22222</v>
      </c>
      <c r="C855" s="1">
        <f t="shared" si="18"/>
        <v>1555.5554</v>
      </c>
      <c r="J855">
        <v>70</v>
      </c>
      <c r="K855" s="1">
        <v>22.22222</v>
      </c>
      <c r="L855" s="1">
        <f t="shared" si="17"/>
        <v>1555.5554</v>
      </c>
    </row>
    <row r="856" spans="1:12" x14ac:dyDescent="0.25">
      <c r="A856">
        <v>70</v>
      </c>
      <c r="B856" s="1">
        <v>22.22222</v>
      </c>
      <c r="C856" s="1">
        <f t="shared" si="18"/>
        <v>1555.5554</v>
      </c>
      <c r="J856">
        <v>70</v>
      </c>
      <c r="K856" s="1">
        <v>22.22222</v>
      </c>
      <c r="L856" s="1">
        <f t="shared" si="17"/>
        <v>1555.5554</v>
      </c>
    </row>
    <row r="857" spans="1:12" x14ac:dyDescent="0.25">
      <c r="A857">
        <v>70</v>
      </c>
      <c r="B857" s="1">
        <v>22.22222</v>
      </c>
      <c r="C857" s="1">
        <f t="shared" si="18"/>
        <v>1555.5554</v>
      </c>
      <c r="J857">
        <v>71</v>
      </c>
      <c r="K857" s="1">
        <v>22.22222</v>
      </c>
      <c r="L857" s="1">
        <f t="shared" si="17"/>
        <v>1577.7776200000001</v>
      </c>
    </row>
    <row r="858" spans="1:12" x14ac:dyDescent="0.25">
      <c r="A858">
        <v>71</v>
      </c>
      <c r="B858" s="1">
        <v>22.22222</v>
      </c>
      <c r="C858" s="1">
        <f t="shared" si="18"/>
        <v>1577.7776200000001</v>
      </c>
      <c r="J858">
        <v>71</v>
      </c>
      <c r="K858" s="1">
        <v>22.22222</v>
      </c>
      <c r="L858" s="1">
        <f t="shared" si="17"/>
        <v>1577.7776200000001</v>
      </c>
    </row>
    <row r="859" spans="1:12" x14ac:dyDescent="0.25">
      <c r="A859">
        <v>71</v>
      </c>
      <c r="B859" s="1">
        <v>22.22222</v>
      </c>
      <c r="C859" s="1">
        <f t="shared" si="18"/>
        <v>1577.7776200000001</v>
      </c>
      <c r="J859">
        <v>71</v>
      </c>
      <c r="K859" s="1">
        <v>22.22222</v>
      </c>
      <c r="L859" s="1">
        <f t="shared" si="17"/>
        <v>1577.7776200000001</v>
      </c>
    </row>
    <row r="860" spans="1:12" x14ac:dyDescent="0.25">
      <c r="A860">
        <v>71</v>
      </c>
      <c r="B860" s="1">
        <v>22.22222</v>
      </c>
      <c r="C860" s="1">
        <f t="shared" si="18"/>
        <v>1577.7776200000001</v>
      </c>
      <c r="J860">
        <v>71</v>
      </c>
      <c r="K860" s="1">
        <v>22.22222</v>
      </c>
      <c r="L860" s="1">
        <f t="shared" si="17"/>
        <v>1577.7776200000001</v>
      </c>
    </row>
    <row r="861" spans="1:12" x14ac:dyDescent="0.25">
      <c r="A861">
        <v>71</v>
      </c>
      <c r="B861" s="1">
        <v>22.22222</v>
      </c>
      <c r="C861" s="1">
        <f t="shared" si="18"/>
        <v>1577.7776200000001</v>
      </c>
      <c r="J861">
        <v>71</v>
      </c>
      <c r="K861" s="1">
        <v>22.22222</v>
      </c>
      <c r="L861" s="1">
        <f t="shared" si="17"/>
        <v>1577.7776200000001</v>
      </c>
    </row>
    <row r="862" spans="1:12" x14ac:dyDescent="0.25">
      <c r="A862">
        <v>71</v>
      </c>
      <c r="B862" s="1">
        <v>22.22222</v>
      </c>
      <c r="C862" s="1">
        <f t="shared" si="18"/>
        <v>1577.7776200000001</v>
      </c>
      <c r="J862">
        <v>71</v>
      </c>
      <c r="K862" s="1">
        <v>22.22222</v>
      </c>
      <c r="L862" s="1">
        <f t="shared" si="17"/>
        <v>1577.7776200000001</v>
      </c>
    </row>
    <row r="863" spans="1:12" x14ac:dyDescent="0.25">
      <c r="A863">
        <v>71</v>
      </c>
      <c r="B863" s="1">
        <v>22.22222</v>
      </c>
      <c r="C863" s="1">
        <f t="shared" si="18"/>
        <v>1577.7776200000001</v>
      </c>
      <c r="J863">
        <v>71</v>
      </c>
      <c r="K863" s="1">
        <v>22.22222</v>
      </c>
      <c r="L863" s="1">
        <f t="shared" si="17"/>
        <v>1577.7776200000001</v>
      </c>
    </row>
    <row r="864" spans="1:12" x14ac:dyDescent="0.25">
      <c r="A864">
        <v>71</v>
      </c>
      <c r="B864" s="1">
        <v>22.22222</v>
      </c>
      <c r="C864" s="1">
        <f t="shared" si="18"/>
        <v>1577.7776200000001</v>
      </c>
      <c r="J864">
        <v>72</v>
      </c>
      <c r="K864" s="1">
        <v>22.22222</v>
      </c>
      <c r="L864" s="1">
        <f t="shared" si="17"/>
        <v>1599.9998399999999</v>
      </c>
    </row>
    <row r="865" spans="1:12" x14ac:dyDescent="0.25">
      <c r="A865">
        <v>72</v>
      </c>
      <c r="B865" s="1">
        <v>22.22222</v>
      </c>
      <c r="C865" s="1">
        <f t="shared" si="18"/>
        <v>1599.9998399999999</v>
      </c>
      <c r="J865">
        <v>72</v>
      </c>
      <c r="K865" s="1">
        <v>22.22222</v>
      </c>
      <c r="L865" s="1">
        <f t="shared" si="17"/>
        <v>1599.9998399999999</v>
      </c>
    </row>
    <row r="866" spans="1:12" x14ac:dyDescent="0.25">
      <c r="A866">
        <v>72</v>
      </c>
      <c r="B866" s="1">
        <v>22.22222</v>
      </c>
      <c r="C866" s="1">
        <f t="shared" si="18"/>
        <v>1599.9998399999999</v>
      </c>
      <c r="J866">
        <v>72</v>
      </c>
      <c r="K866" s="1">
        <v>22.22222</v>
      </c>
      <c r="L866" s="1">
        <f t="shared" si="17"/>
        <v>1599.9998399999999</v>
      </c>
    </row>
    <row r="867" spans="1:12" x14ac:dyDescent="0.25">
      <c r="A867">
        <v>72</v>
      </c>
      <c r="B867" s="1">
        <v>22.22222</v>
      </c>
      <c r="C867" s="1">
        <f t="shared" si="18"/>
        <v>1599.9998399999999</v>
      </c>
      <c r="J867">
        <v>72</v>
      </c>
      <c r="K867" s="1">
        <v>22.22222</v>
      </c>
      <c r="L867" s="1">
        <f t="shared" si="17"/>
        <v>1599.9998399999999</v>
      </c>
    </row>
    <row r="868" spans="1:12" x14ac:dyDescent="0.25">
      <c r="A868">
        <v>72</v>
      </c>
      <c r="B868" s="1">
        <v>22.22222</v>
      </c>
      <c r="C868" s="1">
        <f t="shared" si="18"/>
        <v>1599.9998399999999</v>
      </c>
      <c r="J868">
        <v>72</v>
      </c>
      <c r="K868" s="1">
        <v>22.22222</v>
      </c>
      <c r="L868" s="1">
        <f t="shared" si="17"/>
        <v>1599.9998399999999</v>
      </c>
    </row>
    <row r="869" spans="1:12" x14ac:dyDescent="0.25">
      <c r="A869">
        <v>72</v>
      </c>
      <c r="B869" s="1">
        <v>22.22222</v>
      </c>
      <c r="C869" s="1">
        <f t="shared" si="18"/>
        <v>1599.9998399999999</v>
      </c>
      <c r="J869">
        <v>72</v>
      </c>
      <c r="K869" s="1">
        <v>22.22222</v>
      </c>
      <c r="L869" s="1">
        <f t="shared" si="17"/>
        <v>1599.9998399999999</v>
      </c>
    </row>
    <row r="870" spans="1:12" x14ac:dyDescent="0.25">
      <c r="A870">
        <v>72</v>
      </c>
      <c r="B870" s="1">
        <v>22.22222</v>
      </c>
      <c r="C870" s="1">
        <f t="shared" si="18"/>
        <v>1599.9998399999999</v>
      </c>
      <c r="E870">
        <v>1500</v>
      </c>
      <c r="F870">
        <v>39</v>
      </c>
      <c r="J870">
        <v>73</v>
      </c>
      <c r="K870" s="1">
        <v>22.22222</v>
      </c>
      <c r="L870" s="1">
        <f t="shared" si="17"/>
        <v>1622.2220600000001</v>
      </c>
    </row>
    <row r="871" spans="1:12" x14ac:dyDescent="0.25">
      <c r="A871">
        <v>73</v>
      </c>
      <c r="B871" s="1">
        <v>22.22222</v>
      </c>
      <c r="C871" s="1">
        <f t="shared" si="18"/>
        <v>1622.2220600000001</v>
      </c>
      <c r="E871" t="s">
        <v>78</v>
      </c>
      <c r="J871">
        <v>73</v>
      </c>
      <c r="K871" s="1">
        <v>22.22222</v>
      </c>
      <c r="L871" s="1">
        <f t="shared" si="17"/>
        <v>1622.2220600000001</v>
      </c>
    </row>
    <row r="872" spans="1:12" x14ac:dyDescent="0.25">
      <c r="A872">
        <v>73</v>
      </c>
      <c r="B872" s="1">
        <v>22.22222</v>
      </c>
      <c r="C872" s="1">
        <f t="shared" si="18"/>
        <v>1622.2220600000001</v>
      </c>
      <c r="E872">
        <f>870-831</f>
        <v>39</v>
      </c>
      <c r="J872">
        <v>73</v>
      </c>
      <c r="K872" s="1">
        <v>22.22222</v>
      </c>
      <c r="L872" s="1">
        <f t="shared" ref="L872:L935" si="19">J872*K872</f>
        <v>1622.2220600000001</v>
      </c>
    </row>
    <row r="873" spans="1:12" x14ac:dyDescent="0.25">
      <c r="A873">
        <v>73</v>
      </c>
      <c r="B873" s="1">
        <v>22.22222</v>
      </c>
      <c r="C873" s="1">
        <f t="shared" si="18"/>
        <v>1622.2220600000001</v>
      </c>
      <c r="J873">
        <v>73</v>
      </c>
      <c r="K873" s="1">
        <v>22.22222</v>
      </c>
      <c r="L873" s="1">
        <f t="shared" si="19"/>
        <v>1622.2220600000001</v>
      </c>
    </row>
    <row r="874" spans="1:12" x14ac:dyDescent="0.25">
      <c r="A874">
        <v>73</v>
      </c>
      <c r="B874" s="1">
        <v>22.22222</v>
      </c>
      <c r="C874" s="1">
        <f t="shared" si="18"/>
        <v>1622.2220600000001</v>
      </c>
      <c r="J874">
        <v>73</v>
      </c>
      <c r="K874" s="1">
        <v>22.22222</v>
      </c>
      <c r="L874" s="1">
        <f t="shared" si="19"/>
        <v>1622.2220600000001</v>
      </c>
    </row>
    <row r="875" spans="1:12" x14ac:dyDescent="0.25">
      <c r="A875">
        <v>73</v>
      </c>
      <c r="B875" s="1">
        <v>22.22222</v>
      </c>
      <c r="C875" s="1">
        <f t="shared" si="18"/>
        <v>1622.2220600000001</v>
      </c>
      <c r="J875">
        <v>73</v>
      </c>
      <c r="K875" s="1">
        <v>22.22222</v>
      </c>
      <c r="L875" s="1">
        <f t="shared" si="19"/>
        <v>1622.2220600000001</v>
      </c>
    </row>
    <row r="876" spans="1:12" x14ac:dyDescent="0.25">
      <c r="A876">
        <v>73</v>
      </c>
      <c r="B876" s="1">
        <v>22.22222</v>
      </c>
      <c r="C876" s="1">
        <f t="shared" ref="C876:C939" si="20">A876*B876</f>
        <v>1622.2220600000001</v>
      </c>
      <c r="J876">
        <v>73</v>
      </c>
      <c r="K876" s="1">
        <v>22.22222</v>
      </c>
      <c r="L876" s="1">
        <f t="shared" si="19"/>
        <v>1622.2220600000001</v>
      </c>
    </row>
    <row r="877" spans="1:12" x14ac:dyDescent="0.25">
      <c r="A877">
        <v>73</v>
      </c>
      <c r="B877" s="1">
        <v>22.22222</v>
      </c>
      <c r="C877" s="1">
        <f t="shared" si="20"/>
        <v>1622.2220600000001</v>
      </c>
      <c r="J877">
        <v>74</v>
      </c>
      <c r="K877" s="1">
        <v>22.22222</v>
      </c>
      <c r="L877" s="1">
        <f t="shared" si="19"/>
        <v>1644.4442799999999</v>
      </c>
    </row>
    <row r="878" spans="1:12" x14ac:dyDescent="0.25">
      <c r="A878">
        <v>74</v>
      </c>
      <c r="B878" s="1">
        <v>22.22222</v>
      </c>
      <c r="C878" s="1">
        <f t="shared" si="20"/>
        <v>1644.4442799999999</v>
      </c>
      <c r="J878">
        <v>74</v>
      </c>
      <c r="K878" s="1">
        <v>22.22222</v>
      </c>
      <c r="L878" s="1">
        <f t="shared" si="19"/>
        <v>1644.4442799999999</v>
      </c>
    </row>
    <row r="879" spans="1:12" x14ac:dyDescent="0.25">
      <c r="A879">
        <v>74</v>
      </c>
      <c r="B879" s="1">
        <v>22.22222</v>
      </c>
      <c r="C879" s="1">
        <f t="shared" si="20"/>
        <v>1644.4442799999999</v>
      </c>
      <c r="J879">
        <v>74</v>
      </c>
      <c r="K879" s="1">
        <v>22.22222</v>
      </c>
      <c r="L879" s="1">
        <f t="shared" si="19"/>
        <v>1644.4442799999999</v>
      </c>
    </row>
    <row r="880" spans="1:12" x14ac:dyDescent="0.25">
      <c r="A880">
        <v>74</v>
      </c>
      <c r="B880" s="1">
        <v>22.22222</v>
      </c>
      <c r="C880" s="1">
        <f t="shared" si="20"/>
        <v>1644.4442799999999</v>
      </c>
      <c r="J880">
        <v>74</v>
      </c>
      <c r="K880" s="1">
        <v>22.22222</v>
      </c>
      <c r="L880" s="1">
        <f t="shared" si="19"/>
        <v>1644.4442799999999</v>
      </c>
    </row>
    <row r="881" spans="1:12" x14ac:dyDescent="0.25">
      <c r="A881">
        <v>74</v>
      </c>
      <c r="B881" s="1">
        <v>22.22222</v>
      </c>
      <c r="C881" s="1">
        <f t="shared" si="20"/>
        <v>1644.4442799999999</v>
      </c>
      <c r="J881">
        <v>74</v>
      </c>
      <c r="K881" s="1">
        <v>22.22222</v>
      </c>
      <c r="L881" s="1">
        <f t="shared" si="19"/>
        <v>1644.4442799999999</v>
      </c>
    </row>
    <row r="882" spans="1:12" x14ac:dyDescent="0.25">
      <c r="A882">
        <v>74</v>
      </c>
      <c r="B882" s="1">
        <v>22.22222</v>
      </c>
      <c r="C882" s="1">
        <f t="shared" si="20"/>
        <v>1644.4442799999999</v>
      </c>
      <c r="J882">
        <v>74</v>
      </c>
      <c r="K882" s="1">
        <v>22.22222</v>
      </c>
      <c r="L882" s="1">
        <f t="shared" si="19"/>
        <v>1644.4442799999999</v>
      </c>
    </row>
    <row r="883" spans="1:12" x14ac:dyDescent="0.25">
      <c r="A883">
        <v>74</v>
      </c>
      <c r="B883" s="1">
        <v>22.22222</v>
      </c>
      <c r="C883" s="1">
        <f t="shared" si="20"/>
        <v>1644.4442799999999</v>
      </c>
      <c r="J883">
        <v>74</v>
      </c>
      <c r="K883" s="1">
        <v>22.22222</v>
      </c>
      <c r="L883" s="1">
        <f t="shared" si="19"/>
        <v>1644.4442799999999</v>
      </c>
    </row>
    <row r="884" spans="1:12" x14ac:dyDescent="0.25">
      <c r="A884">
        <v>74</v>
      </c>
      <c r="B884" s="1">
        <v>22.22222</v>
      </c>
      <c r="C884" s="1">
        <f t="shared" si="20"/>
        <v>1644.4442799999999</v>
      </c>
      <c r="J884">
        <v>74</v>
      </c>
      <c r="K884" s="1">
        <v>22.22222</v>
      </c>
      <c r="L884" s="1">
        <f t="shared" si="19"/>
        <v>1644.4442799999999</v>
      </c>
    </row>
    <row r="885" spans="1:12" x14ac:dyDescent="0.25">
      <c r="A885">
        <v>74</v>
      </c>
      <c r="B885" s="1">
        <v>22.22222</v>
      </c>
      <c r="C885" s="1">
        <f t="shared" si="20"/>
        <v>1644.4442799999999</v>
      </c>
      <c r="J885">
        <v>74</v>
      </c>
      <c r="K885" s="1">
        <v>22.22222</v>
      </c>
      <c r="L885" s="1">
        <f t="shared" si="19"/>
        <v>1644.4442799999999</v>
      </c>
    </row>
    <row r="886" spans="1:12" x14ac:dyDescent="0.25">
      <c r="A886">
        <v>74</v>
      </c>
      <c r="B886" s="1">
        <v>22.22222</v>
      </c>
      <c r="C886" s="1">
        <f t="shared" si="20"/>
        <v>1644.4442799999999</v>
      </c>
      <c r="J886">
        <v>74</v>
      </c>
      <c r="K886" s="1">
        <v>22.22222</v>
      </c>
      <c r="L886" s="1">
        <f t="shared" si="19"/>
        <v>1644.4442799999999</v>
      </c>
    </row>
    <row r="887" spans="1:12" x14ac:dyDescent="0.25">
      <c r="A887">
        <v>74</v>
      </c>
      <c r="B887" s="1">
        <v>22.22222</v>
      </c>
      <c r="C887" s="1">
        <f t="shared" si="20"/>
        <v>1644.4442799999999</v>
      </c>
      <c r="J887">
        <v>74</v>
      </c>
      <c r="K887" s="1">
        <v>22.22222</v>
      </c>
      <c r="L887" s="1">
        <f t="shared" si="19"/>
        <v>1644.4442799999999</v>
      </c>
    </row>
    <row r="888" spans="1:12" x14ac:dyDescent="0.25">
      <c r="A888">
        <v>74</v>
      </c>
      <c r="B888" s="1">
        <v>22.22222</v>
      </c>
      <c r="C888" s="1">
        <f t="shared" si="20"/>
        <v>1644.4442799999999</v>
      </c>
      <c r="J888">
        <v>75</v>
      </c>
      <c r="K888" s="1">
        <v>22.22222</v>
      </c>
      <c r="L888" s="1">
        <f t="shared" si="19"/>
        <v>1666.6665</v>
      </c>
    </row>
    <row r="889" spans="1:12" x14ac:dyDescent="0.25">
      <c r="A889">
        <v>75</v>
      </c>
      <c r="B889" s="1">
        <v>22.22222</v>
      </c>
      <c r="C889" s="1">
        <f t="shared" si="20"/>
        <v>1666.6665</v>
      </c>
      <c r="J889">
        <v>75</v>
      </c>
      <c r="K889" s="1">
        <v>22.22222</v>
      </c>
      <c r="L889" s="1">
        <f t="shared" si="19"/>
        <v>1666.6665</v>
      </c>
    </row>
    <row r="890" spans="1:12" x14ac:dyDescent="0.25">
      <c r="A890">
        <v>75</v>
      </c>
      <c r="B890" s="1">
        <v>22.22222</v>
      </c>
      <c r="C890" s="1">
        <f t="shared" si="20"/>
        <v>1666.6665</v>
      </c>
      <c r="J890">
        <v>75</v>
      </c>
      <c r="K890" s="1">
        <v>22.22222</v>
      </c>
      <c r="L890" s="1">
        <f t="shared" si="19"/>
        <v>1666.6665</v>
      </c>
    </row>
    <row r="891" spans="1:12" x14ac:dyDescent="0.25">
      <c r="A891">
        <v>75</v>
      </c>
      <c r="B891" s="1">
        <v>22.22222</v>
      </c>
      <c r="C891" s="1">
        <f t="shared" si="20"/>
        <v>1666.6665</v>
      </c>
      <c r="J891">
        <v>76</v>
      </c>
      <c r="K891" s="1">
        <v>22.22222</v>
      </c>
      <c r="L891" s="1">
        <f t="shared" si="19"/>
        <v>1688.8887199999999</v>
      </c>
    </row>
    <row r="892" spans="1:12" x14ac:dyDescent="0.25">
      <c r="A892">
        <v>76</v>
      </c>
      <c r="B892" s="1">
        <v>22.22222</v>
      </c>
      <c r="C892" s="1">
        <f t="shared" si="20"/>
        <v>1688.8887199999999</v>
      </c>
      <c r="J892">
        <v>76</v>
      </c>
      <c r="K892" s="1">
        <v>22.22222</v>
      </c>
      <c r="L892" s="1">
        <f t="shared" si="19"/>
        <v>1688.8887199999999</v>
      </c>
    </row>
    <row r="893" spans="1:12" x14ac:dyDescent="0.25">
      <c r="A893">
        <v>76</v>
      </c>
      <c r="B893" s="1">
        <v>22.22222</v>
      </c>
      <c r="C893" s="1">
        <f t="shared" si="20"/>
        <v>1688.8887199999999</v>
      </c>
      <c r="J893">
        <v>76</v>
      </c>
      <c r="K893" s="1">
        <v>22.22222</v>
      </c>
      <c r="L893" s="1">
        <f t="shared" si="19"/>
        <v>1688.8887199999999</v>
      </c>
    </row>
    <row r="894" spans="1:12" x14ac:dyDescent="0.25">
      <c r="A894">
        <v>76</v>
      </c>
      <c r="B894" s="1">
        <v>22.22222</v>
      </c>
      <c r="C894" s="1">
        <f t="shared" si="20"/>
        <v>1688.8887199999999</v>
      </c>
      <c r="J894">
        <v>76</v>
      </c>
      <c r="K894" s="1">
        <v>22.22222</v>
      </c>
      <c r="L894" s="1">
        <f t="shared" si="19"/>
        <v>1688.8887199999999</v>
      </c>
    </row>
    <row r="895" spans="1:12" x14ac:dyDescent="0.25">
      <c r="A895">
        <v>76</v>
      </c>
      <c r="B895" s="1">
        <v>22.22222</v>
      </c>
      <c r="C895" s="1">
        <f t="shared" si="20"/>
        <v>1688.8887199999999</v>
      </c>
      <c r="J895">
        <v>76</v>
      </c>
      <c r="K895" s="1">
        <v>22.22222</v>
      </c>
      <c r="L895" s="1">
        <f t="shared" si="19"/>
        <v>1688.8887199999999</v>
      </c>
    </row>
    <row r="896" spans="1:12" x14ac:dyDescent="0.25">
      <c r="A896">
        <v>76</v>
      </c>
      <c r="B896" s="1">
        <v>22.22222</v>
      </c>
      <c r="C896" s="1">
        <f t="shared" si="20"/>
        <v>1688.8887199999999</v>
      </c>
      <c r="E896">
        <v>1600</v>
      </c>
      <c r="F896">
        <v>26</v>
      </c>
      <c r="J896">
        <v>77</v>
      </c>
      <c r="K896" s="1">
        <v>22.22222</v>
      </c>
      <c r="L896" s="1">
        <f t="shared" si="19"/>
        <v>1711.11094</v>
      </c>
    </row>
    <row r="897" spans="1:12" x14ac:dyDescent="0.25">
      <c r="A897">
        <v>77</v>
      </c>
      <c r="B897" s="1">
        <v>22.22222</v>
      </c>
      <c r="C897" s="1">
        <f t="shared" si="20"/>
        <v>1711.11094</v>
      </c>
      <c r="E897" t="s">
        <v>79</v>
      </c>
      <c r="J897">
        <v>77</v>
      </c>
      <c r="K897" s="1">
        <v>22.22222</v>
      </c>
      <c r="L897" s="1">
        <f t="shared" si="19"/>
        <v>1711.11094</v>
      </c>
    </row>
    <row r="898" spans="1:12" x14ac:dyDescent="0.25">
      <c r="A898">
        <v>77</v>
      </c>
      <c r="B898" s="1">
        <v>22.22222</v>
      </c>
      <c r="C898" s="1">
        <f t="shared" si="20"/>
        <v>1711.11094</v>
      </c>
      <c r="E898">
        <f>896-870</f>
        <v>26</v>
      </c>
      <c r="J898">
        <v>77</v>
      </c>
      <c r="K898" s="1">
        <v>22.22222</v>
      </c>
      <c r="L898" s="1">
        <f t="shared" si="19"/>
        <v>1711.11094</v>
      </c>
    </row>
    <row r="899" spans="1:12" x14ac:dyDescent="0.25">
      <c r="A899">
        <v>77</v>
      </c>
      <c r="B899" s="1">
        <v>22.22222</v>
      </c>
      <c r="C899" s="1">
        <f t="shared" si="20"/>
        <v>1711.11094</v>
      </c>
      <c r="J899">
        <v>77</v>
      </c>
      <c r="K899" s="1">
        <v>22.22222</v>
      </c>
      <c r="L899" s="1">
        <f t="shared" si="19"/>
        <v>1711.11094</v>
      </c>
    </row>
    <row r="900" spans="1:12" x14ac:dyDescent="0.25">
      <c r="A900">
        <v>77</v>
      </c>
      <c r="B900" s="1">
        <v>22.22222</v>
      </c>
      <c r="C900" s="1">
        <f t="shared" si="20"/>
        <v>1711.11094</v>
      </c>
      <c r="J900">
        <v>77</v>
      </c>
      <c r="K900" s="1">
        <v>22.22222</v>
      </c>
      <c r="L900" s="1">
        <f t="shared" si="19"/>
        <v>1711.11094</v>
      </c>
    </row>
    <row r="901" spans="1:12" x14ac:dyDescent="0.25">
      <c r="A901">
        <v>77</v>
      </c>
      <c r="B901" s="1">
        <v>22.22222</v>
      </c>
      <c r="C901" s="1">
        <f t="shared" si="20"/>
        <v>1711.11094</v>
      </c>
      <c r="J901">
        <v>77</v>
      </c>
      <c r="K901" s="1">
        <v>22.22222</v>
      </c>
      <c r="L901" s="1">
        <f t="shared" si="19"/>
        <v>1711.11094</v>
      </c>
    </row>
    <row r="902" spans="1:12" x14ac:dyDescent="0.25">
      <c r="A902">
        <v>77</v>
      </c>
      <c r="B902" s="1">
        <v>22.22222</v>
      </c>
      <c r="C902" s="1">
        <f t="shared" si="20"/>
        <v>1711.11094</v>
      </c>
      <c r="J902">
        <v>77</v>
      </c>
      <c r="K902" s="1">
        <v>22.22222</v>
      </c>
      <c r="L902" s="1">
        <f t="shared" si="19"/>
        <v>1711.11094</v>
      </c>
    </row>
    <row r="903" spans="1:12" x14ac:dyDescent="0.25">
      <c r="A903">
        <v>77</v>
      </c>
      <c r="B903" s="1">
        <v>22.22222</v>
      </c>
      <c r="C903" s="1">
        <f t="shared" si="20"/>
        <v>1711.11094</v>
      </c>
      <c r="J903">
        <v>77</v>
      </c>
      <c r="K903" s="1">
        <v>22.22222</v>
      </c>
      <c r="L903" s="1">
        <f t="shared" si="19"/>
        <v>1711.11094</v>
      </c>
    </row>
    <row r="904" spans="1:12" x14ac:dyDescent="0.25">
      <c r="A904">
        <v>77</v>
      </c>
      <c r="B904" s="1">
        <v>22.22222</v>
      </c>
      <c r="C904" s="1">
        <f t="shared" si="20"/>
        <v>1711.11094</v>
      </c>
      <c r="J904">
        <v>78</v>
      </c>
      <c r="K904" s="1">
        <v>22.22222</v>
      </c>
      <c r="L904" s="1">
        <f t="shared" si="19"/>
        <v>1733.3331599999999</v>
      </c>
    </row>
    <row r="905" spans="1:12" x14ac:dyDescent="0.25">
      <c r="A905">
        <v>78</v>
      </c>
      <c r="B905" s="1">
        <v>22.22222</v>
      </c>
      <c r="C905" s="1">
        <f t="shared" si="20"/>
        <v>1733.3331599999999</v>
      </c>
      <c r="J905">
        <v>78</v>
      </c>
      <c r="K905" s="1">
        <v>22.22222</v>
      </c>
      <c r="L905" s="1">
        <f t="shared" si="19"/>
        <v>1733.3331599999999</v>
      </c>
    </row>
    <row r="906" spans="1:12" x14ac:dyDescent="0.25">
      <c r="A906">
        <v>78</v>
      </c>
      <c r="B906" s="1">
        <v>22.22222</v>
      </c>
      <c r="C906" s="1">
        <f t="shared" si="20"/>
        <v>1733.3331599999999</v>
      </c>
      <c r="J906">
        <v>78</v>
      </c>
      <c r="K906" s="1">
        <v>22.22222</v>
      </c>
      <c r="L906" s="1">
        <f t="shared" si="19"/>
        <v>1733.3331599999999</v>
      </c>
    </row>
    <row r="907" spans="1:12" x14ac:dyDescent="0.25">
      <c r="A907">
        <v>78</v>
      </c>
      <c r="B907" s="1">
        <v>22.22222</v>
      </c>
      <c r="C907" s="1">
        <f t="shared" si="20"/>
        <v>1733.3331599999999</v>
      </c>
      <c r="J907">
        <v>78</v>
      </c>
      <c r="K907" s="1">
        <v>22.22222</v>
      </c>
      <c r="L907" s="1">
        <f t="shared" si="19"/>
        <v>1733.3331599999999</v>
      </c>
    </row>
    <row r="908" spans="1:12" x14ac:dyDescent="0.25">
      <c r="A908">
        <v>78</v>
      </c>
      <c r="B908" s="1">
        <v>22.22222</v>
      </c>
      <c r="C908" s="1">
        <f t="shared" si="20"/>
        <v>1733.3331599999999</v>
      </c>
      <c r="J908">
        <v>78</v>
      </c>
      <c r="K908" s="1">
        <v>22.22222</v>
      </c>
      <c r="L908" s="1">
        <f t="shared" si="19"/>
        <v>1733.3331599999999</v>
      </c>
    </row>
    <row r="909" spans="1:12" x14ac:dyDescent="0.25">
      <c r="A909">
        <v>78</v>
      </c>
      <c r="B909" s="1">
        <v>22.22222</v>
      </c>
      <c r="C909" s="1">
        <f t="shared" si="20"/>
        <v>1733.3331599999999</v>
      </c>
      <c r="J909">
        <v>78</v>
      </c>
      <c r="K909" s="1">
        <v>22.22222</v>
      </c>
      <c r="L909" s="1">
        <f t="shared" si="19"/>
        <v>1733.3331599999999</v>
      </c>
    </row>
    <row r="910" spans="1:12" x14ac:dyDescent="0.25">
      <c r="A910">
        <v>78</v>
      </c>
      <c r="B910" s="1">
        <v>22.22222</v>
      </c>
      <c r="C910" s="1">
        <f t="shared" si="20"/>
        <v>1733.3331599999999</v>
      </c>
      <c r="J910">
        <v>78</v>
      </c>
      <c r="K910" s="1">
        <v>22.22222</v>
      </c>
      <c r="L910" s="1">
        <f t="shared" si="19"/>
        <v>1733.3331599999999</v>
      </c>
    </row>
    <row r="911" spans="1:12" x14ac:dyDescent="0.25">
      <c r="A911">
        <v>78</v>
      </c>
      <c r="B911" s="1">
        <v>22.22222</v>
      </c>
      <c r="C911" s="1">
        <f t="shared" si="20"/>
        <v>1733.3331599999999</v>
      </c>
      <c r="J911">
        <v>78</v>
      </c>
      <c r="K911" s="1">
        <v>22.22222</v>
      </c>
      <c r="L911" s="1">
        <f t="shared" si="19"/>
        <v>1733.3331599999999</v>
      </c>
    </row>
    <row r="912" spans="1:12" x14ac:dyDescent="0.25">
      <c r="A912">
        <v>78</v>
      </c>
      <c r="B912" s="1">
        <v>22.22222</v>
      </c>
      <c r="C912" s="1">
        <f t="shared" si="20"/>
        <v>1733.3331599999999</v>
      </c>
      <c r="J912">
        <v>78</v>
      </c>
      <c r="K912" s="1">
        <v>22.22222</v>
      </c>
      <c r="L912" s="1">
        <f t="shared" si="19"/>
        <v>1733.3331599999999</v>
      </c>
    </row>
    <row r="913" spans="1:12" x14ac:dyDescent="0.25">
      <c r="A913">
        <v>78</v>
      </c>
      <c r="B913" s="1">
        <v>22.22222</v>
      </c>
      <c r="C913" s="1">
        <f t="shared" si="20"/>
        <v>1733.3331599999999</v>
      </c>
      <c r="J913">
        <v>78</v>
      </c>
      <c r="K913" s="1">
        <v>22.22222</v>
      </c>
      <c r="L913" s="1">
        <f t="shared" si="19"/>
        <v>1733.3331599999999</v>
      </c>
    </row>
    <row r="914" spans="1:12" x14ac:dyDescent="0.25">
      <c r="A914">
        <v>78</v>
      </c>
      <c r="B914" s="1">
        <v>22.22222</v>
      </c>
      <c r="C914" s="1">
        <f t="shared" si="20"/>
        <v>1733.3331599999999</v>
      </c>
      <c r="J914">
        <v>78</v>
      </c>
      <c r="K914" s="1">
        <v>22.22222</v>
      </c>
      <c r="L914" s="1">
        <f t="shared" si="19"/>
        <v>1733.3331599999999</v>
      </c>
    </row>
    <row r="915" spans="1:12" x14ac:dyDescent="0.25">
      <c r="A915">
        <v>78</v>
      </c>
      <c r="B915" s="1">
        <v>22.22222</v>
      </c>
      <c r="C915" s="1">
        <f t="shared" si="20"/>
        <v>1733.3331599999999</v>
      </c>
      <c r="J915">
        <v>78</v>
      </c>
      <c r="K915" s="1">
        <v>22.22222</v>
      </c>
      <c r="L915" s="1">
        <f t="shared" si="19"/>
        <v>1733.3331599999999</v>
      </c>
    </row>
    <row r="916" spans="1:12" x14ac:dyDescent="0.25">
      <c r="A916">
        <v>78</v>
      </c>
      <c r="B916" s="1">
        <v>22.22222</v>
      </c>
      <c r="C916" s="1">
        <f t="shared" si="20"/>
        <v>1733.3331599999999</v>
      </c>
      <c r="J916">
        <v>79</v>
      </c>
      <c r="K916" s="1">
        <v>22.22222</v>
      </c>
      <c r="L916" s="1">
        <f t="shared" si="19"/>
        <v>1755.55538</v>
      </c>
    </row>
    <row r="917" spans="1:12" x14ac:dyDescent="0.25">
      <c r="A917">
        <v>79</v>
      </c>
      <c r="B917" s="1">
        <v>22.22222</v>
      </c>
      <c r="C917" s="1">
        <f t="shared" si="20"/>
        <v>1755.55538</v>
      </c>
      <c r="J917">
        <v>79</v>
      </c>
      <c r="K917" s="1">
        <v>22.22222</v>
      </c>
      <c r="L917" s="1">
        <f t="shared" si="19"/>
        <v>1755.55538</v>
      </c>
    </row>
    <row r="918" spans="1:12" x14ac:dyDescent="0.25">
      <c r="A918">
        <v>79</v>
      </c>
      <c r="B918" s="1">
        <v>22.22222</v>
      </c>
      <c r="C918" s="1">
        <f t="shared" si="20"/>
        <v>1755.55538</v>
      </c>
      <c r="J918">
        <v>80</v>
      </c>
      <c r="K918" s="1">
        <v>22.22222</v>
      </c>
      <c r="L918" s="1">
        <f t="shared" si="19"/>
        <v>1777.7775999999999</v>
      </c>
    </row>
    <row r="919" spans="1:12" x14ac:dyDescent="0.25">
      <c r="A919">
        <v>80</v>
      </c>
      <c r="B919" s="1">
        <v>22.22222</v>
      </c>
      <c r="C919" s="1">
        <f t="shared" si="20"/>
        <v>1777.7775999999999</v>
      </c>
      <c r="J919">
        <v>80</v>
      </c>
      <c r="K919" s="1">
        <v>22.22222</v>
      </c>
      <c r="L919" s="1">
        <f t="shared" si="19"/>
        <v>1777.7775999999999</v>
      </c>
    </row>
    <row r="920" spans="1:12" x14ac:dyDescent="0.25">
      <c r="A920">
        <v>80</v>
      </c>
      <c r="B920" s="1">
        <v>22.22222</v>
      </c>
      <c r="C920" s="1">
        <f t="shared" si="20"/>
        <v>1777.7775999999999</v>
      </c>
      <c r="J920">
        <v>80</v>
      </c>
      <c r="K920" s="1">
        <v>22.22222</v>
      </c>
      <c r="L920" s="1">
        <f t="shared" si="19"/>
        <v>1777.7775999999999</v>
      </c>
    </row>
    <row r="921" spans="1:12" x14ac:dyDescent="0.25">
      <c r="A921">
        <v>80</v>
      </c>
      <c r="B921" s="1">
        <v>22.22222</v>
      </c>
      <c r="C921" s="1">
        <f t="shared" si="20"/>
        <v>1777.7775999999999</v>
      </c>
      <c r="J921">
        <v>80</v>
      </c>
      <c r="K921" s="1">
        <v>22.22222</v>
      </c>
      <c r="L921" s="1">
        <f t="shared" si="19"/>
        <v>1777.7775999999999</v>
      </c>
    </row>
    <row r="922" spans="1:12" x14ac:dyDescent="0.25">
      <c r="A922">
        <v>80</v>
      </c>
      <c r="B922" s="1">
        <v>22.22222</v>
      </c>
      <c r="C922" s="1">
        <f t="shared" si="20"/>
        <v>1777.7775999999999</v>
      </c>
      <c r="J922">
        <v>81</v>
      </c>
      <c r="K922" s="1">
        <v>22.22222</v>
      </c>
      <c r="L922" s="1">
        <f t="shared" si="19"/>
        <v>1799.99982</v>
      </c>
    </row>
    <row r="923" spans="1:12" x14ac:dyDescent="0.25">
      <c r="A923">
        <v>81</v>
      </c>
      <c r="B923" s="1">
        <v>22.22222</v>
      </c>
      <c r="C923" s="1">
        <f t="shared" si="20"/>
        <v>1799.99982</v>
      </c>
      <c r="J923">
        <v>81</v>
      </c>
      <c r="K923" s="1">
        <v>22.22222</v>
      </c>
      <c r="L923" s="1">
        <f t="shared" si="19"/>
        <v>1799.99982</v>
      </c>
    </row>
    <row r="924" spans="1:12" x14ac:dyDescent="0.25">
      <c r="A924">
        <v>81</v>
      </c>
      <c r="B924" s="1">
        <v>22.22222</v>
      </c>
      <c r="C924" s="1">
        <f t="shared" si="20"/>
        <v>1799.99982</v>
      </c>
      <c r="J924">
        <v>81</v>
      </c>
      <c r="K924" s="1">
        <v>22.22222</v>
      </c>
      <c r="L924" s="1">
        <f t="shared" si="19"/>
        <v>1799.99982</v>
      </c>
    </row>
    <row r="925" spans="1:12" x14ac:dyDescent="0.25">
      <c r="A925">
        <v>81</v>
      </c>
      <c r="B925" s="1">
        <v>22.22222</v>
      </c>
      <c r="C925" s="1">
        <f t="shared" si="20"/>
        <v>1799.99982</v>
      </c>
      <c r="J925">
        <v>81</v>
      </c>
      <c r="K925" s="1">
        <v>22.22222</v>
      </c>
      <c r="L925" s="1">
        <f t="shared" si="19"/>
        <v>1799.99982</v>
      </c>
    </row>
    <row r="926" spans="1:12" x14ac:dyDescent="0.25">
      <c r="A926">
        <v>81</v>
      </c>
      <c r="B926" s="1">
        <v>22.22222</v>
      </c>
      <c r="C926" s="1">
        <f t="shared" si="20"/>
        <v>1799.99982</v>
      </c>
      <c r="J926">
        <v>81</v>
      </c>
      <c r="K926" s="1">
        <v>22.22222</v>
      </c>
      <c r="L926" s="1">
        <f t="shared" si="19"/>
        <v>1799.99982</v>
      </c>
    </row>
    <row r="927" spans="1:12" x14ac:dyDescent="0.25">
      <c r="A927">
        <v>81</v>
      </c>
      <c r="B927" s="1">
        <v>22.22222</v>
      </c>
      <c r="C927" s="1">
        <f t="shared" si="20"/>
        <v>1799.99982</v>
      </c>
      <c r="J927">
        <v>81</v>
      </c>
      <c r="K927" s="1">
        <v>22.22222</v>
      </c>
      <c r="L927" s="1">
        <f t="shared" si="19"/>
        <v>1799.99982</v>
      </c>
    </row>
    <row r="928" spans="1:12" x14ac:dyDescent="0.25">
      <c r="A928">
        <v>81</v>
      </c>
      <c r="B928" s="1">
        <v>22.22222</v>
      </c>
      <c r="C928" s="1">
        <f t="shared" si="20"/>
        <v>1799.99982</v>
      </c>
      <c r="J928">
        <v>81</v>
      </c>
      <c r="K928" s="1">
        <v>22.22222</v>
      </c>
      <c r="L928" s="1">
        <f t="shared" si="19"/>
        <v>1799.99982</v>
      </c>
    </row>
    <row r="929" spans="1:12" x14ac:dyDescent="0.25">
      <c r="A929">
        <v>81</v>
      </c>
      <c r="B929" s="1">
        <v>22.22222</v>
      </c>
      <c r="C929" s="1">
        <f t="shared" si="20"/>
        <v>1799.99982</v>
      </c>
      <c r="J929">
        <v>81</v>
      </c>
      <c r="K929" s="1">
        <v>22.22222</v>
      </c>
      <c r="L929" s="1">
        <f t="shared" si="19"/>
        <v>1799.99982</v>
      </c>
    </row>
    <row r="930" spans="1:12" x14ac:dyDescent="0.25">
      <c r="A930">
        <v>81</v>
      </c>
      <c r="B930" s="1">
        <v>22.22222</v>
      </c>
      <c r="C930" s="1">
        <f t="shared" si="20"/>
        <v>1799.99982</v>
      </c>
      <c r="E930">
        <v>1700</v>
      </c>
      <c r="F930">
        <v>34</v>
      </c>
      <c r="J930">
        <v>82</v>
      </c>
      <c r="K930" s="1">
        <v>22.22222</v>
      </c>
      <c r="L930" s="1">
        <f t="shared" si="19"/>
        <v>1822.2220400000001</v>
      </c>
    </row>
    <row r="931" spans="1:12" x14ac:dyDescent="0.25">
      <c r="A931">
        <v>82</v>
      </c>
      <c r="B931" s="1">
        <v>22.22222</v>
      </c>
      <c r="C931" s="1">
        <f t="shared" si="20"/>
        <v>1822.2220400000001</v>
      </c>
      <c r="E931" t="s">
        <v>80</v>
      </c>
      <c r="J931">
        <v>82</v>
      </c>
      <c r="K931" s="1">
        <v>22.22222</v>
      </c>
      <c r="L931" s="1">
        <f t="shared" si="19"/>
        <v>1822.2220400000001</v>
      </c>
    </row>
    <row r="932" spans="1:12" x14ac:dyDescent="0.25">
      <c r="A932">
        <v>82</v>
      </c>
      <c r="B932" s="1">
        <v>22.22222</v>
      </c>
      <c r="C932" s="1">
        <f t="shared" si="20"/>
        <v>1822.2220400000001</v>
      </c>
      <c r="E932">
        <f>930-896</f>
        <v>34</v>
      </c>
      <c r="J932">
        <v>82</v>
      </c>
      <c r="K932" s="1">
        <v>22.22222</v>
      </c>
      <c r="L932" s="1">
        <f t="shared" si="19"/>
        <v>1822.2220400000001</v>
      </c>
    </row>
    <row r="933" spans="1:12" x14ac:dyDescent="0.25">
      <c r="A933">
        <v>82</v>
      </c>
      <c r="B933" s="1">
        <v>22.22222</v>
      </c>
      <c r="C933" s="1">
        <f t="shared" si="20"/>
        <v>1822.2220400000001</v>
      </c>
      <c r="J933">
        <v>82</v>
      </c>
      <c r="K933" s="1">
        <v>22.22222</v>
      </c>
      <c r="L933" s="1">
        <f t="shared" si="19"/>
        <v>1822.2220400000001</v>
      </c>
    </row>
    <row r="934" spans="1:12" x14ac:dyDescent="0.25">
      <c r="A934">
        <v>82</v>
      </c>
      <c r="B934" s="1">
        <v>22.22222</v>
      </c>
      <c r="C934" s="1">
        <f t="shared" si="20"/>
        <v>1822.2220400000001</v>
      </c>
      <c r="J934">
        <v>82</v>
      </c>
      <c r="K934" s="1">
        <v>22.22222</v>
      </c>
      <c r="L934" s="1">
        <f t="shared" si="19"/>
        <v>1822.2220400000001</v>
      </c>
    </row>
    <row r="935" spans="1:12" x14ac:dyDescent="0.25">
      <c r="A935">
        <v>82</v>
      </c>
      <c r="B935" s="1">
        <v>22.22222</v>
      </c>
      <c r="C935" s="1">
        <f t="shared" si="20"/>
        <v>1822.2220400000001</v>
      </c>
      <c r="J935">
        <v>83</v>
      </c>
      <c r="K935" s="1">
        <v>22.22222</v>
      </c>
      <c r="L935" s="1">
        <f t="shared" si="19"/>
        <v>1844.44426</v>
      </c>
    </row>
    <row r="936" spans="1:12" x14ac:dyDescent="0.25">
      <c r="A936">
        <v>83</v>
      </c>
      <c r="B936" s="1">
        <v>22.22222</v>
      </c>
      <c r="C936" s="1">
        <f t="shared" si="20"/>
        <v>1844.44426</v>
      </c>
      <c r="J936">
        <v>83</v>
      </c>
      <c r="K936" s="1">
        <v>22.22222</v>
      </c>
      <c r="L936" s="1">
        <f t="shared" ref="L936:L967" si="21">J936*K936</f>
        <v>1844.44426</v>
      </c>
    </row>
    <row r="937" spans="1:12" x14ac:dyDescent="0.25">
      <c r="A937">
        <v>83</v>
      </c>
      <c r="B937" s="1">
        <v>22.22222</v>
      </c>
      <c r="C937" s="1">
        <f t="shared" si="20"/>
        <v>1844.44426</v>
      </c>
      <c r="J937">
        <v>83</v>
      </c>
      <c r="K937" s="1">
        <v>22.22222</v>
      </c>
      <c r="L937" s="1">
        <f t="shared" si="21"/>
        <v>1844.44426</v>
      </c>
    </row>
    <row r="938" spans="1:12" x14ac:dyDescent="0.25">
      <c r="A938">
        <v>83</v>
      </c>
      <c r="B938" s="1">
        <v>22.22222</v>
      </c>
      <c r="C938" s="1">
        <f t="shared" si="20"/>
        <v>1844.44426</v>
      </c>
      <c r="E938">
        <v>1800</v>
      </c>
      <c r="F938">
        <v>8</v>
      </c>
      <c r="J938">
        <v>86</v>
      </c>
      <c r="K938" s="1">
        <v>22.22222</v>
      </c>
      <c r="L938" s="1">
        <f t="shared" si="21"/>
        <v>1911.1109200000001</v>
      </c>
    </row>
    <row r="939" spans="1:12" x14ac:dyDescent="0.25">
      <c r="A939">
        <v>86</v>
      </c>
      <c r="B939" s="1">
        <v>22.22222</v>
      </c>
      <c r="C939" s="1">
        <f t="shared" si="20"/>
        <v>1911.1109200000001</v>
      </c>
      <c r="E939" t="s">
        <v>81</v>
      </c>
      <c r="J939">
        <v>86</v>
      </c>
      <c r="K939" s="1">
        <v>22.22222</v>
      </c>
      <c r="L939" s="1">
        <f t="shared" si="21"/>
        <v>1911.1109200000001</v>
      </c>
    </row>
    <row r="940" spans="1:12" x14ac:dyDescent="0.25">
      <c r="A940">
        <v>86</v>
      </c>
      <c r="B940" s="1">
        <v>22.22222</v>
      </c>
      <c r="C940" s="1">
        <f t="shared" ref="C940:C968" si="22">A940*B940</f>
        <v>1911.1109200000001</v>
      </c>
      <c r="E940">
        <f>938-930</f>
        <v>8</v>
      </c>
      <c r="J940">
        <v>86</v>
      </c>
      <c r="K940" s="1">
        <v>22.22222</v>
      </c>
      <c r="L940" s="1">
        <f t="shared" si="21"/>
        <v>1911.1109200000001</v>
      </c>
    </row>
    <row r="941" spans="1:12" x14ac:dyDescent="0.25">
      <c r="A941">
        <v>86</v>
      </c>
      <c r="B941" s="1">
        <v>22.22222</v>
      </c>
      <c r="C941" s="1">
        <f t="shared" si="22"/>
        <v>1911.1109200000001</v>
      </c>
      <c r="J941">
        <v>86</v>
      </c>
      <c r="K941" s="1">
        <v>22.22222</v>
      </c>
      <c r="L941" s="1">
        <f t="shared" si="21"/>
        <v>1911.1109200000001</v>
      </c>
    </row>
    <row r="942" spans="1:12" x14ac:dyDescent="0.25">
      <c r="A942">
        <v>86</v>
      </c>
      <c r="B942" s="1">
        <v>22.22222</v>
      </c>
      <c r="C942" s="1">
        <f t="shared" si="22"/>
        <v>1911.1109200000001</v>
      </c>
      <c r="J942">
        <v>86</v>
      </c>
      <c r="K942" s="1">
        <v>22.22222</v>
      </c>
      <c r="L942" s="1">
        <f t="shared" si="21"/>
        <v>1911.1109200000001</v>
      </c>
    </row>
    <row r="943" spans="1:12" x14ac:dyDescent="0.25">
      <c r="A943">
        <v>86</v>
      </c>
      <c r="B943" s="1">
        <v>22.22222</v>
      </c>
      <c r="C943" s="1">
        <f t="shared" si="22"/>
        <v>1911.1109200000001</v>
      </c>
      <c r="J943">
        <v>86</v>
      </c>
      <c r="K943" s="1">
        <v>22.22222</v>
      </c>
      <c r="L943" s="1">
        <f t="shared" si="21"/>
        <v>1911.1109200000001</v>
      </c>
    </row>
    <row r="944" spans="1:12" x14ac:dyDescent="0.25">
      <c r="A944">
        <v>86</v>
      </c>
      <c r="B944" s="1">
        <v>22.22222</v>
      </c>
      <c r="C944" s="1">
        <f t="shared" si="22"/>
        <v>1911.1109200000001</v>
      </c>
      <c r="J944">
        <v>87</v>
      </c>
      <c r="K944" s="1">
        <v>22.22222</v>
      </c>
      <c r="L944" s="1">
        <f t="shared" si="21"/>
        <v>1933.33314</v>
      </c>
    </row>
    <row r="945" spans="1:12" x14ac:dyDescent="0.25">
      <c r="A945">
        <v>87</v>
      </c>
      <c r="B945" s="1">
        <v>22.22222</v>
      </c>
      <c r="C945" s="1">
        <f t="shared" si="22"/>
        <v>1933.33314</v>
      </c>
      <c r="J945">
        <v>89</v>
      </c>
      <c r="K945" s="1">
        <v>22.22222</v>
      </c>
      <c r="L945" s="1">
        <f t="shared" si="21"/>
        <v>1977.7775799999999</v>
      </c>
    </row>
    <row r="946" spans="1:12" x14ac:dyDescent="0.25">
      <c r="A946">
        <v>89</v>
      </c>
      <c r="B946" s="1">
        <v>22.22222</v>
      </c>
      <c r="C946" s="1">
        <f t="shared" si="22"/>
        <v>1977.7775799999999</v>
      </c>
      <c r="J946">
        <v>89</v>
      </c>
      <c r="K946" s="1">
        <v>22.22222</v>
      </c>
      <c r="L946" s="1">
        <f t="shared" si="21"/>
        <v>1977.7775799999999</v>
      </c>
    </row>
    <row r="947" spans="1:12" x14ac:dyDescent="0.25">
      <c r="A947">
        <v>89</v>
      </c>
      <c r="B947" s="1">
        <v>22.22222</v>
      </c>
      <c r="C947" s="1">
        <f t="shared" si="22"/>
        <v>1977.7775799999999</v>
      </c>
      <c r="J947">
        <v>89</v>
      </c>
      <c r="K947" s="1">
        <v>22.22222</v>
      </c>
      <c r="L947" s="1">
        <f t="shared" si="21"/>
        <v>1977.7775799999999</v>
      </c>
    </row>
    <row r="948" spans="1:12" x14ac:dyDescent="0.25">
      <c r="A948">
        <v>89</v>
      </c>
      <c r="B948" s="1">
        <v>22.22222</v>
      </c>
      <c r="C948" s="1">
        <f t="shared" si="22"/>
        <v>1977.7775799999999</v>
      </c>
      <c r="J948">
        <v>89</v>
      </c>
      <c r="K948" s="1">
        <v>22.22222</v>
      </c>
      <c r="L948" s="1">
        <f t="shared" si="21"/>
        <v>1977.7775799999999</v>
      </c>
    </row>
    <row r="949" spans="1:12" x14ac:dyDescent="0.25">
      <c r="A949">
        <v>89</v>
      </c>
      <c r="B949" s="1">
        <v>22.22222</v>
      </c>
      <c r="C949" s="1">
        <f t="shared" si="22"/>
        <v>1977.7775799999999</v>
      </c>
      <c r="J949">
        <v>90</v>
      </c>
      <c r="K949" s="1">
        <v>22.22222</v>
      </c>
      <c r="L949" s="1">
        <f t="shared" si="21"/>
        <v>1999.9998000000001</v>
      </c>
    </row>
    <row r="950" spans="1:12" x14ac:dyDescent="0.25">
      <c r="A950">
        <v>90</v>
      </c>
      <c r="B950" s="1">
        <v>22.22222</v>
      </c>
      <c r="C950" s="1">
        <f t="shared" si="22"/>
        <v>1999.9998000000001</v>
      </c>
      <c r="E950">
        <v>1900</v>
      </c>
      <c r="F950">
        <v>12</v>
      </c>
      <c r="J950">
        <v>91</v>
      </c>
      <c r="K950" s="1">
        <v>22.22222</v>
      </c>
      <c r="L950" s="1">
        <f t="shared" si="21"/>
        <v>2022.2220199999999</v>
      </c>
    </row>
    <row r="951" spans="1:12" x14ac:dyDescent="0.25">
      <c r="A951">
        <v>91</v>
      </c>
      <c r="B951" s="1">
        <v>22.22222</v>
      </c>
      <c r="C951" s="1">
        <f t="shared" si="22"/>
        <v>2022.2220199999999</v>
      </c>
      <c r="E951" t="s">
        <v>82</v>
      </c>
      <c r="J951">
        <v>92</v>
      </c>
      <c r="K951" s="1">
        <v>22.22222</v>
      </c>
      <c r="L951" s="1">
        <f t="shared" si="21"/>
        <v>2044.44424</v>
      </c>
    </row>
    <row r="952" spans="1:12" x14ac:dyDescent="0.25">
      <c r="A952">
        <v>92</v>
      </c>
      <c r="B952" s="1">
        <v>22.22222</v>
      </c>
      <c r="C952" s="1">
        <f t="shared" si="22"/>
        <v>2044.44424</v>
      </c>
      <c r="E952">
        <f>950-938</f>
        <v>12</v>
      </c>
      <c r="J952">
        <v>92</v>
      </c>
      <c r="K952" s="1">
        <v>22.22222</v>
      </c>
      <c r="L952" s="1">
        <f t="shared" si="21"/>
        <v>2044.44424</v>
      </c>
    </row>
    <row r="953" spans="1:12" x14ac:dyDescent="0.25">
      <c r="A953">
        <v>92</v>
      </c>
      <c r="B953" s="1">
        <v>22.22222</v>
      </c>
      <c r="C953" s="1">
        <f t="shared" si="22"/>
        <v>2044.44424</v>
      </c>
      <c r="J953">
        <v>93</v>
      </c>
      <c r="K953" s="1">
        <v>22.22222</v>
      </c>
      <c r="L953" s="1">
        <f t="shared" si="21"/>
        <v>2066.6664599999999</v>
      </c>
    </row>
    <row r="954" spans="1:12" x14ac:dyDescent="0.25">
      <c r="A954">
        <v>93</v>
      </c>
      <c r="B954" s="1">
        <v>22.22222</v>
      </c>
      <c r="C954" s="1">
        <f t="shared" si="22"/>
        <v>2066.6664599999999</v>
      </c>
      <c r="H954" s="3" t="s">
        <v>10</v>
      </c>
      <c r="I954" s="1">
        <v>477</v>
      </c>
      <c r="J954">
        <v>94</v>
      </c>
      <c r="K954" s="1">
        <v>22.22222</v>
      </c>
      <c r="L954" s="1">
        <f t="shared" si="21"/>
        <v>2088.88868</v>
      </c>
    </row>
    <row r="955" spans="1:12" x14ac:dyDescent="0.25">
      <c r="A955">
        <v>94</v>
      </c>
      <c r="B955" s="1">
        <v>22.22222</v>
      </c>
      <c r="C955" s="1">
        <f t="shared" si="22"/>
        <v>2088.88868</v>
      </c>
      <c r="E955">
        <v>2000</v>
      </c>
      <c r="F955">
        <v>5</v>
      </c>
      <c r="H955" s="3" t="s">
        <v>11</v>
      </c>
      <c r="I955" s="1">
        <v>1254.0899999999999</v>
      </c>
      <c r="J955">
        <v>95</v>
      </c>
      <c r="K955" s="1">
        <v>22.22222</v>
      </c>
      <c r="L955" s="1">
        <f t="shared" si="21"/>
        <v>2111.1109000000001</v>
      </c>
    </row>
    <row r="956" spans="1:12" x14ac:dyDescent="0.25">
      <c r="A956">
        <v>95</v>
      </c>
      <c r="B956" s="1">
        <v>22.22222</v>
      </c>
      <c r="C956" s="1">
        <f t="shared" si="22"/>
        <v>2111.1109000000001</v>
      </c>
      <c r="E956">
        <v>2100</v>
      </c>
      <c r="F956">
        <v>7</v>
      </c>
      <c r="H956" s="3" t="s">
        <v>12</v>
      </c>
      <c r="I956" s="1">
        <v>1333.33</v>
      </c>
      <c r="J956">
        <v>96</v>
      </c>
      <c r="K956" s="1">
        <v>22.22222</v>
      </c>
      <c r="L956" s="1">
        <f t="shared" si="21"/>
        <v>2133.3331200000002</v>
      </c>
    </row>
    <row r="957" spans="1:12" x14ac:dyDescent="0.25">
      <c r="A957">
        <v>96</v>
      </c>
      <c r="B957" s="1">
        <v>22.22222</v>
      </c>
      <c r="C957" s="1">
        <f t="shared" si="22"/>
        <v>2133.3331200000002</v>
      </c>
      <c r="E957">
        <v>2200</v>
      </c>
      <c r="F957">
        <v>6</v>
      </c>
      <c r="H957" s="3" t="s">
        <v>13</v>
      </c>
      <c r="I957" s="1">
        <v>452.17</v>
      </c>
      <c r="J957">
        <v>96</v>
      </c>
      <c r="K957" s="1">
        <v>22.22222</v>
      </c>
      <c r="L957" s="1">
        <f t="shared" si="21"/>
        <v>2133.3331200000002</v>
      </c>
    </row>
    <row r="958" spans="1:12" x14ac:dyDescent="0.25">
      <c r="A958">
        <v>96</v>
      </c>
      <c r="B958" s="1">
        <v>22.22222</v>
      </c>
      <c r="C958" s="1">
        <f t="shared" si="22"/>
        <v>2133.3331200000002</v>
      </c>
      <c r="J958">
        <v>96</v>
      </c>
      <c r="K958" s="1">
        <v>22.22222</v>
      </c>
      <c r="L958" s="1">
        <f t="shared" si="21"/>
        <v>2133.3331200000002</v>
      </c>
    </row>
    <row r="959" spans="1:12" x14ac:dyDescent="0.25">
      <c r="A959">
        <v>96</v>
      </c>
      <c r="B959" s="1">
        <v>22.22222</v>
      </c>
      <c r="C959" s="1">
        <f t="shared" si="22"/>
        <v>2133.3331200000002</v>
      </c>
      <c r="J959">
        <v>98</v>
      </c>
      <c r="K959" s="1">
        <v>22.22222</v>
      </c>
      <c r="L959" s="1">
        <f t="shared" si="21"/>
        <v>2177.77756</v>
      </c>
    </row>
    <row r="960" spans="1:12" x14ac:dyDescent="0.25">
      <c r="A960">
        <v>98</v>
      </c>
      <c r="B960" s="1">
        <v>22.22222</v>
      </c>
      <c r="C960" s="1">
        <f t="shared" si="22"/>
        <v>2177.77756</v>
      </c>
      <c r="E960" t="s">
        <v>156</v>
      </c>
      <c r="H960" t="s">
        <v>116</v>
      </c>
      <c r="I960">
        <v>475</v>
      </c>
      <c r="J960">
        <v>98</v>
      </c>
      <c r="K960" s="1">
        <v>22.22222</v>
      </c>
      <c r="L960" s="1">
        <f t="shared" si="21"/>
        <v>2177.77756</v>
      </c>
    </row>
    <row r="961" spans="1:12" x14ac:dyDescent="0.25">
      <c r="A961">
        <v>98</v>
      </c>
      <c r="B961" s="1">
        <v>22.22222</v>
      </c>
      <c r="C961" s="1">
        <f t="shared" si="22"/>
        <v>2177.77756</v>
      </c>
      <c r="E961" t="s">
        <v>126</v>
      </c>
      <c r="F961" t="s">
        <v>157</v>
      </c>
      <c r="H961" t="s">
        <v>115</v>
      </c>
      <c r="J961">
        <v>99</v>
      </c>
      <c r="K961" s="1">
        <v>22.22222</v>
      </c>
      <c r="L961" s="1">
        <f t="shared" si="21"/>
        <v>2199.9997800000001</v>
      </c>
    </row>
    <row r="962" spans="1:12" x14ac:dyDescent="0.25">
      <c r="A962">
        <v>99</v>
      </c>
      <c r="B962" s="1">
        <v>22.22222</v>
      </c>
      <c r="C962" s="1">
        <f t="shared" si="22"/>
        <v>2199.9997800000001</v>
      </c>
      <c r="E962" t="s">
        <v>118</v>
      </c>
      <c r="F962">
        <f>2266-355</f>
        <v>1911</v>
      </c>
      <c r="H962" t="s">
        <v>13</v>
      </c>
      <c r="I962">
        <v>452.17</v>
      </c>
      <c r="J962">
        <v>100</v>
      </c>
      <c r="K962" s="1">
        <v>22.22222</v>
      </c>
      <c r="L962" s="1">
        <f t="shared" si="21"/>
        <v>2222.2220000000002</v>
      </c>
    </row>
    <row r="963" spans="1:12" x14ac:dyDescent="0.25">
      <c r="A963">
        <v>100</v>
      </c>
      <c r="B963" s="1">
        <v>22.22222</v>
      </c>
      <c r="C963" s="1">
        <f t="shared" si="22"/>
        <v>2222.2220000000002</v>
      </c>
      <c r="F963" t="s">
        <v>117</v>
      </c>
      <c r="G963">
        <v>1755</v>
      </c>
      <c r="H963" t="s">
        <v>118</v>
      </c>
      <c r="I963">
        <v>1755</v>
      </c>
      <c r="J963">
        <v>100</v>
      </c>
      <c r="K963" s="1">
        <v>22.22222</v>
      </c>
      <c r="L963" s="1">
        <f t="shared" si="21"/>
        <v>2222.2220000000002</v>
      </c>
    </row>
    <row r="964" spans="1:12" x14ac:dyDescent="0.25">
      <c r="A964">
        <v>100</v>
      </c>
      <c r="B964" s="1">
        <v>22.22222</v>
      </c>
      <c r="C964" s="1">
        <f t="shared" si="22"/>
        <v>2222.2220000000002</v>
      </c>
      <c r="F964" t="s">
        <v>119</v>
      </c>
      <c r="G964" t="s">
        <v>158</v>
      </c>
      <c r="H964">
        <f>1755/452.17</f>
        <v>3.8812835880310503</v>
      </c>
      <c r="I964" s="2">
        <v>3.88</v>
      </c>
      <c r="J964">
        <v>100</v>
      </c>
      <c r="K964" s="1">
        <v>22.22222</v>
      </c>
      <c r="L964" s="1">
        <f t="shared" si="21"/>
        <v>2222.2220000000002</v>
      </c>
    </row>
    <row r="965" spans="1:12" x14ac:dyDescent="0.25">
      <c r="A965">
        <v>100</v>
      </c>
      <c r="B965" s="1">
        <v>22.22222</v>
      </c>
      <c r="C965" s="1">
        <f t="shared" si="22"/>
        <v>2222.2220000000002</v>
      </c>
      <c r="J965">
        <v>101</v>
      </c>
      <c r="K965" s="1">
        <v>22.22222</v>
      </c>
      <c r="L965" s="1">
        <f t="shared" si="21"/>
        <v>2244.4442199999999</v>
      </c>
    </row>
    <row r="966" spans="1:12" x14ac:dyDescent="0.25">
      <c r="A966">
        <v>101</v>
      </c>
      <c r="B966" s="1">
        <v>22.22222</v>
      </c>
      <c r="C966" s="1">
        <f t="shared" si="22"/>
        <v>2244.4442199999999</v>
      </c>
      <c r="F966" s="2" t="s">
        <v>121</v>
      </c>
      <c r="G966" s="2">
        <v>6.72</v>
      </c>
      <c r="H966" s="2"/>
      <c r="I966" s="2" t="s">
        <v>159</v>
      </c>
      <c r="J966">
        <v>101</v>
      </c>
      <c r="K966" s="1">
        <v>22.22222</v>
      </c>
      <c r="L966" s="1">
        <f t="shared" si="21"/>
        <v>2244.4442199999999</v>
      </c>
    </row>
    <row r="967" spans="1:12" x14ac:dyDescent="0.25">
      <c r="A967">
        <v>101</v>
      </c>
      <c r="B967" s="1">
        <v>22.22222</v>
      </c>
      <c r="C967" s="1">
        <f t="shared" si="22"/>
        <v>2244.4442199999999</v>
      </c>
      <c r="F967" s="2" t="s">
        <v>122</v>
      </c>
      <c r="G967" s="2">
        <v>5.49</v>
      </c>
      <c r="H967" s="2"/>
      <c r="I967" s="2" t="s">
        <v>124</v>
      </c>
      <c r="J967">
        <v>102</v>
      </c>
      <c r="K967" s="1">
        <v>22.22222</v>
      </c>
      <c r="L967" s="1">
        <f t="shared" si="21"/>
        <v>2266.66644</v>
      </c>
    </row>
    <row r="968" spans="1:12" x14ac:dyDescent="0.25">
      <c r="A968">
        <v>102</v>
      </c>
      <c r="B968" s="1">
        <v>22.22222</v>
      </c>
      <c r="C968" s="1">
        <f t="shared" si="22"/>
        <v>2266.66644</v>
      </c>
      <c r="I968" s="1" t="s">
        <v>161</v>
      </c>
      <c r="J968" s="1">
        <f>COUNT(J552:J967)</f>
        <v>416</v>
      </c>
      <c r="K968" s="1" t="s">
        <v>160</v>
      </c>
      <c r="L968" s="1">
        <f>_xlfn.STDEV.P(L552:L967)</f>
        <v>340.30230964016602</v>
      </c>
    </row>
    <row r="969" spans="1:12" x14ac:dyDescent="0.25">
      <c r="D969" t="s">
        <v>164</v>
      </c>
      <c r="I969" s="1"/>
      <c r="J969" s="1"/>
      <c r="K969" s="1"/>
      <c r="L969" s="1"/>
    </row>
    <row r="971" spans="1:12" x14ac:dyDescent="0.25">
      <c r="A971" t="s">
        <v>25</v>
      </c>
      <c r="B971" t="s">
        <v>10</v>
      </c>
      <c r="J971" t="s">
        <v>149</v>
      </c>
      <c r="K971">
        <v>2266</v>
      </c>
    </row>
    <row r="972" spans="1:12" x14ac:dyDescent="0.25">
      <c r="J972" t="s">
        <v>162</v>
      </c>
      <c r="K972">
        <v>511</v>
      </c>
    </row>
    <row r="973" spans="1:12" x14ac:dyDescent="0.25">
      <c r="A973">
        <v>300</v>
      </c>
      <c r="B973">
        <v>30</v>
      </c>
      <c r="J973" t="s">
        <v>118</v>
      </c>
      <c r="K973">
        <f>2266-511</f>
        <v>1755</v>
      </c>
    </row>
    <row r="974" spans="1:12" x14ac:dyDescent="0.25">
      <c r="A974">
        <v>400</v>
      </c>
      <c r="B974">
        <v>30</v>
      </c>
      <c r="J974" t="s">
        <v>163</v>
      </c>
      <c r="K974">
        <v>340.3</v>
      </c>
    </row>
    <row r="975" spans="1:12" x14ac:dyDescent="0.25">
      <c r="A975">
        <v>500</v>
      </c>
      <c r="B975">
        <v>3</v>
      </c>
      <c r="J975" t="s">
        <v>119</v>
      </c>
      <c r="K975">
        <f>1755/340.3</f>
        <v>5.1572142227446367</v>
      </c>
    </row>
    <row r="976" spans="1:12" x14ac:dyDescent="0.25">
      <c r="A976">
        <v>600</v>
      </c>
      <c r="B976">
        <v>4</v>
      </c>
    </row>
    <row r="977" spans="1:2" x14ac:dyDescent="0.25">
      <c r="A977">
        <v>700</v>
      </c>
      <c r="B977">
        <v>12</v>
      </c>
    </row>
    <row r="978" spans="1:2" x14ac:dyDescent="0.25">
      <c r="A978">
        <v>800</v>
      </c>
      <c r="B978">
        <v>12</v>
      </c>
    </row>
    <row r="979" spans="1:2" x14ac:dyDescent="0.25">
      <c r="A979">
        <v>900</v>
      </c>
      <c r="B979">
        <v>34</v>
      </c>
    </row>
    <row r="980" spans="1:2" x14ac:dyDescent="0.25">
      <c r="A980">
        <v>1000</v>
      </c>
      <c r="B980">
        <v>12</v>
      </c>
    </row>
    <row r="981" spans="1:2" x14ac:dyDescent="0.25">
      <c r="A981">
        <v>1100</v>
      </c>
      <c r="B981">
        <v>58</v>
      </c>
    </row>
    <row r="982" spans="1:2" x14ac:dyDescent="0.25">
      <c r="A982">
        <v>1200</v>
      </c>
      <c r="B982">
        <v>32</v>
      </c>
    </row>
    <row r="983" spans="1:2" x14ac:dyDescent="0.25">
      <c r="A983">
        <v>1300</v>
      </c>
      <c r="B983">
        <v>47</v>
      </c>
    </row>
    <row r="984" spans="1:2" x14ac:dyDescent="0.25">
      <c r="A984">
        <v>1400</v>
      </c>
      <c r="B984">
        <v>64</v>
      </c>
    </row>
    <row r="985" spans="1:2" x14ac:dyDescent="0.25">
      <c r="A985">
        <v>1500</v>
      </c>
      <c r="B985">
        <v>39</v>
      </c>
    </row>
    <row r="986" spans="1:2" x14ac:dyDescent="0.25">
      <c r="A986">
        <v>1600</v>
      </c>
      <c r="B986">
        <v>26</v>
      </c>
    </row>
    <row r="987" spans="1:2" x14ac:dyDescent="0.25">
      <c r="A987">
        <v>1700</v>
      </c>
      <c r="B987">
        <v>34</v>
      </c>
    </row>
    <row r="988" spans="1:2" x14ac:dyDescent="0.25">
      <c r="A988">
        <v>1800</v>
      </c>
      <c r="B988">
        <v>8</v>
      </c>
    </row>
    <row r="989" spans="1:2" x14ac:dyDescent="0.25">
      <c r="A989">
        <v>1900</v>
      </c>
      <c r="B989">
        <v>12</v>
      </c>
    </row>
    <row r="990" spans="1:2" x14ac:dyDescent="0.25">
      <c r="A990">
        <v>2000</v>
      </c>
      <c r="B990">
        <v>5</v>
      </c>
    </row>
    <row r="991" spans="1:2" x14ac:dyDescent="0.25">
      <c r="A991">
        <v>2100</v>
      </c>
      <c r="B991">
        <v>7</v>
      </c>
    </row>
    <row r="992" spans="1:2" x14ac:dyDescent="0.25">
      <c r="A992">
        <v>2200</v>
      </c>
      <c r="B992">
        <v>6</v>
      </c>
    </row>
    <row r="993" spans="2:2" x14ac:dyDescent="0.25">
      <c r="B993">
        <f>SUM(B973:B992)</f>
        <v>475</v>
      </c>
    </row>
  </sheetData>
  <sortState xmlns:xlrd2="http://schemas.microsoft.com/office/spreadsheetml/2017/richdata2" ref="A492:C968">
    <sortCondition ref="A492:A968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7DA5-2CBA-43CD-AE02-B2B1EE05E0B5}">
  <dimension ref="A1:J1026"/>
  <sheetViews>
    <sheetView topLeftCell="A987" workbookViewId="0">
      <selection activeCell="A501" sqref="A501:B50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35</v>
      </c>
      <c r="D2" t="s">
        <v>100</v>
      </c>
    </row>
    <row r="3" spans="1:5" x14ac:dyDescent="0.25">
      <c r="A3" t="s">
        <v>5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67</v>
      </c>
      <c r="B6" s="1">
        <v>22.22222</v>
      </c>
      <c r="C6" s="1">
        <f t="shared" ref="C6:C69" si="0">A6*B6</f>
        <v>1488.8887400000001</v>
      </c>
    </row>
    <row r="7" spans="1:5" x14ac:dyDescent="0.25">
      <c r="A7">
        <v>55</v>
      </c>
      <c r="B7" s="1">
        <v>22.22222</v>
      </c>
      <c r="C7" s="1">
        <f t="shared" si="0"/>
        <v>1222.2221</v>
      </c>
    </row>
    <row r="8" spans="1:5" x14ac:dyDescent="0.25">
      <c r="A8">
        <v>74</v>
      </c>
      <c r="B8" s="1">
        <v>22.22222</v>
      </c>
      <c r="C8" s="1">
        <f t="shared" si="0"/>
        <v>1644.4442799999999</v>
      </c>
    </row>
    <row r="9" spans="1:5" x14ac:dyDescent="0.25">
      <c r="A9">
        <v>64</v>
      </c>
      <c r="B9" s="1">
        <v>22.22222</v>
      </c>
      <c r="C9" s="1">
        <f t="shared" si="0"/>
        <v>1422.22208</v>
      </c>
    </row>
    <row r="10" spans="1:5" x14ac:dyDescent="0.25">
      <c r="A10">
        <v>60</v>
      </c>
      <c r="B10" s="1">
        <v>22.22222</v>
      </c>
      <c r="C10" s="1">
        <f t="shared" si="0"/>
        <v>1333.3332</v>
      </c>
    </row>
    <row r="11" spans="1:5" x14ac:dyDescent="0.25">
      <c r="A11">
        <v>24</v>
      </c>
      <c r="B11" s="1">
        <v>22.22222</v>
      </c>
      <c r="C11" s="1">
        <f t="shared" si="0"/>
        <v>533.33328000000006</v>
      </c>
    </row>
    <row r="12" spans="1:5" x14ac:dyDescent="0.25">
      <c r="A12">
        <v>62</v>
      </c>
      <c r="B12" s="1">
        <v>22.22222</v>
      </c>
      <c r="C12" s="1">
        <f t="shared" si="0"/>
        <v>1377.77764</v>
      </c>
    </row>
    <row r="13" spans="1:5" x14ac:dyDescent="0.25">
      <c r="A13">
        <v>61</v>
      </c>
      <c r="B13" s="1">
        <v>22.22222</v>
      </c>
      <c r="C13" s="1">
        <f t="shared" si="0"/>
        <v>1355.5554199999999</v>
      </c>
    </row>
    <row r="14" spans="1:5" x14ac:dyDescent="0.25">
      <c r="A14">
        <v>71</v>
      </c>
      <c r="B14" s="1">
        <v>22.22222</v>
      </c>
      <c r="C14" s="1">
        <f t="shared" si="0"/>
        <v>1577.7776200000001</v>
      </c>
    </row>
    <row r="15" spans="1:5" x14ac:dyDescent="0.25">
      <c r="A15">
        <v>51</v>
      </c>
      <c r="B15" s="1">
        <v>22.22222</v>
      </c>
      <c r="C15" s="1">
        <f t="shared" si="0"/>
        <v>1133.33322</v>
      </c>
    </row>
    <row r="16" spans="1:5" x14ac:dyDescent="0.25">
      <c r="A16">
        <v>68</v>
      </c>
      <c r="B16" s="1">
        <v>22.22222</v>
      </c>
      <c r="C16" s="1">
        <f t="shared" si="0"/>
        <v>1511.11096</v>
      </c>
    </row>
    <row r="17" spans="1:3" x14ac:dyDescent="0.25">
      <c r="A17">
        <v>77</v>
      </c>
      <c r="B17" s="1">
        <v>22.22222</v>
      </c>
      <c r="C17" s="1">
        <f t="shared" si="0"/>
        <v>1711.11094</v>
      </c>
    </row>
    <row r="18" spans="1:3" x14ac:dyDescent="0.25">
      <c r="A18">
        <v>97</v>
      </c>
      <c r="B18" s="1">
        <v>22.22222</v>
      </c>
      <c r="C18" s="1">
        <f t="shared" si="0"/>
        <v>2155.5553399999999</v>
      </c>
    </row>
    <row r="19" spans="1:3" x14ac:dyDescent="0.25">
      <c r="A19">
        <v>40</v>
      </c>
      <c r="B19" s="1">
        <v>22.22222</v>
      </c>
      <c r="C19" s="1">
        <f t="shared" si="0"/>
        <v>888.88879999999995</v>
      </c>
    </row>
    <row r="20" spans="1:3" x14ac:dyDescent="0.25">
      <c r="A20">
        <v>71</v>
      </c>
      <c r="B20" s="1">
        <v>22.22222</v>
      </c>
      <c r="C20" s="1">
        <f t="shared" si="0"/>
        <v>1577.7776200000001</v>
      </c>
    </row>
    <row r="21" spans="1:3" x14ac:dyDescent="0.25">
      <c r="A21">
        <v>80</v>
      </c>
      <c r="B21" s="1">
        <v>22.22222</v>
      </c>
      <c r="C21" s="1">
        <f t="shared" si="0"/>
        <v>1777.7775999999999</v>
      </c>
    </row>
    <row r="22" spans="1:3" x14ac:dyDescent="0.25">
      <c r="A22">
        <v>76</v>
      </c>
      <c r="B22" s="1">
        <v>22.22222</v>
      </c>
      <c r="C22" s="1">
        <f t="shared" si="0"/>
        <v>1688.8887199999999</v>
      </c>
    </row>
    <row r="23" spans="1:3" x14ac:dyDescent="0.25">
      <c r="A23">
        <v>21</v>
      </c>
      <c r="B23" s="1">
        <v>22.22222</v>
      </c>
      <c r="C23" s="1">
        <f t="shared" si="0"/>
        <v>466.66662000000002</v>
      </c>
    </row>
    <row r="24" spans="1:3" x14ac:dyDescent="0.25">
      <c r="A24">
        <v>76</v>
      </c>
      <c r="B24" s="1">
        <v>22.22222</v>
      </c>
      <c r="C24" s="1">
        <f t="shared" si="0"/>
        <v>1688.8887199999999</v>
      </c>
    </row>
    <row r="25" spans="1:3" x14ac:dyDescent="0.25">
      <c r="A25">
        <v>64</v>
      </c>
      <c r="B25" s="1">
        <v>22.22222</v>
      </c>
      <c r="C25" s="1">
        <f t="shared" si="0"/>
        <v>1422.22208</v>
      </c>
    </row>
    <row r="26" spans="1:3" x14ac:dyDescent="0.25">
      <c r="A26">
        <v>83</v>
      </c>
      <c r="B26" s="1">
        <v>22.22222</v>
      </c>
      <c r="C26" s="1">
        <f t="shared" si="0"/>
        <v>1844.44426</v>
      </c>
    </row>
    <row r="27" spans="1:3" x14ac:dyDescent="0.25">
      <c r="A27">
        <v>72</v>
      </c>
      <c r="B27" s="1">
        <v>22.22222</v>
      </c>
      <c r="C27" s="1">
        <f t="shared" si="0"/>
        <v>1599.9998399999999</v>
      </c>
    </row>
    <row r="28" spans="1:3" x14ac:dyDescent="0.25">
      <c r="A28">
        <v>75</v>
      </c>
      <c r="B28" s="1">
        <v>22.22222</v>
      </c>
      <c r="C28" s="1">
        <f t="shared" si="0"/>
        <v>1666.6665</v>
      </c>
    </row>
    <row r="29" spans="1:3" x14ac:dyDescent="0.25">
      <c r="A29">
        <v>70</v>
      </c>
      <c r="B29" s="1">
        <v>22.22222</v>
      </c>
      <c r="C29" s="1">
        <f t="shared" si="0"/>
        <v>1555.5554</v>
      </c>
    </row>
    <row r="30" spans="1:3" x14ac:dyDescent="0.25">
      <c r="A30">
        <v>68</v>
      </c>
      <c r="B30" s="1">
        <v>22.22222</v>
      </c>
      <c r="C30" s="1">
        <f t="shared" si="0"/>
        <v>1511.11096</v>
      </c>
    </row>
    <row r="31" spans="1:3" x14ac:dyDescent="0.25">
      <c r="A31">
        <v>86</v>
      </c>
      <c r="B31" s="1">
        <v>22.22222</v>
      </c>
      <c r="C31" s="1">
        <f t="shared" si="0"/>
        <v>1911.1109200000001</v>
      </c>
    </row>
    <row r="32" spans="1:3" x14ac:dyDescent="0.25">
      <c r="A32">
        <v>89</v>
      </c>
      <c r="B32" s="1">
        <v>22.22222</v>
      </c>
      <c r="C32" s="1">
        <f t="shared" si="0"/>
        <v>1977.7775799999999</v>
      </c>
    </row>
    <row r="33" spans="1:3" x14ac:dyDescent="0.25">
      <c r="A33">
        <v>66</v>
      </c>
      <c r="B33" s="1">
        <v>22.22222</v>
      </c>
      <c r="C33" s="1">
        <f t="shared" si="0"/>
        <v>1466.66652</v>
      </c>
    </row>
    <row r="34" spans="1:3" x14ac:dyDescent="0.25">
      <c r="A34">
        <v>65</v>
      </c>
      <c r="B34" s="1">
        <v>22.22222</v>
      </c>
      <c r="C34" s="1">
        <f t="shared" si="0"/>
        <v>1444.4443000000001</v>
      </c>
    </row>
    <row r="35" spans="1:3" x14ac:dyDescent="0.25">
      <c r="A35">
        <v>66</v>
      </c>
      <c r="B35" s="1">
        <v>22.22222</v>
      </c>
      <c r="C35" s="1">
        <f t="shared" si="0"/>
        <v>1466.66652</v>
      </c>
    </row>
    <row r="36" spans="1:3" x14ac:dyDescent="0.25">
      <c r="A36">
        <v>50</v>
      </c>
      <c r="B36" s="1">
        <v>22.22222</v>
      </c>
      <c r="C36" s="1">
        <f t="shared" si="0"/>
        <v>1111.1110000000001</v>
      </c>
    </row>
    <row r="37" spans="1:3" x14ac:dyDescent="0.25">
      <c r="A37">
        <v>69</v>
      </c>
      <c r="B37" s="1">
        <v>22.22222</v>
      </c>
      <c r="C37" s="1">
        <f t="shared" si="0"/>
        <v>1533.3331800000001</v>
      </c>
    </row>
    <row r="38" spans="1:3" x14ac:dyDescent="0.25">
      <c r="A38">
        <v>50</v>
      </c>
      <c r="B38" s="1">
        <v>22.22222</v>
      </c>
      <c r="C38" s="1">
        <f t="shared" si="0"/>
        <v>1111.1110000000001</v>
      </c>
    </row>
    <row r="39" spans="1:3" x14ac:dyDescent="0.25">
      <c r="A39">
        <v>17</v>
      </c>
      <c r="B39" s="1">
        <v>22.22222</v>
      </c>
      <c r="C39" s="1">
        <f t="shared" si="0"/>
        <v>377.77773999999999</v>
      </c>
    </row>
    <row r="40" spans="1:3" x14ac:dyDescent="0.25">
      <c r="A40">
        <v>65</v>
      </c>
      <c r="B40" s="1">
        <v>22.22222</v>
      </c>
      <c r="C40" s="1">
        <f t="shared" si="0"/>
        <v>1444.4443000000001</v>
      </c>
    </row>
    <row r="41" spans="1:3" x14ac:dyDescent="0.25">
      <c r="A41">
        <v>23</v>
      </c>
      <c r="B41" s="1">
        <v>22.22222</v>
      </c>
      <c r="C41" s="1">
        <f t="shared" si="0"/>
        <v>511.11106000000001</v>
      </c>
    </row>
    <row r="42" spans="1:3" x14ac:dyDescent="0.25">
      <c r="A42">
        <v>86</v>
      </c>
      <c r="B42" s="1">
        <v>22.22222</v>
      </c>
      <c r="C42" s="1">
        <f t="shared" si="0"/>
        <v>1911.1109200000001</v>
      </c>
    </row>
    <row r="43" spans="1:3" x14ac:dyDescent="0.25">
      <c r="A43">
        <v>66</v>
      </c>
      <c r="B43" s="1">
        <v>22.22222</v>
      </c>
      <c r="C43" s="1">
        <f t="shared" si="0"/>
        <v>1466.66652</v>
      </c>
    </row>
    <row r="44" spans="1:3" x14ac:dyDescent="0.25">
      <c r="A44">
        <v>51</v>
      </c>
      <c r="B44" s="1">
        <v>22.22222</v>
      </c>
      <c r="C44" s="1">
        <f t="shared" si="0"/>
        <v>1133.33322</v>
      </c>
    </row>
    <row r="45" spans="1:3" x14ac:dyDescent="0.25">
      <c r="A45">
        <v>89</v>
      </c>
      <c r="B45" s="1">
        <v>22.22222</v>
      </c>
      <c r="C45" s="1">
        <f t="shared" si="0"/>
        <v>1977.7775799999999</v>
      </c>
    </row>
    <row r="46" spans="1:3" x14ac:dyDescent="0.25">
      <c r="A46">
        <v>56</v>
      </c>
      <c r="B46" s="1">
        <v>22.22222</v>
      </c>
      <c r="C46" s="1">
        <f t="shared" si="0"/>
        <v>1244.4443200000001</v>
      </c>
    </row>
    <row r="47" spans="1:3" x14ac:dyDescent="0.25">
      <c r="A47">
        <v>84</v>
      </c>
      <c r="B47" s="1">
        <v>22.22222</v>
      </c>
      <c r="C47" s="1">
        <f t="shared" si="0"/>
        <v>1866.6664800000001</v>
      </c>
    </row>
    <row r="48" spans="1:3" x14ac:dyDescent="0.25">
      <c r="A48">
        <v>68</v>
      </c>
      <c r="B48" s="1">
        <v>22.22222</v>
      </c>
      <c r="C48" s="1">
        <f t="shared" si="0"/>
        <v>1511.11096</v>
      </c>
    </row>
    <row r="49" spans="1:3" x14ac:dyDescent="0.25">
      <c r="A49">
        <v>86</v>
      </c>
      <c r="B49" s="1">
        <v>22.22222</v>
      </c>
      <c r="C49" s="1">
        <f t="shared" si="0"/>
        <v>1911.1109200000001</v>
      </c>
    </row>
    <row r="50" spans="1:3" x14ac:dyDescent="0.25">
      <c r="A50">
        <v>64</v>
      </c>
      <c r="B50" s="1">
        <v>22.22222</v>
      </c>
      <c r="C50" s="1">
        <f t="shared" si="0"/>
        <v>1422.22208</v>
      </c>
    </row>
    <row r="51" spans="1:3" x14ac:dyDescent="0.25">
      <c r="A51">
        <v>62</v>
      </c>
      <c r="B51" s="1">
        <v>22.22222</v>
      </c>
      <c r="C51" s="1">
        <f t="shared" si="0"/>
        <v>1377.77764</v>
      </c>
    </row>
    <row r="52" spans="1:3" x14ac:dyDescent="0.25">
      <c r="A52">
        <v>68</v>
      </c>
      <c r="B52" s="1">
        <v>22.22222</v>
      </c>
      <c r="C52" s="1">
        <f t="shared" si="0"/>
        <v>1511.11096</v>
      </c>
    </row>
    <row r="53" spans="1:3" x14ac:dyDescent="0.25">
      <c r="A53">
        <v>42</v>
      </c>
      <c r="B53" s="1">
        <v>22.22222</v>
      </c>
      <c r="C53" s="1">
        <f t="shared" si="0"/>
        <v>933.33324000000005</v>
      </c>
    </row>
    <row r="54" spans="1:3" x14ac:dyDescent="0.25">
      <c r="A54">
        <v>63</v>
      </c>
      <c r="B54" s="1">
        <v>22.22222</v>
      </c>
      <c r="C54" s="1">
        <f t="shared" si="0"/>
        <v>1399.9998599999999</v>
      </c>
    </row>
    <row r="55" spans="1:3" x14ac:dyDescent="0.25">
      <c r="A55">
        <v>44</v>
      </c>
      <c r="B55" s="1">
        <v>22.22222</v>
      </c>
      <c r="C55" s="1">
        <f t="shared" si="0"/>
        <v>977.77768000000003</v>
      </c>
    </row>
    <row r="56" spans="1:3" x14ac:dyDescent="0.25">
      <c r="A56">
        <v>44</v>
      </c>
      <c r="B56" s="1">
        <v>22.22222</v>
      </c>
      <c r="C56" s="1">
        <f t="shared" si="0"/>
        <v>977.77768000000003</v>
      </c>
    </row>
    <row r="57" spans="1:3" x14ac:dyDescent="0.25">
      <c r="A57">
        <v>53</v>
      </c>
      <c r="B57" s="1">
        <v>22.22222</v>
      </c>
      <c r="C57" s="1">
        <f t="shared" si="0"/>
        <v>1177.77766</v>
      </c>
    </row>
    <row r="58" spans="1:3" x14ac:dyDescent="0.25">
      <c r="A58">
        <v>57</v>
      </c>
      <c r="B58" s="1">
        <v>22.22222</v>
      </c>
      <c r="C58" s="1">
        <f t="shared" si="0"/>
        <v>1266.6665399999999</v>
      </c>
    </row>
    <row r="59" spans="1:3" x14ac:dyDescent="0.25">
      <c r="A59">
        <v>18</v>
      </c>
      <c r="B59" s="1">
        <v>22.22222</v>
      </c>
      <c r="C59" s="1">
        <f t="shared" si="0"/>
        <v>399.99995999999999</v>
      </c>
    </row>
    <row r="60" spans="1:3" x14ac:dyDescent="0.25">
      <c r="A60">
        <v>39</v>
      </c>
      <c r="B60" s="1">
        <v>22.22222</v>
      </c>
      <c r="C60" s="1">
        <f t="shared" si="0"/>
        <v>866.66657999999995</v>
      </c>
    </row>
    <row r="61" spans="1:3" x14ac:dyDescent="0.25">
      <c r="A61">
        <v>62</v>
      </c>
      <c r="B61" s="1">
        <v>22.22222</v>
      </c>
      <c r="C61" s="1">
        <f t="shared" si="0"/>
        <v>1377.77764</v>
      </c>
    </row>
    <row r="62" spans="1:3" x14ac:dyDescent="0.25">
      <c r="A62">
        <v>17</v>
      </c>
      <c r="B62" s="1">
        <v>22.22222</v>
      </c>
      <c r="C62" s="1">
        <f t="shared" si="0"/>
        <v>377.77773999999999</v>
      </c>
    </row>
    <row r="63" spans="1:3" x14ac:dyDescent="0.25">
      <c r="A63">
        <v>49</v>
      </c>
      <c r="B63" s="1">
        <v>22.22222</v>
      </c>
      <c r="C63" s="1">
        <f t="shared" si="0"/>
        <v>1088.88878</v>
      </c>
    </row>
    <row r="64" spans="1:3" x14ac:dyDescent="0.25">
      <c r="A64">
        <v>63</v>
      </c>
      <c r="B64" s="1">
        <v>22.22222</v>
      </c>
      <c r="C64" s="1">
        <f t="shared" si="0"/>
        <v>1399.9998599999999</v>
      </c>
    </row>
    <row r="65" spans="1:3" x14ac:dyDescent="0.25">
      <c r="A65">
        <v>62</v>
      </c>
      <c r="B65" s="1">
        <v>22.22222</v>
      </c>
      <c r="C65" s="1">
        <f t="shared" si="0"/>
        <v>1377.77764</v>
      </c>
    </row>
    <row r="66" spans="1:3" x14ac:dyDescent="0.25">
      <c r="A66">
        <v>63</v>
      </c>
      <c r="B66" s="1">
        <v>22.22222</v>
      </c>
      <c r="C66" s="1">
        <f t="shared" si="0"/>
        <v>1399.9998599999999</v>
      </c>
    </row>
    <row r="67" spans="1:3" x14ac:dyDescent="0.25">
      <c r="A67">
        <v>52</v>
      </c>
      <c r="B67" s="1">
        <v>22.22222</v>
      </c>
      <c r="C67" s="1">
        <f t="shared" si="0"/>
        <v>1155.5554400000001</v>
      </c>
    </row>
    <row r="68" spans="1:3" x14ac:dyDescent="0.25">
      <c r="A68">
        <v>76</v>
      </c>
      <c r="B68" s="1">
        <v>22.22222</v>
      </c>
      <c r="C68" s="1">
        <f t="shared" si="0"/>
        <v>1688.8887199999999</v>
      </c>
    </row>
    <row r="69" spans="1:3" x14ac:dyDescent="0.25">
      <c r="A69">
        <v>67</v>
      </c>
      <c r="B69" s="1">
        <v>22.22222</v>
      </c>
      <c r="C69" s="1">
        <f t="shared" si="0"/>
        <v>1488.8887400000001</v>
      </c>
    </row>
    <row r="70" spans="1:3" x14ac:dyDescent="0.25">
      <c r="A70">
        <v>93</v>
      </c>
      <c r="B70" s="1">
        <v>22.22222</v>
      </c>
      <c r="C70" s="1">
        <f t="shared" ref="C70:C133" si="1">A70*B70</f>
        <v>2066.6664599999999</v>
      </c>
    </row>
    <row r="71" spans="1:3" x14ac:dyDescent="0.25">
      <c r="A71">
        <v>35</v>
      </c>
      <c r="B71" s="1">
        <v>22.22222</v>
      </c>
      <c r="C71" s="1">
        <f t="shared" si="1"/>
        <v>777.77769999999998</v>
      </c>
    </row>
    <row r="72" spans="1:3" x14ac:dyDescent="0.25">
      <c r="A72">
        <v>81</v>
      </c>
      <c r="B72" s="1">
        <v>22.22222</v>
      </c>
      <c r="C72" s="1">
        <f t="shared" si="1"/>
        <v>1799.99982</v>
      </c>
    </row>
    <row r="73" spans="1:3" x14ac:dyDescent="0.25">
      <c r="A73">
        <v>49</v>
      </c>
      <c r="B73" s="1">
        <v>22.22222</v>
      </c>
      <c r="C73" s="1">
        <f t="shared" si="1"/>
        <v>1088.88878</v>
      </c>
    </row>
    <row r="74" spans="1:3" x14ac:dyDescent="0.25">
      <c r="A74">
        <v>73</v>
      </c>
      <c r="B74" s="1">
        <v>22.22222</v>
      </c>
      <c r="C74" s="1">
        <f t="shared" si="1"/>
        <v>1622.2220600000001</v>
      </c>
    </row>
    <row r="75" spans="1:3" x14ac:dyDescent="0.25">
      <c r="A75">
        <v>57</v>
      </c>
      <c r="B75" s="1">
        <v>22.22222</v>
      </c>
      <c r="C75" s="1">
        <f t="shared" si="1"/>
        <v>1266.6665399999999</v>
      </c>
    </row>
    <row r="76" spans="1:3" x14ac:dyDescent="0.25">
      <c r="A76">
        <v>62</v>
      </c>
      <c r="B76" s="1">
        <v>22.22222</v>
      </c>
      <c r="C76" s="1">
        <f t="shared" si="1"/>
        <v>1377.77764</v>
      </c>
    </row>
    <row r="77" spans="1:3" x14ac:dyDescent="0.25">
      <c r="A77">
        <v>42</v>
      </c>
      <c r="B77" s="1">
        <v>22.22222</v>
      </c>
      <c r="C77" s="1">
        <f t="shared" si="1"/>
        <v>933.33324000000005</v>
      </c>
    </row>
    <row r="78" spans="1:3" x14ac:dyDescent="0.25">
      <c r="A78">
        <v>22</v>
      </c>
      <c r="B78" s="1">
        <v>22.22222</v>
      </c>
      <c r="C78" s="1">
        <f t="shared" si="1"/>
        <v>488.88884000000002</v>
      </c>
    </row>
    <row r="79" spans="1:3" x14ac:dyDescent="0.25">
      <c r="A79">
        <v>47</v>
      </c>
      <c r="B79" s="1">
        <v>22.22222</v>
      </c>
      <c r="C79" s="1">
        <f t="shared" si="1"/>
        <v>1044.44434</v>
      </c>
    </row>
    <row r="80" spans="1:3" x14ac:dyDescent="0.25">
      <c r="A80">
        <v>81</v>
      </c>
      <c r="B80" s="1">
        <v>22.22222</v>
      </c>
      <c r="C80" s="1">
        <f t="shared" si="1"/>
        <v>1799.99982</v>
      </c>
    </row>
    <row r="81" spans="1:3" x14ac:dyDescent="0.25">
      <c r="A81">
        <v>46</v>
      </c>
      <c r="B81" s="1">
        <v>22.22222</v>
      </c>
      <c r="C81" s="1">
        <f t="shared" si="1"/>
        <v>1022.22212</v>
      </c>
    </row>
    <row r="82" spans="1:3" x14ac:dyDescent="0.25">
      <c r="A82">
        <v>60</v>
      </c>
      <c r="B82" s="1">
        <v>22.22222</v>
      </c>
      <c r="C82" s="1">
        <f t="shared" si="1"/>
        <v>1333.3332</v>
      </c>
    </row>
    <row r="83" spans="1:3" x14ac:dyDescent="0.25">
      <c r="A83">
        <v>75</v>
      </c>
      <c r="B83" s="1">
        <v>22.22222</v>
      </c>
      <c r="C83" s="1">
        <f t="shared" si="1"/>
        <v>1666.6665</v>
      </c>
    </row>
    <row r="84" spans="1:3" x14ac:dyDescent="0.25">
      <c r="A84">
        <v>58</v>
      </c>
      <c r="B84" s="1">
        <v>22.22222</v>
      </c>
      <c r="C84" s="1">
        <f t="shared" si="1"/>
        <v>1288.88876</v>
      </c>
    </row>
    <row r="85" spans="1:3" x14ac:dyDescent="0.25">
      <c r="A85">
        <v>69</v>
      </c>
      <c r="B85" s="1">
        <v>22.22222</v>
      </c>
      <c r="C85" s="1">
        <f t="shared" si="1"/>
        <v>1533.3331800000001</v>
      </c>
    </row>
    <row r="86" spans="1:3" x14ac:dyDescent="0.25">
      <c r="A86">
        <v>57</v>
      </c>
      <c r="B86" s="1">
        <v>22.22222</v>
      </c>
      <c r="C86" s="1">
        <f t="shared" si="1"/>
        <v>1266.6665399999999</v>
      </c>
    </row>
    <row r="87" spans="1:3" x14ac:dyDescent="0.25">
      <c r="A87">
        <v>58</v>
      </c>
      <c r="B87" s="1">
        <v>22.22222</v>
      </c>
      <c r="C87" s="1">
        <f t="shared" si="1"/>
        <v>1288.88876</v>
      </c>
    </row>
    <row r="88" spans="1:3" x14ac:dyDescent="0.25">
      <c r="A88">
        <v>64</v>
      </c>
      <c r="B88" s="1">
        <v>22.22222</v>
      </c>
      <c r="C88" s="1">
        <f t="shared" si="1"/>
        <v>1422.22208</v>
      </c>
    </row>
    <row r="89" spans="1:3" x14ac:dyDescent="0.25">
      <c r="A89">
        <v>96</v>
      </c>
      <c r="B89" s="1">
        <v>22.22222</v>
      </c>
      <c r="C89" s="1">
        <f t="shared" si="1"/>
        <v>2133.3331200000002</v>
      </c>
    </row>
    <row r="90" spans="1:3" x14ac:dyDescent="0.25">
      <c r="A90">
        <v>56</v>
      </c>
      <c r="B90" s="1">
        <v>22.22222</v>
      </c>
      <c r="C90" s="1">
        <f t="shared" si="1"/>
        <v>1244.4443200000001</v>
      </c>
    </row>
    <row r="91" spans="1:3" x14ac:dyDescent="0.25">
      <c r="A91">
        <v>59</v>
      </c>
      <c r="B91" s="1">
        <v>22.22222</v>
      </c>
      <c r="C91" s="1">
        <f t="shared" si="1"/>
        <v>1311.1109799999999</v>
      </c>
    </row>
    <row r="92" spans="1:3" x14ac:dyDescent="0.25">
      <c r="A92">
        <v>90</v>
      </c>
      <c r="B92" s="1">
        <v>22.22222</v>
      </c>
      <c r="C92" s="1">
        <f t="shared" si="1"/>
        <v>1999.9998000000001</v>
      </c>
    </row>
    <row r="93" spans="1:3" x14ac:dyDescent="0.25">
      <c r="A93">
        <v>55</v>
      </c>
      <c r="B93" s="1">
        <v>22.22222</v>
      </c>
      <c r="C93" s="1">
        <f t="shared" si="1"/>
        <v>1222.2221</v>
      </c>
    </row>
    <row r="94" spans="1:3" x14ac:dyDescent="0.25">
      <c r="A94">
        <v>82</v>
      </c>
      <c r="B94" s="1">
        <v>22.22222</v>
      </c>
      <c r="C94" s="1">
        <f t="shared" si="1"/>
        <v>1822.2220400000001</v>
      </c>
    </row>
    <row r="95" spans="1:3" x14ac:dyDescent="0.25">
      <c r="A95">
        <v>53</v>
      </c>
      <c r="B95" s="1">
        <v>22.22222</v>
      </c>
      <c r="C95" s="1">
        <f t="shared" si="1"/>
        <v>1177.77766</v>
      </c>
    </row>
    <row r="96" spans="1:3" x14ac:dyDescent="0.25">
      <c r="A96">
        <v>36</v>
      </c>
      <c r="B96" s="1">
        <v>22.22222</v>
      </c>
      <c r="C96" s="1">
        <f t="shared" si="1"/>
        <v>799.99991999999997</v>
      </c>
    </row>
    <row r="97" spans="1:3" x14ac:dyDescent="0.25">
      <c r="A97">
        <v>48</v>
      </c>
      <c r="B97" s="1">
        <v>22.22222</v>
      </c>
      <c r="C97" s="1">
        <f t="shared" si="1"/>
        <v>1066.6665600000001</v>
      </c>
    </row>
    <row r="98" spans="1:3" x14ac:dyDescent="0.25">
      <c r="A98">
        <v>57</v>
      </c>
      <c r="B98" s="1">
        <v>22.22222</v>
      </c>
      <c r="C98" s="1">
        <f t="shared" si="1"/>
        <v>1266.6665399999999</v>
      </c>
    </row>
    <row r="99" spans="1:3" x14ac:dyDescent="0.25">
      <c r="A99">
        <v>21</v>
      </c>
      <c r="B99" s="1">
        <v>22.22222</v>
      </c>
      <c r="C99" s="1">
        <f t="shared" si="1"/>
        <v>466.66662000000002</v>
      </c>
    </row>
    <row r="100" spans="1:3" x14ac:dyDescent="0.25">
      <c r="A100">
        <v>80</v>
      </c>
      <c r="B100" s="1">
        <v>22.22222</v>
      </c>
      <c r="C100" s="1">
        <f t="shared" si="1"/>
        <v>1777.7775999999999</v>
      </c>
    </row>
    <row r="101" spans="1:3" x14ac:dyDescent="0.25">
      <c r="A101">
        <v>53</v>
      </c>
      <c r="B101" s="1">
        <v>22.22222</v>
      </c>
      <c r="C101" s="1">
        <f t="shared" si="1"/>
        <v>1177.77766</v>
      </c>
    </row>
    <row r="102" spans="1:3" x14ac:dyDescent="0.25">
      <c r="A102">
        <v>54</v>
      </c>
      <c r="B102" s="1">
        <v>22.22222</v>
      </c>
      <c r="C102" s="1">
        <f t="shared" si="1"/>
        <v>1199.9998800000001</v>
      </c>
    </row>
    <row r="103" spans="1:3" x14ac:dyDescent="0.25">
      <c r="A103">
        <v>21</v>
      </c>
      <c r="B103" s="1">
        <v>22.22222</v>
      </c>
      <c r="C103" s="1">
        <f t="shared" si="1"/>
        <v>466.66662000000002</v>
      </c>
    </row>
    <row r="104" spans="1:3" x14ac:dyDescent="0.25">
      <c r="A104">
        <v>98</v>
      </c>
      <c r="B104" s="1">
        <v>22.22222</v>
      </c>
      <c r="C104" s="1">
        <f t="shared" si="1"/>
        <v>2177.77756</v>
      </c>
    </row>
    <row r="105" spans="1:3" x14ac:dyDescent="0.25">
      <c r="A105">
        <v>51</v>
      </c>
      <c r="B105" s="1">
        <v>22.22222</v>
      </c>
      <c r="C105" s="1">
        <f t="shared" si="1"/>
        <v>1133.33322</v>
      </c>
    </row>
    <row r="106" spans="1:3" x14ac:dyDescent="0.25">
      <c r="A106">
        <v>72</v>
      </c>
      <c r="B106" s="1">
        <v>22.22222</v>
      </c>
      <c r="C106" s="1">
        <f t="shared" si="1"/>
        <v>1599.9998399999999</v>
      </c>
    </row>
    <row r="107" spans="1:3" x14ac:dyDescent="0.25">
      <c r="A107">
        <v>16</v>
      </c>
      <c r="B107" s="1">
        <v>22.22222</v>
      </c>
      <c r="C107" s="1">
        <f t="shared" si="1"/>
        <v>355.55552</v>
      </c>
    </row>
    <row r="108" spans="1:3" x14ac:dyDescent="0.25">
      <c r="A108">
        <v>19</v>
      </c>
      <c r="B108" s="1">
        <v>22.22222</v>
      </c>
      <c r="C108" s="1">
        <f t="shared" si="1"/>
        <v>422.22217999999998</v>
      </c>
    </row>
    <row r="109" spans="1:3" x14ac:dyDescent="0.25">
      <c r="A109">
        <v>46</v>
      </c>
      <c r="B109" s="1">
        <v>22.22222</v>
      </c>
      <c r="C109" s="1">
        <f t="shared" si="1"/>
        <v>1022.22212</v>
      </c>
    </row>
    <row r="110" spans="1:3" x14ac:dyDescent="0.25">
      <c r="A110">
        <v>62</v>
      </c>
      <c r="B110" s="1">
        <v>22.22222</v>
      </c>
      <c r="C110" s="1">
        <f t="shared" si="1"/>
        <v>1377.77764</v>
      </c>
    </row>
    <row r="111" spans="1:3" x14ac:dyDescent="0.25">
      <c r="A111">
        <v>93</v>
      </c>
      <c r="B111" s="1">
        <v>22.22222</v>
      </c>
      <c r="C111" s="1">
        <f t="shared" si="1"/>
        <v>2066.6664599999999</v>
      </c>
    </row>
    <row r="112" spans="1:3" x14ac:dyDescent="0.25">
      <c r="A112">
        <v>18</v>
      </c>
      <c r="B112" s="1">
        <v>22.22222</v>
      </c>
      <c r="C112" s="1">
        <f t="shared" si="1"/>
        <v>399.99995999999999</v>
      </c>
    </row>
    <row r="113" spans="1:3" x14ac:dyDescent="0.25">
      <c r="A113">
        <v>17</v>
      </c>
      <c r="B113" s="1">
        <v>22.22222</v>
      </c>
      <c r="C113" s="1">
        <f t="shared" si="1"/>
        <v>377.77773999999999</v>
      </c>
    </row>
    <row r="114" spans="1:3" x14ac:dyDescent="0.25">
      <c r="A114">
        <v>49</v>
      </c>
      <c r="B114" s="1">
        <v>22.22222</v>
      </c>
      <c r="C114" s="1">
        <f t="shared" si="1"/>
        <v>1088.88878</v>
      </c>
    </row>
    <row r="115" spans="1:3" x14ac:dyDescent="0.25">
      <c r="A115">
        <v>81</v>
      </c>
      <c r="B115" s="1">
        <v>22.22222</v>
      </c>
      <c r="C115" s="1">
        <f t="shared" si="1"/>
        <v>1799.99982</v>
      </c>
    </row>
    <row r="116" spans="1:3" x14ac:dyDescent="0.25">
      <c r="A116">
        <v>77</v>
      </c>
      <c r="B116" s="1">
        <v>22.22222</v>
      </c>
      <c r="C116" s="1">
        <f t="shared" si="1"/>
        <v>1711.11094</v>
      </c>
    </row>
    <row r="117" spans="1:3" x14ac:dyDescent="0.25">
      <c r="A117">
        <v>66</v>
      </c>
      <c r="B117" s="1">
        <v>22.22222</v>
      </c>
      <c r="C117" s="1">
        <f t="shared" si="1"/>
        <v>1466.66652</v>
      </c>
    </row>
    <row r="118" spans="1:3" x14ac:dyDescent="0.25">
      <c r="A118">
        <v>70</v>
      </c>
      <c r="B118" s="1">
        <v>22.22222</v>
      </c>
      <c r="C118" s="1">
        <f t="shared" si="1"/>
        <v>1555.5554</v>
      </c>
    </row>
    <row r="119" spans="1:3" x14ac:dyDescent="0.25">
      <c r="A119">
        <v>91</v>
      </c>
      <c r="B119" s="1">
        <v>22.22222</v>
      </c>
      <c r="C119" s="1">
        <f t="shared" si="1"/>
        <v>2022.2220199999999</v>
      </c>
    </row>
    <row r="120" spans="1:3" x14ac:dyDescent="0.25">
      <c r="A120">
        <v>89</v>
      </c>
      <c r="B120" s="1">
        <v>22.22222</v>
      </c>
      <c r="C120" s="1">
        <f t="shared" si="1"/>
        <v>1977.7775799999999</v>
      </c>
    </row>
    <row r="121" spans="1:3" x14ac:dyDescent="0.25">
      <c r="A121">
        <v>56</v>
      </c>
      <c r="B121" s="1">
        <v>22.22222</v>
      </c>
      <c r="C121" s="1">
        <f t="shared" si="1"/>
        <v>1244.4443200000001</v>
      </c>
    </row>
    <row r="122" spans="1:3" x14ac:dyDescent="0.25">
      <c r="A122">
        <v>45</v>
      </c>
      <c r="B122" s="1">
        <v>22.22222</v>
      </c>
      <c r="C122" s="1">
        <f t="shared" si="1"/>
        <v>999.99990000000003</v>
      </c>
    </row>
    <row r="123" spans="1:3" x14ac:dyDescent="0.25">
      <c r="A123">
        <v>62</v>
      </c>
      <c r="B123" s="1">
        <v>22.22222</v>
      </c>
      <c r="C123" s="1">
        <f t="shared" si="1"/>
        <v>1377.77764</v>
      </c>
    </row>
    <row r="124" spans="1:3" x14ac:dyDescent="0.25">
      <c r="A124">
        <v>63</v>
      </c>
      <c r="B124" s="1">
        <v>22.22222</v>
      </c>
      <c r="C124" s="1">
        <f t="shared" si="1"/>
        <v>1399.9998599999999</v>
      </c>
    </row>
    <row r="125" spans="1:3" x14ac:dyDescent="0.25">
      <c r="A125">
        <v>63</v>
      </c>
      <c r="B125" s="1">
        <v>22.22222</v>
      </c>
      <c r="C125" s="1">
        <f t="shared" si="1"/>
        <v>1399.9998599999999</v>
      </c>
    </row>
    <row r="126" spans="1:3" x14ac:dyDescent="0.25">
      <c r="A126">
        <v>52</v>
      </c>
      <c r="B126" s="1">
        <v>22.22222</v>
      </c>
      <c r="C126" s="1">
        <f t="shared" si="1"/>
        <v>1155.5554400000001</v>
      </c>
    </row>
    <row r="127" spans="1:3" x14ac:dyDescent="0.25">
      <c r="A127">
        <v>71</v>
      </c>
      <c r="B127" s="1">
        <v>22.22222</v>
      </c>
      <c r="C127" s="1">
        <f t="shared" si="1"/>
        <v>1577.7776200000001</v>
      </c>
    </row>
    <row r="128" spans="1:3" x14ac:dyDescent="0.25">
      <c r="A128">
        <v>54</v>
      </c>
      <c r="B128" s="1">
        <v>22.22222</v>
      </c>
      <c r="C128" s="1">
        <f t="shared" si="1"/>
        <v>1199.9998800000001</v>
      </c>
    </row>
    <row r="129" spans="1:3" x14ac:dyDescent="0.25">
      <c r="A129">
        <v>62</v>
      </c>
      <c r="B129" s="1">
        <v>22.22222</v>
      </c>
      <c r="C129" s="1">
        <f t="shared" si="1"/>
        <v>1377.77764</v>
      </c>
    </row>
    <row r="130" spans="1:3" x14ac:dyDescent="0.25">
      <c r="A130">
        <v>38</v>
      </c>
      <c r="B130" s="1">
        <v>22.22222</v>
      </c>
      <c r="C130" s="1">
        <f t="shared" si="1"/>
        <v>844.44435999999996</v>
      </c>
    </row>
    <row r="131" spans="1:3" x14ac:dyDescent="0.25">
      <c r="A131">
        <v>75</v>
      </c>
      <c r="B131" s="1">
        <v>22.22222</v>
      </c>
      <c r="C131" s="1">
        <f t="shared" si="1"/>
        <v>1666.6665</v>
      </c>
    </row>
    <row r="132" spans="1:3" x14ac:dyDescent="0.25">
      <c r="A132">
        <v>71</v>
      </c>
      <c r="B132" s="1">
        <v>22.22222</v>
      </c>
      <c r="C132" s="1">
        <f t="shared" si="1"/>
        <v>1577.7776200000001</v>
      </c>
    </row>
    <row r="133" spans="1:3" x14ac:dyDescent="0.25">
      <c r="A133">
        <v>47</v>
      </c>
      <c r="B133" s="1">
        <v>22.22222</v>
      </c>
      <c r="C133" s="1">
        <f t="shared" si="1"/>
        <v>1044.44434</v>
      </c>
    </row>
    <row r="134" spans="1:3" x14ac:dyDescent="0.25">
      <c r="A134">
        <v>18</v>
      </c>
      <c r="B134" s="1">
        <v>22.22222</v>
      </c>
      <c r="C134" s="1">
        <f t="shared" ref="C134:C197" si="2">A134*B134</f>
        <v>399.99995999999999</v>
      </c>
    </row>
    <row r="135" spans="1:3" x14ac:dyDescent="0.25">
      <c r="A135">
        <v>69</v>
      </c>
      <c r="B135" s="1">
        <v>22.22222</v>
      </c>
      <c r="C135" s="1">
        <f t="shared" si="2"/>
        <v>1533.3331800000001</v>
      </c>
    </row>
    <row r="136" spans="1:3" x14ac:dyDescent="0.25">
      <c r="A136">
        <v>61</v>
      </c>
      <c r="B136" s="1">
        <v>22.22222</v>
      </c>
      <c r="C136" s="1">
        <f t="shared" si="2"/>
        <v>1355.5554199999999</v>
      </c>
    </row>
    <row r="137" spans="1:3" x14ac:dyDescent="0.25">
      <c r="A137">
        <v>19</v>
      </c>
      <c r="B137" s="1">
        <v>22.22222</v>
      </c>
      <c r="C137" s="1">
        <f t="shared" si="2"/>
        <v>422.22217999999998</v>
      </c>
    </row>
    <row r="138" spans="1:3" x14ac:dyDescent="0.25">
      <c r="A138">
        <v>18</v>
      </c>
      <c r="B138" s="1">
        <v>22.22222</v>
      </c>
      <c r="C138" s="1">
        <f t="shared" si="2"/>
        <v>399.99995999999999</v>
      </c>
    </row>
    <row r="139" spans="1:3" x14ac:dyDescent="0.25">
      <c r="A139">
        <v>20</v>
      </c>
      <c r="B139" s="1">
        <v>22.22222</v>
      </c>
      <c r="C139" s="1">
        <f t="shared" si="2"/>
        <v>444.44439999999997</v>
      </c>
    </row>
    <row r="140" spans="1:3" x14ac:dyDescent="0.25">
      <c r="A140">
        <v>50</v>
      </c>
      <c r="B140" s="1">
        <v>22.22222</v>
      </c>
      <c r="C140" s="1">
        <f t="shared" si="2"/>
        <v>1111.1110000000001</v>
      </c>
    </row>
    <row r="141" spans="1:3" x14ac:dyDescent="0.25">
      <c r="A141">
        <v>51</v>
      </c>
      <c r="B141" s="1">
        <v>22.22222</v>
      </c>
      <c r="C141" s="1">
        <f t="shared" si="2"/>
        <v>1133.33322</v>
      </c>
    </row>
    <row r="142" spans="1:3" x14ac:dyDescent="0.25">
      <c r="A142">
        <v>40</v>
      </c>
      <c r="B142" s="1">
        <v>22.22222</v>
      </c>
      <c r="C142" s="1">
        <f t="shared" si="2"/>
        <v>888.88879999999995</v>
      </c>
    </row>
    <row r="143" spans="1:3" x14ac:dyDescent="0.25">
      <c r="A143">
        <v>82</v>
      </c>
      <c r="B143" s="1">
        <v>22.22222</v>
      </c>
      <c r="C143" s="1">
        <f t="shared" si="2"/>
        <v>1822.2220400000001</v>
      </c>
    </row>
    <row r="144" spans="1:3" x14ac:dyDescent="0.25">
      <c r="A144">
        <v>62</v>
      </c>
      <c r="B144" s="1">
        <v>22.22222</v>
      </c>
      <c r="C144" s="1">
        <f t="shared" si="2"/>
        <v>1377.77764</v>
      </c>
    </row>
    <row r="145" spans="1:3" x14ac:dyDescent="0.25">
      <c r="A145">
        <v>54</v>
      </c>
      <c r="B145" s="1">
        <v>22.22222</v>
      </c>
      <c r="C145" s="1">
        <f t="shared" si="2"/>
        <v>1199.9998800000001</v>
      </c>
    </row>
    <row r="146" spans="1:3" x14ac:dyDescent="0.25">
      <c r="A146">
        <v>73</v>
      </c>
      <c r="B146" s="1">
        <v>22.22222</v>
      </c>
      <c r="C146" s="1">
        <f t="shared" si="2"/>
        <v>1622.2220600000001</v>
      </c>
    </row>
    <row r="147" spans="1:3" x14ac:dyDescent="0.25">
      <c r="A147">
        <v>81</v>
      </c>
      <c r="B147" s="1">
        <v>22.22222</v>
      </c>
      <c r="C147" s="1">
        <f t="shared" si="2"/>
        <v>1799.99982</v>
      </c>
    </row>
    <row r="148" spans="1:3" x14ac:dyDescent="0.25">
      <c r="A148">
        <v>64</v>
      </c>
      <c r="B148" s="1">
        <v>22.22222</v>
      </c>
      <c r="C148" s="1">
        <f t="shared" si="2"/>
        <v>1422.22208</v>
      </c>
    </row>
    <row r="149" spans="1:3" x14ac:dyDescent="0.25">
      <c r="A149">
        <v>62</v>
      </c>
      <c r="B149" s="1">
        <v>22.22222</v>
      </c>
      <c r="C149" s="1">
        <f t="shared" si="2"/>
        <v>1377.77764</v>
      </c>
    </row>
    <row r="150" spans="1:3" x14ac:dyDescent="0.25">
      <c r="A150">
        <v>86</v>
      </c>
      <c r="B150" s="1">
        <v>22.22222</v>
      </c>
      <c r="C150" s="1">
        <f t="shared" si="2"/>
        <v>1911.1109200000001</v>
      </c>
    </row>
    <row r="151" spans="1:3" x14ac:dyDescent="0.25">
      <c r="A151">
        <v>20</v>
      </c>
      <c r="B151" s="1">
        <v>22.22222</v>
      </c>
      <c r="C151" s="1">
        <f t="shared" si="2"/>
        <v>444.44439999999997</v>
      </c>
    </row>
    <row r="152" spans="1:3" x14ac:dyDescent="0.25">
      <c r="A152">
        <v>66</v>
      </c>
      <c r="B152" s="1">
        <v>22.22222</v>
      </c>
      <c r="C152" s="1">
        <f t="shared" si="2"/>
        <v>1466.66652</v>
      </c>
    </row>
    <row r="153" spans="1:3" x14ac:dyDescent="0.25">
      <c r="A153">
        <v>68</v>
      </c>
      <c r="B153" s="1">
        <v>22.22222</v>
      </c>
      <c r="C153" s="1">
        <f t="shared" si="2"/>
        <v>1511.11096</v>
      </c>
    </row>
    <row r="154" spans="1:3" x14ac:dyDescent="0.25">
      <c r="A154">
        <v>18</v>
      </c>
      <c r="B154" s="1">
        <v>22.22222</v>
      </c>
      <c r="C154" s="1">
        <f t="shared" si="2"/>
        <v>399.99995999999999</v>
      </c>
    </row>
    <row r="155" spans="1:3" x14ac:dyDescent="0.25">
      <c r="A155">
        <v>66</v>
      </c>
      <c r="B155" s="1">
        <v>22.22222</v>
      </c>
      <c r="C155" s="1">
        <f t="shared" si="2"/>
        <v>1466.66652</v>
      </c>
    </row>
    <row r="156" spans="1:3" x14ac:dyDescent="0.25">
      <c r="A156">
        <v>42</v>
      </c>
      <c r="B156" s="1">
        <v>22.22222</v>
      </c>
      <c r="C156" s="1">
        <f t="shared" si="2"/>
        <v>933.33324000000005</v>
      </c>
    </row>
    <row r="157" spans="1:3" x14ac:dyDescent="0.25">
      <c r="A157">
        <v>78</v>
      </c>
      <c r="B157" s="1">
        <v>22.22222</v>
      </c>
      <c r="C157" s="1">
        <f t="shared" si="2"/>
        <v>1733.3331599999999</v>
      </c>
    </row>
    <row r="158" spans="1:3" x14ac:dyDescent="0.25">
      <c r="A158">
        <v>88</v>
      </c>
      <c r="B158" s="1">
        <v>22.22222</v>
      </c>
      <c r="C158" s="1">
        <f t="shared" si="2"/>
        <v>1955.5553600000001</v>
      </c>
    </row>
    <row r="159" spans="1:3" x14ac:dyDescent="0.25">
      <c r="A159">
        <v>90</v>
      </c>
      <c r="B159" s="1">
        <v>22.22222</v>
      </c>
      <c r="C159" s="1">
        <f t="shared" si="2"/>
        <v>1999.9998000000001</v>
      </c>
    </row>
    <row r="160" spans="1:3" x14ac:dyDescent="0.25">
      <c r="A160">
        <v>76</v>
      </c>
      <c r="B160" s="1">
        <v>22.22222</v>
      </c>
      <c r="C160" s="1">
        <f t="shared" si="2"/>
        <v>1688.8887199999999</v>
      </c>
    </row>
    <row r="161" spans="1:3" x14ac:dyDescent="0.25">
      <c r="A161">
        <v>65</v>
      </c>
      <c r="B161" s="1">
        <v>22.22222</v>
      </c>
      <c r="C161" s="1">
        <f t="shared" si="2"/>
        <v>1444.4443000000001</v>
      </c>
    </row>
    <row r="162" spans="1:3" x14ac:dyDescent="0.25">
      <c r="A162">
        <v>18</v>
      </c>
      <c r="B162" s="1">
        <v>22.22222</v>
      </c>
      <c r="C162" s="1">
        <f t="shared" si="2"/>
        <v>399.99995999999999</v>
      </c>
    </row>
    <row r="163" spans="1:3" x14ac:dyDescent="0.25">
      <c r="A163">
        <v>20</v>
      </c>
      <c r="B163" s="1">
        <v>22.22222</v>
      </c>
      <c r="C163" s="1">
        <f t="shared" si="2"/>
        <v>444.44439999999997</v>
      </c>
    </row>
    <row r="164" spans="1:3" x14ac:dyDescent="0.25">
      <c r="A164">
        <v>71</v>
      </c>
      <c r="B164" s="1">
        <v>22.22222</v>
      </c>
      <c r="C164" s="1">
        <f t="shared" si="2"/>
        <v>1577.7776200000001</v>
      </c>
    </row>
    <row r="165" spans="1:3" x14ac:dyDescent="0.25">
      <c r="A165">
        <v>64</v>
      </c>
      <c r="B165" s="1">
        <v>22.22222</v>
      </c>
      <c r="C165" s="1">
        <f t="shared" si="2"/>
        <v>1422.22208</v>
      </c>
    </row>
    <row r="166" spans="1:3" x14ac:dyDescent="0.25">
      <c r="A166">
        <v>52</v>
      </c>
      <c r="B166" s="1">
        <v>22.22222</v>
      </c>
      <c r="C166" s="1">
        <f t="shared" si="2"/>
        <v>1155.5554400000001</v>
      </c>
    </row>
    <row r="167" spans="1:3" x14ac:dyDescent="0.25">
      <c r="A167">
        <v>61</v>
      </c>
      <c r="B167" s="1">
        <v>22.22222</v>
      </c>
      <c r="C167" s="1">
        <f t="shared" si="2"/>
        <v>1355.5554199999999</v>
      </c>
    </row>
    <row r="168" spans="1:3" x14ac:dyDescent="0.25">
      <c r="A168">
        <v>66</v>
      </c>
      <c r="B168" s="1">
        <v>22.22222</v>
      </c>
      <c r="C168" s="1">
        <f t="shared" si="2"/>
        <v>1466.66652</v>
      </c>
    </row>
    <row r="169" spans="1:3" x14ac:dyDescent="0.25">
      <c r="A169">
        <v>52</v>
      </c>
      <c r="B169" s="1">
        <v>22.22222</v>
      </c>
      <c r="C169" s="1">
        <f t="shared" si="2"/>
        <v>1155.5554400000001</v>
      </c>
    </row>
    <row r="170" spans="1:3" x14ac:dyDescent="0.25">
      <c r="A170">
        <v>80</v>
      </c>
      <c r="B170" s="1">
        <v>22.22222</v>
      </c>
      <c r="C170" s="1">
        <f t="shared" si="2"/>
        <v>1777.7775999999999</v>
      </c>
    </row>
    <row r="171" spans="1:3" x14ac:dyDescent="0.25">
      <c r="A171">
        <v>63</v>
      </c>
      <c r="B171" s="1">
        <v>22.22222</v>
      </c>
      <c r="C171" s="1">
        <f t="shared" si="2"/>
        <v>1399.9998599999999</v>
      </c>
    </row>
    <row r="172" spans="1:3" x14ac:dyDescent="0.25">
      <c r="A172">
        <v>62</v>
      </c>
      <c r="B172" s="1">
        <v>22.22222</v>
      </c>
      <c r="C172" s="1">
        <f t="shared" si="2"/>
        <v>1377.77764</v>
      </c>
    </row>
    <row r="173" spans="1:3" x14ac:dyDescent="0.25">
      <c r="A173">
        <v>63</v>
      </c>
      <c r="B173" s="1">
        <v>22.22222</v>
      </c>
      <c r="C173" s="1">
        <f t="shared" si="2"/>
        <v>1399.9998599999999</v>
      </c>
    </row>
    <row r="174" spans="1:3" x14ac:dyDescent="0.25">
      <c r="A174">
        <v>66</v>
      </c>
      <c r="B174" s="1">
        <v>22.22222</v>
      </c>
      <c r="C174" s="1">
        <f t="shared" si="2"/>
        <v>1466.66652</v>
      </c>
    </row>
    <row r="175" spans="1:3" x14ac:dyDescent="0.25">
      <c r="A175">
        <v>60</v>
      </c>
      <c r="B175" s="1">
        <v>22.22222</v>
      </c>
      <c r="C175" s="1">
        <f t="shared" si="2"/>
        <v>1333.3332</v>
      </c>
    </row>
    <row r="176" spans="1:3" x14ac:dyDescent="0.25">
      <c r="A176">
        <v>45</v>
      </c>
      <c r="B176" s="1">
        <v>22.22222</v>
      </c>
      <c r="C176" s="1">
        <f t="shared" si="2"/>
        <v>999.99990000000003</v>
      </c>
    </row>
    <row r="177" spans="1:3" x14ac:dyDescent="0.25">
      <c r="A177">
        <v>75</v>
      </c>
      <c r="B177" s="1">
        <v>22.22222</v>
      </c>
      <c r="C177" s="1">
        <f t="shared" si="2"/>
        <v>1666.6665</v>
      </c>
    </row>
    <row r="178" spans="1:3" x14ac:dyDescent="0.25">
      <c r="A178">
        <v>79</v>
      </c>
      <c r="B178" s="1">
        <v>22.22222</v>
      </c>
      <c r="C178" s="1">
        <f t="shared" si="2"/>
        <v>1755.55538</v>
      </c>
    </row>
    <row r="179" spans="1:3" x14ac:dyDescent="0.25">
      <c r="A179">
        <v>72</v>
      </c>
      <c r="B179" s="1">
        <v>22.22222</v>
      </c>
      <c r="C179" s="1">
        <f t="shared" si="2"/>
        <v>1599.9998399999999</v>
      </c>
    </row>
    <row r="180" spans="1:3" x14ac:dyDescent="0.25">
      <c r="A180">
        <v>20</v>
      </c>
      <c r="B180" s="1">
        <v>22.22222</v>
      </c>
      <c r="C180" s="1">
        <f t="shared" si="2"/>
        <v>444.44439999999997</v>
      </c>
    </row>
    <row r="181" spans="1:3" x14ac:dyDescent="0.25">
      <c r="A181">
        <v>23</v>
      </c>
      <c r="B181" s="1">
        <v>22.22222</v>
      </c>
      <c r="C181" s="1">
        <f t="shared" si="2"/>
        <v>511.11106000000001</v>
      </c>
    </row>
    <row r="182" spans="1:3" x14ac:dyDescent="0.25">
      <c r="A182">
        <v>69</v>
      </c>
      <c r="B182" s="1">
        <v>22.22222</v>
      </c>
      <c r="C182" s="1">
        <f t="shared" si="2"/>
        <v>1533.3331800000001</v>
      </c>
    </row>
    <row r="183" spans="1:3" x14ac:dyDescent="0.25">
      <c r="A183">
        <v>64</v>
      </c>
      <c r="B183" s="1">
        <v>22.22222</v>
      </c>
      <c r="C183" s="1">
        <f t="shared" si="2"/>
        <v>1422.22208</v>
      </c>
    </row>
    <row r="184" spans="1:3" x14ac:dyDescent="0.25">
      <c r="A184">
        <v>18</v>
      </c>
      <c r="B184" s="1">
        <v>22.22222</v>
      </c>
      <c r="C184" s="1">
        <f t="shared" si="2"/>
        <v>399.99995999999999</v>
      </c>
    </row>
    <row r="185" spans="1:3" x14ac:dyDescent="0.25">
      <c r="A185">
        <v>19</v>
      </c>
      <c r="B185" s="1">
        <v>22.22222</v>
      </c>
      <c r="C185" s="1">
        <f t="shared" si="2"/>
        <v>422.22217999999998</v>
      </c>
    </row>
    <row r="186" spans="1:3" x14ac:dyDescent="0.25">
      <c r="A186">
        <v>78</v>
      </c>
      <c r="B186" s="1">
        <v>22.22222</v>
      </c>
      <c r="C186" s="1">
        <f t="shared" si="2"/>
        <v>1733.3331599999999</v>
      </c>
    </row>
    <row r="187" spans="1:3" x14ac:dyDescent="0.25">
      <c r="A187">
        <v>62</v>
      </c>
      <c r="B187" s="1">
        <v>22.22222</v>
      </c>
      <c r="C187" s="1">
        <f t="shared" si="2"/>
        <v>1377.77764</v>
      </c>
    </row>
    <row r="188" spans="1:3" x14ac:dyDescent="0.25">
      <c r="A188">
        <v>82</v>
      </c>
      <c r="B188" s="1">
        <v>22.22222</v>
      </c>
      <c r="C188" s="1">
        <f t="shared" si="2"/>
        <v>1822.2220400000001</v>
      </c>
    </row>
    <row r="189" spans="1:3" x14ac:dyDescent="0.25">
      <c r="A189">
        <v>55</v>
      </c>
      <c r="B189" s="1">
        <v>22.22222</v>
      </c>
      <c r="C189" s="1">
        <f t="shared" si="2"/>
        <v>1222.2221</v>
      </c>
    </row>
    <row r="190" spans="1:3" x14ac:dyDescent="0.25">
      <c r="A190">
        <v>79</v>
      </c>
      <c r="B190" s="1">
        <v>22.22222</v>
      </c>
      <c r="C190" s="1">
        <f t="shared" si="2"/>
        <v>1755.55538</v>
      </c>
    </row>
    <row r="191" spans="1:3" x14ac:dyDescent="0.25">
      <c r="A191">
        <v>65</v>
      </c>
      <c r="B191" s="1">
        <v>22.22222</v>
      </c>
      <c r="C191" s="1">
        <f t="shared" si="2"/>
        <v>1444.4443000000001</v>
      </c>
    </row>
    <row r="192" spans="1:3" x14ac:dyDescent="0.25">
      <c r="A192">
        <v>75</v>
      </c>
      <c r="B192" s="1">
        <v>22.22222</v>
      </c>
      <c r="C192" s="1">
        <f t="shared" si="2"/>
        <v>1666.6665</v>
      </c>
    </row>
    <row r="193" spans="1:3" x14ac:dyDescent="0.25">
      <c r="A193">
        <v>52</v>
      </c>
      <c r="B193" s="1">
        <v>22.22222</v>
      </c>
      <c r="C193" s="1">
        <f t="shared" si="2"/>
        <v>1155.5554400000001</v>
      </c>
    </row>
    <row r="194" spans="1:3" x14ac:dyDescent="0.25">
      <c r="A194">
        <v>61</v>
      </c>
      <c r="B194" s="1">
        <v>22.22222</v>
      </c>
      <c r="C194" s="1">
        <f t="shared" si="2"/>
        <v>1355.5554199999999</v>
      </c>
    </row>
    <row r="195" spans="1:3" x14ac:dyDescent="0.25">
      <c r="A195">
        <v>44</v>
      </c>
      <c r="B195" s="1">
        <v>22.22222</v>
      </c>
      <c r="C195" s="1">
        <f t="shared" si="2"/>
        <v>977.77768000000003</v>
      </c>
    </row>
    <row r="196" spans="1:3" x14ac:dyDescent="0.25">
      <c r="A196">
        <v>49</v>
      </c>
      <c r="B196" s="1">
        <v>22.22222</v>
      </c>
      <c r="C196" s="1">
        <f t="shared" si="2"/>
        <v>1088.88878</v>
      </c>
    </row>
    <row r="197" spans="1:3" x14ac:dyDescent="0.25">
      <c r="A197">
        <v>44</v>
      </c>
      <c r="B197" s="1">
        <v>22.22222</v>
      </c>
      <c r="C197" s="1">
        <f t="shared" si="2"/>
        <v>977.77768000000003</v>
      </c>
    </row>
    <row r="198" spans="1:3" x14ac:dyDescent="0.25">
      <c r="A198">
        <v>66</v>
      </c>
      <c r="B198" s="1">
        <v>22.22222</v>
      </c>
      <c r="C198" s="1">
        <f t="shared" ref="C198:C261" si="3">A198*B198</f>
        <v>1466.66652</v>
      </c>
    </row>
    <row r="199" spans="1:3" x14ac:dyDescent="0.25">
      <c r="A199">
        <v>66</v>
      </c>
      <c r="B199" s="1">
        <v>22.22222</v>
      </c>
      <c r="C199" s="1">
        <f t="shared" si="3"/>
        <v>1466.66652</v>
      </c>
    </row>
    <row r="200" spans="1:3" x14ac:dyDescent="0.25">
      <c r="A200">
        <v>88</v>
      </c>
      <c r="B200" s="1">
        <v>22.22222</v>
      </c>
      <c r="C200" s="1">
        <f t="shared" si="3"/>
        <v>1955.5553600000001</v>
      </c>
    </row>
    <row r="201" spans="1:3" x14ac:dyDescent="0.25">
      <c r="A201">
        <v>17</v>
      </c>
      <c r="B201" s="1">
        <v>22.22222</v>
      </c>
      <c r="C201" s="1">
        <f t="shared" si="3"/>
        <v>377.77773999999999</v>
      </c>
    </row>
    <row r="202" spans="1:3" x14ac:dyDescent="0.25">
      <c r="A202">
        <v>15</v>
      </c>
      <c r="B202" s="1">
        <v>22.22222</v>
      </c>
      <c r="C202" s="1">
        <f t="shared" si="3"/>
        <v>333.33330000000001</v>
      </c>
    </row>
    <row r="203" spans="1:3" x14ac:dyDescent="0.25">
      <c r="A203">
        <v>63</v>
      </c>
      <c r="B203" s="1">
        <v>22.22222</v>
      </c>
      <c r="C203" s="1">
        <f t="shared" si="3"/>
        <v>1399.9998599999999</v>
      </c>
    </row>
    <row r="204" spans="1:3" x14ac:dyDescent="0.25">
      <c r="A204">
        <v>57</v>
      </c>
      <c r="B204" s="1">
        <v>22.22222</v>
      </c>
      <c r="C204" s="1">
        <f t="shared" si="3"/>
        <v>1266.6665399999999</v>
      </c>
    </row>
    <row r="205" spans="1:3" x14ac:dyDescent="0.25">
      <c r="A205">
        <v>86</v>
      </c>
      <c r="B205" s="1">
        <v>22.22222</v>
      </c>
      <c r="C205" s="1">
        <f t="shared" si="3"/>
        <v>1911.1109200000001</v>
      </c>
    </row>
    <row r="206" spans="1:3" x14ac:dyDescent="0.25">
      <c r="A206">
        <v>51</v>
      </c>
      <c r="B206" s="1">
        <v>22.22222</v>
      </c>
      <c r="C206" s="1">
        <f t="shared" si="3"/>
        <v>1133.33322</v>
      </c>
    </row>
    <row r="207" spans="1:3" x14ac:dyDescent="0.25">
      <c r="A207">
        <v>61</v>
      </c>
      <c r="B207" s="1">
        <v>22.22222</v>
      </c>
      <c r="C207" s="1">
        <f t="shared" si="3"/>
        <v>1355.5554199999999</v>
      </c>
    </row>
    <row r="208" spans="1:3" x14ac:dyDescent="0.25">
      <c r="A208">
        <v>40</v>
      </c>
      <c r="B208" s="1">
        <v>22.22222</v>
      </c>
      <c r="C208" s="1">
        <f t="shared" si="3"/>
        <v>888.88879999999995</v>
      </c>
    </row>
    <row r="209" spans="1:3" x14ac:dyDescent="0.25">
      <c r="A209">
        <v>67</v>
      </c>
      <c r="B209" s="1">
        <v>22.22222</v>
      </c>
      <c r="C209" s="1">
        <f t="shared" si="3"/>
        <v>1488.8887400000001</v>
      </c>
    </row>
    <row r="210" spans="1:3" x14ac:dyDescent="0.25">
      <c r="A210">
        <v>44</v>
      </c>
      <c r="B210" s="1">
        <v>22.22222</v>
      </c>
      <c r="C210" s="1">
        <f t="shared" si="3"/>
        <v>977.77768000000003</v>
      </c>
    </row>
    <row r="211" spans="1:3" x14ac:dyDescent="0.25">
      <c r="A211">
        <v>54</v>
      </c>
      <c r="B211" s="1">
        <v>22.22222</v>
      </c>
      <c r="C211" s="1">
        <f t="shared" si="3"/>
        <v>1199.9998800000001</v>
      </c>
    </row>
    <row r="212" spans="1:3" x14ac:dyDescent="0.25">
      <c r="A212">
        <v>53</v>
      </c>
      <c r="B212" s="1">
        <v>22.22222</v>
      </c>
      <c r="C212" s="1">
        <f t="shared" si="3"/>
        <v>1177.77766</v>
      </c>
    </row>
    <row r="213" spans="1:3" x14ac:dyDescent="0.25">
      <c r="A213">
        <v>20</v>
      </c>
      <c r="B213" s="1">
        <v>22.22222</v>
      </c>
      <c r="C213" s="1">
        <f t="shared" si="3"/>
        <v>444.44439999999997</v>
      </c>
    </row>
    <row r="214" spans="1:3" x14ac:dyDescent="0.25">
      <c r="A214">
        <v>61</v>
      </c>
      <c r="B214" s="1">
        <v>22.22222</v>
      </c>
      <c r="C214" s="1">
        <f t="shared" si="3"/>
        <v>1355.5554199999999</v>
      </c>
    </row>
    <row r="215" spans="1:3" x14ac:dyDescent="0.25">
      <c r="A215">
        <v>60</v>
      </c>
      <c r="B215" s="1">
        <v>22.22222</v>
      </c>
      <c r="C215" s="1">
        <f t="shared" si="3"/>
        <v>1333.3332</v>
      </c>
    </row>
    <row r="216" spans="1:3" x14ac:dyDescent="0.25">
      <c r="A216">
        <v>53</v>
      </c>
      <c r="B216" s="1">
        <v>22.22222</v>
      </c>
      <c r="C216" s="1">
        <f t="shared" si="3"/>
        <v>1177.77766</v>
      </c>
    </row>
    <row r="217" spans="1:3" x14ac:dyDescent="0.25">
      <c r="A217">
        <v>72</v>
      </c>
      <c r="B217" s="1">
        <v>22.22222</v>
      </c>
      <c r="C217" s="1">
        <f t="shared" si="3"/>
        <v>1599.9998399999999</v>
      </c>
    </row>
    <row r="218" spans="1:3" x14ac:dyDescent="0.25">
      <c r="A218">
        <v>69</v>
      </c>
      <c r="B218" s="1">
        <v>22.22222</v>
      </c>
      <c r="C218" s="1">
        <f t="shared" si="3"/>
        <v>1533.3331800000001</v>
      </c>
    </row>
    <row r="219" spans="1:3" x14ac:dyDescent="0.25">
      <c r="A219">
        <v>65</v>
      </c>
      <c r="B219" s="1">
        <v>22.22222</v>
      </c>
      <c r="C219" s="1">
        <f t="shared" si="3"/>
        <v>1444.4443000000001</v>
      </c>
    </row>
    <row r="220" spans="1:3" x14ac:dyDescent="0.25">
      <c r="A220">
        <v>66</v>
      </c>
      <c r="B220" s="1">
        <v>22.22222</v>
      </c>
      <c r="C220" s="1">
        <f t="shared" si="3"/>
        <v>1466.66652</v>
      </c>
    </row>
    <row r="221" spans="1:3" x14ac:dyDescent="0.25">
      <c r="A221">
        <v>63</v>
      </c>
      <c r="B221" s="1">
        <v>22.22222</v>
      </c>
      <c r="C221" s="1">
        <f t="shared" si="3"/>
        <v>1399.9998599999999</v>
      </c>
    </row>
    <row r="222" spans="1:3" x14ac:dyDescent="0.25">
      <c r="A222">
        <v>51</v>
      </c>
      <c r="B222" s="1">
        <v>22.22222</v>
      </c>
      <c r="C222" s="1">
        <f t="shared" si="3"/>
        <v>1133.33322</v>
      </c>
    </row>
    <row r="223" spans="1:3" x14ac:dyDescent="0.25">
      <c r="A223">
        <v>39</v>
      </c>
      <c r="B223" s="1">
        <v>22.22222</v>
      </c>
      <c r="C223" s="1">
        <f t="shared" si="3"/>
        <v>866.66657999999995</v>
      </c>
    </row>
    <row r="224" spans="1:3" x14ac:dyDescent="0.25">
      <c r="A224">
        <v>45</v>
      </c>
      <c r="B224" s="1">
        <v>22.22222</v>
      </c>
      <c r="C224" s="1">
        <f t="shared" si="3"/>
        <v>999.99990000000003</v>
      </c>
    </row>
    <row r="225" spans="1:3" x14ac:dyDescent="0.25">
      <c r="A225">
        <v>68</v>
      </c>
      <c r="B225" s="1">
        <v>22.22222</v>
      </c>
      <c r="C225" s="1">
        <f t="shared" si="3"/>
        <v>1511.11096</v>
      </c>
    </row>
    <row r="226" spans="1:3" x14ac:dyDescent="0.25">
      <c r="A226">
        <v>55</v>
      </c>
      <c r="B226" s="1">
        <v>22.22222</v>
      </c>
      <c r="C226" s="1">
        <f t="shared" si="3"/>
        <v>1222.2221</v>
      </c>
    </row>
    <row r="227" spans="1:3" x14ac:dyDescent="0.25">
      <c r="A227">
        <v>63</v>
      </c>
      <c r="B227" s="1">
        <v>22.22222</v>
      </c>
      <c r="C227" s="1">
        <f t="shared" si="3"/>
        <v>1399.9998599999999</v>
      </c>
    </row>
    <row r="228" spans="1:3" x14ac:dyDescent="0.25">
      <c r="A228">
        <v>55</v>
      </c>
      <c r="B228" s="1">
        <v>22.22222</v>
      </c>
      <c r="C228" s="1">
        <f t="shared" si="3"/>
        <v>1222.2221</v>
      </c>
    </row>
    <row r="229" spans="1:3" x14ac:dyDescent="0.25">
      <c r="A229">
        <v>52</v>
      </c>
      <c r="B229" s="1">
        <v>22.22222</v>
      </c>
      <c r="C229" s="1">
        <f t="shared" si="3"/>
        <v>1155.5554400000001</v>
      </c>
    </row>
    <row r="230" spans="1:3" x14ac:dyDescent="0.25">
      <c r="A230">
        <v>41</v>
      </c>
      <c r="B230" s="1">
        <v>22.22222</v>
      </c>
      <c r="C230" s="1">
        <f t="shared" si="3"/>
        <v>911.11102000000005</v>
      </c>
    </row>
    <row r="231" spans="1:3" x14ac:dyDescent="0.25">
      <c r="A231">
        <v>53</v>
      </c>
      <c r="B231" s="1">
        <v>22.22222</v>
      </c>
      <c r="C231" s="1">
        <f t="shared" si="3"/>
        <v>1177.77766</v>
      </c>
    </row>
    <row r="232" spans="1:3" x14ac:dyDescent="0.25">
      <c r="A232">
        <v>21</v>
      </c>
      <c r="B232" s="1">
        <v>22.22222</v>
      </c>
      <c r="C232" s="1">
        <f t="shared" si="3"/>
        <v>466.66662000000002</v>
      </c>
    </row>
    <row r="233" spans="1:3" x14ac:dyDescent="0.25">
      <c r="A233">
        <v>16</v>
      </c>
      <c r="B233" s="1">
        <v>22.22222</v>
      </c>
      <c r="C233" s="1">
        <f t="shared" si="3"/>
        <v>355.55552</v>
      </c>
    </row>
    <row r="234" spans="1:3" x14ac:dyDescent="0.25">
      <c r="A234">
        <v>76</v>
      </c>
      <c r="B234" s="1">
        <v>22.22222</v>
      </c>
      <c r="C234" s="1">
        <f t="shared" si="3"/>
        <v>1688.8887199999999</v>
      </c>
    </row>
    <row r="235" spans="1:3" x14ac:dyDescent="0.25">
      <c r="A235">
        <v>47</v>
      </c>
      <c r="B235" s="1">
        <v>22.22222</v>
      </c>
      <c r="C235" s="1">
        <f t="shared" si="3"/>
        <v>1044.44434</v>
      </c>
    </row>
    <row r="236" spans="1:3" x14ac:dyDescent="0.25">
      <c r="A236">
        <v>68</v>
      </c>
      <c r="B236" s="1">
        <v>22.22222</v>
      </c>
      <c r="C236" s="1">
        <f t="shared" si="3"/>
        <v>1511.11096</v>
      </c>
    </row>
    <row r="237" spans="1:3" x14ac:dyDescent="0.25">
      <c r="A237">
        <v>44</v>
      </c>
      <c r="B237" s="1">
        <v>22.22222</v>
      </c>
      <c r="C237" s="1">
        <f t="shared" si="3"/>
        <v>977.77768000000003</v>
      </c>
    </row>
    <row r="238" spans="1:3" x14ac:dyDescent="0.25">
      <c r="A238">
        <v>53</v>
      </c>
      <c r="B238" s="1">
        <v>22.22222</v>
      </c>
      <c r="C238" s="1">
        <f t="shared" si="3"/>
        <v>1177.77766</v>
      </c>
    </row>
    <row r="239" spans="1:3" x14ac:dyDescent="0.25">
      <c r="A239">
        <v>43</v>
      </c>
      <c r="B239" s="1">
        <v>22.22222</v>
      </c>
      <c r="C239" s="1">
        <f t="shared" si="3"/>
        <v>955.55546000000004</v>
      </c>
    </row>
    <row r="240" spans="1:3" x14ac:dyDescent="0.25">
      <c r="A240">
        <v>75</v>
      </c>
      <c r="B240" s="1">
        <v>22.22222</v>
      </c>
      <c r="C240" s="1">
        <f t="shared" si="3"/>
        <v>1666.6665</v>
      </c>
    </row>
    <row r="241" spans="1:3" x14ac:dyDescent="0.25">
      <c r="A241">
        <v>75</v>
      </c>
      <c r="B241" s="1">
        <v>22.22222</v>
      </c>
      <c r="C241" s="1">
        <f t="shared" si="3"/>
        <v>1666.6665</v>
      </c>
    </row>
    <row r="242" spans="1:3" x14ac:dyDescent="0.25">
      <c r="A242">
        <v>55</v>
      </c>
      <c r="B242" s="1">
        <v>22.22222</v>
      </c>
      <c r="C242" s="1">
        <f t="shared" si="3"/>
        <v>1222.2221</v>
      </c>
    </row>
    <row r="243" spans="1:3" x14ac:dyDescent="0.25">
      <c r="A243">
        <v>45</v>
      </c>
      <c r="B243" s="1">
        <v>22.22222</v>
      </c>
      <c r="C243" s="1">
        <f t="shared" si="3"/>
        <v>999.99990000000003</v>
      </c>
    </row>
    <row r="244" spans="1:3" x14ac:dyDescent="0.25">
      <c r="A244">
        <v>63</v>
      </c>
      <c r="B244" s="1">
        <v>22.22222</v>
      </c>
      <c r="C244" s="1">
        <f t="shared" si="3"/>
        <v>1399.9998599999999</v>
      </c>
    </row>
    <row r="245" spans="1:3" x14ac:dyDescent="0.25">
      <c r="A245">
        <v>16</v>
      </c>
      <c r="B245" s="1">
        <v>22.22222</v>
      </c>
      <c r="C245" s="1">
        <f t="shared" si="3"/>
        <v>355.55552</v>
      </c>
    </row>
    <row r="246" spans="1:3" x14ac:dyDescent="0.25">
      <c r="A246">
        <v>89</v>
      </c>
      <c r="B246" s="1">
        <v>22.22222</v>
      </c>
      <c r="C246" s="1">
        <f t="shared" si="3"/>
        <v>1977.7775799999999</v>
      </c>
    </row>
    <row r="247" spans="1:3" x14ac:dyDescent="0.25">
      <c r="A247">
        <v>84</v>
      </c>
      <c r="B247" s="1">
        <v>22.22222</v>
      </c>
      <c r="C247" s="1">
        <f t="shared" si="3"/>
        <v>1866.6664800000001</v>
      </c>
    </row>
    <row r="248" spans="1:3" x14ac:dyDescent="0.25">
      <c r="A248">
        <v>96</v>
      </c>
      <c r="B248" s="1">
        <v>22.22222</v>
      </c>
      <c r="C248" s="1">
        <f t="shared" si="3"/>
        <v>2133.3331200000002</v>
      </c>
    </row>
    <row r="249" spans="1:3" x14ac:dyDescent="0.25">
      <c r="A249">
        <v>71</v>
      </c>
      <c r="B249" s="1">
        <v>22.22222</v>
      </c>
      <c r="C249" s="1">
        <f t="shared" si="3"/>
        <v>1577.7776200000001</v>
      </c>
    </row>
    <row r="250" spans="1:3" x14ac:dyDescent="0.25">
      <c r="A250">
        <v>16</v>
      </c>
      <c r="B250" s="1">
        <v>22.22222</v>
      </c>
      <c r="C250" s="1">
        <f t="shared" si="3"/>
        <v>355.55552</v>
      </c>
    </row>
    <row r="251" spans="1:3" x14ac:dyDescent="0.25">
      <c r="A251">
        <v>18</v>
      </c>
      <c r="B251" s="1">
        <v>22.22222</v>
      </c>
      <c r="C251" s="1">
        <f t="shared" si="3"/>
        <v>399.99995999999999</v>
      </c>
    </row>
    <row r="252" spans="1:3" x14ac:dyDescent="0.25">
      <c r="A252">
        <v>66</v>
      </c>
      <c r="B252" s="1">
        <v>22.22222</v>
      </c>
      <c r="C252" s="1">
        <f t="shared" si="3"/>
        <v>1466.66652</v>
      </c>
    </row>
    <row r="253" spans="1:3" x14ac:dyDescent="0.25">
      <c r="A253">
        <v>77</v>
      </c>
      <c r="B253" s="1">
        <v>22.22222</v>
      </c>
      <c r="C253" s="1">
        <f t="shared" si="3"/>
        <v>1711.11094</v>
      </c>
    </row>
    <row r="254" spans="1:3" x14ac:dyDescent="0.25">
      <c r="A254">
        <v>49</v>
      </c>
      <c r="B254" s="1">
        <v>22.22222</v>
      </c>
      <c r="C254" s="1">
        <f t="shared" si="3"/>
        <v>1088.88878</v>
      </c>
    </row>
    <row r="255" spans="1:3" x14ac:dyDescent="0.25">
      <c r="A255">
        <v>19</v>
      </c>
      <c r="B255" s="1">
        <v>22.22222</v>
      </c>
      <c r="C255" s="1">
        <f t="shared" si="3"/>
        <v>422.22217999999998</v>
      </c>
    </row>
    <row r="256" spans="1:3" x14ac:dyDescent="0.25">
      <c r="A256">
        <v>63</v>
      </c>
      <c r="B256" s="1">
        <v>22.22222</v>
      </c>
      <c r="C256" s="1">
        <f t="shared" si="3"/>
        <v>1399.9998599999999</v>
      </c>
    </row>
    <row r="257" spans="1:3" x14ac:dyDescent="0.25">
      <c r="A257">
        <v>52</v>
      </c>
      <c r="B257" s="1">
        <v>22.22222</v>
      </c>
      <c r="C257" s="1">
        <f t="shared" si="3"/>
        <v>1155.5554400000001</v>
      </c>
    </row>
    <row r="258" spans="1:3" x14ac:dyDescent="0.25">
      <c r="A258">
        <v>75</v>
      </c>
      <c r="B258" s="1">
        <v>22.22222</v>
      </c>
      <c r="C258" s="1">
        <f t="shared" si="3"/>
        <v>1666.6665</v>
      </c>
    </row>
    <row r="259" spans="1:3" x14ac:dyDescent="0.25">
      <c r="A259">
        <v>41</v>
      </c>
      <c r="B259" s="1">
        <v>22.22222</v>
      </c>
      <c r="C259" s="1">
        <f t="shared" si="3"/>
        <v>911.11102000000005</v>
      </c>
    </row>
    <row r="260" spans="1:3" x14ac:dyDescent="0.25">
      <c r="A260">
        <v>72</v>
      </c>
      <c r="B260" s="1">
        <v>22.22222</v>
      </c>
      <c r="C260" s="1">
        <f t="shared" si="3"/>
        <v>1599.9998399999999</v>
      </c>
    </row>
    <row r="261" spans="1:3" x14ac:dyDescent="0.25">
      <c r="A261">
        <v>78</v>
      </c>
      <c r="B261" s="1">
        <v>22.22222</v>
      </c>
      <c r="C261" s="1">
        <f t="shared" si="3"/>
        <v>1733.3331599999999</v>
      </c>
    </row>
    <row r="262" spans="1:3" x14ac:dyDescent="0.25">
      <c r="A262">
        <v>50</v>
      </c>
      <c r="B262" s="1">
        <v>22.22222</v>
      </c>
      <c r="C262" s="1">
        <f t="shared" ref="C262:C325" si="4">A262*B262</f>
        <v>1111.1110000000001</v>
      </c>
    </row>
    <row r="263" spans="1:3" x14ac:dyDescent="0.25">
      <c r="A263">
        <v>57</v>
      </c>
      <c r="B263" s="1">
        <v>22.22222</v>
      </c>
      <c r="C263" s="1">
        <f t="shared" si="4"/>
        <v>1266.6665399999999</v>
      </c>
    </row>
    <row r="264" spans="1:3" x14ac:dyDescent="0.25">
      <c r="A264">
        <v>62</v>
      </c>
      <c r="B264" s="1">
        <v>22.22222</v>
      </c>
      <c r="C264" s="1">
        <f t="shared" si="4"/>
        <v>1377.77764</v>
      </c>
    </row>
    <row r="265" spans="1:3" x14ac:dyDescent="0.25">
      <c r="A265">
        <v>74</v>
      </c>
      <c r="B265" s="1">
        <v>22.22222</v>
      </c>
      <c r="C265" s="1">
        <f t="shared" si="4"/>
        <v>1644.4442799999999</v>
      </c>
    </row>
    <row r="266" spans="1:3" x14ac:dyDescent="0.25">
      <c r="A266">
        <v>75</v>
      </c>
      <c r="B266" s="1">
        <v>22.22222</v>
      </c>
      <c r="C266" s="1">
        <f t="shared" si="4"/>
        <v>1666.6665</v>
      </c>
    </row>
    <row r="267" spans="1:3" x14ac:dyDescent="0.25">
      <c r="A267">
        <v>53</v>
      </c>
      <c r="B267" s="1">
        <v>22.22222</v>
      </c>
      <c r="C267" s="1">
        <f t="shared" si="4"/>
        <v>1177.77766</v>
      </c>
    </row>
    <row r="268" spans="1:3" x14ac:dyDescent="0.25">
      <c r="A268">
        <v>64</v>
      </c>
      <c r="B268" s="1">
        <v>22.22222</v>
      </c>
      <c r="C268" s="1">
        <f t="shared" si="4"/>
        <v>1422.22208</v>
      </c>
    </row>
    <row r="269" spans="1:3" x14ac:dyDescent="0.25">
      <c r="A269">
        <v>52</v>
      </c>
      <c r="B269" s="1">
        <v>22.22222</v>
      </c>
      <c r="C269" s="1">
        <f t="shared" si="4"/>
        <v>1155.5554400000001</v>
      </c>
    </row>
    <row r="270" spans="1:3" x14ac:dyDescent="0.25">
      <c r="A270">
        <v>66</v>
      </c>
      <c r="B270" s="1">
        <v>22.22222</v>
      </c>
      <c r="C270" s="1">
        <f t="shared" si="4"/>
        <v>1466.66652</v>
      </c>
    </row>
    <row r="271" spans="1:3" x14ac:dyDescent="0.25">
      <c r="A271">
        <v>43</v>
      </c>
      <c r="B271" s="1">
        <v>22.22222</v>
      </c>
      <c r="C271" s="1">
        <f t="shared" si="4"/>
        <v>955.55546000000004</v>
      </c>
    </row>
    <row r="272" spans="1:3" x14ac:dyDescent="0.25">
      <c r="A272">
        <v>53</v>
      </c>
      <c r="B272" s="1">
        <v>22.22222</v>
      </c>
      <c r="C272" s="1">
        <f t="shared" si="4"/>
        <v>1177.77766</v>
      </c>
    </row>
    <row r="273" spans="1:3" x14ac:dyDescent="0.25">
      <c r="A273">
        <v>53</v>
      </c>
      <c r="B273" s="1">
        <v>22.22222</v>
      </c>
      <c r="C273" s="1">
        <f t="shared" si="4"/>
        <v>1177.77766</v>
      </c>
    </row>
    <row r="274" spans="1:3" x14ac:dyDescent="0.25">
      <c r="A274">
        <v>58</v>
      </c>
      <c r="B274" s="1">
        <v>22.22222</v>
      </c>
      <c r="C274" s="1">
        <f t="shared" si="4"/>
        <v>1288.88876</v>
      </c>
    </row>
    <row r="275" spans="1:3" x14ac:dyDescent="0.25">
      <c r="A275">
        <v>18</v>
      </c>
      <c r="B275" s="1">
        <v>22.22222</v>
      </c>
      <c r="C275" s="1">
        <f t="shared" si="4"/>
        <v>399.99995999999999</v>
      </c>
    </row>
    <row r="276" spans="1:3" x14ac:dyDescent="0.25">
      <c r="A276">
        <v>22</v>
      </c>
      <c r="B276" s="1">
        <v>22.22222</v>
      </c>
      <c r="C276" s="1">
        <f t="shared" si="4"/>
        <v>488.88884000000002</v>
      </c>
    </row>
    <row r="277" spans="1:3" x14ac:dyDescent="0.25">
      <c r="A277">
        <v>88</v>
      </c>
      <c r="B277" s="1">
        <v>22.22222</v>
      </c>
      <c r="C277" s="1">
        <f t="shared" si="4"/>
        <v>1955.5553600000001</v>
      </c>
    </row>
    <row r="278" spans="1:3" x14ac:dyDescent="0.25">
      <c r="A278">
        <v>49</v>
      </c>
      <c r="B278" s="1">
        <v>22.22222</v>
      </c>
      <c r="C278" s="1">
        <f t="shared" si="4"/>
        <v>1088.88878</v>
      </c>
    </row>
    <row r="279" spans="1:3" x14ac:dyDescent="0.25">
      <c r="A279">
        <v>75</v>
      </c>
      <c r="B279" s="1">
        <v>22.22222</v>
      </c>
      <c r="C279" s="1">
        <f t="shared" si="4"/>
        <v>1666.6665</v>
      </c>
    </row>
    <row r="280" spans="1:3" x14ac:dyDescent="0.25">
      <c r="A280">
        <v>80</v>
      </c>
      <c r="B280" s="1">
        <v>22.22222</v>
      </c>
      <c r="C280" s="1">
        <f t="shared" si="4"/>
        <v>1777.7775999999999</v>
      </c>
    </row>
    <row r="281" spans="1:3" x14ac:dyDescent="0.25">
      <c r="A281">
        <v>74</v>
      </c>
      <c r="B281" s="1">
        <v>22.22222</v>
      </c>
      <c r="C281" s="1">
        <f t="shared" si="4"/>
        <v>1644.4442799999999</v>
      </c>
    </row>
    <row r="282" spans="1:3" x14ac:dyDescent="0.25">
      <c r="A282">
        <v>73</v>
      </c>
      <c r="B282" s="1">
        <v>22.22222</v>
      </c>
      <c r="C282" s="1">
        <f t="shared" si="4"/>
        <v>1622.2220600000001</v>
      </c>
    </row>
    <row r="283" spans="1:3" x14ac:dyDescent="0.25">
      <c r="A283">
        <v>62</v>
      </c>
      <c r="B283" s="1">
        <v>22.22222</v>
      </c>
      <c r="C283" s="1">
        <f t="shared" si="4"/>
        <v>1377.77764</v>
      </c>
    </row>
    <row r="284" spans="1:3" x14ac:dyDescent="0.25">
      <c r="A284">
        <v>67</v>
      </c>
      <c r="B284" s="1">
        <v>22.22222</v>
      </c>
      <c r="C284" s="1">
        <f t="shared" si="4"/>
        <v>1488.8887400000001</v>
      </c>
    </row>
    <row r="285" spans="1:3" x14ac:dyDescent="0.25">
      <c r="A285">
        <v>65</v>
      </c>
      <c r="B285" s="1">
        <v>22.22222</v>
      </c>
      <c r="C285" s="1">
        <f t="shared" si="4"/>
        <v>1444.4443000000001</v>
      </c>
    </row>
    <row r="286" spans="1:3" x14ac:dyDescent="0.25">
      <c r="A286">
        <v>19</v>
      </c>
      <c r="B286" s="1">
        <v>22.22222</v>
      </c>
      <c r="C286" s="1">
        <f t="shared" si="4"/>
        <v>422.22217999999998</v>
      </c>
    </row>
    <row r="287" spans="1:3" x14ac:dyDescent="0.25">
      <c r="A287">
        <v>66</v>
      </c>
      <c r="B287" s="1">
        <v>22.22222</v>
      </c>
      <c r="C287" s="1">
        <f t="shared" si="4"/>
        <v>1466.66652</v>
      </c>
    </row>
    <row r="288" spans="1:3" x14ac:dyDescent="0.25">
      <c r="A288">
        <v>19</v>
      </c>
      <c r="B288" s="1">
        <v>22.22222</v>
      </c>
      <c r="C288" s="1">
        <f t="shared" si="4"/>
        <v>422.22217999999998</v>
      </c>
    </row>
    <row r="289" spans="1:3" x14ac:dyDescent="0.25">
      <c r="A289">
        <v>18</v>
      </c>
      <c r="B289" s="1">
        <v>22.22222</v>
      </c>
      <c r="C289" s="1">
        <f t="shared" si="4"/>
        <v>399.99995999999999</v>
      </c>
    </row>
    <row r="290" spans="1:3" x14ac:dyDescent="0.25">
      <c r="A290">
        <v>25</v>
      </c>
      <c r="B290" s="1">
        <v>22.22222</v>
      </c>
      <c r="C290" s="1">
        <f t="shared" si="4"/>
        <v>555.55550000000005</v>
      </c>
    </row>
    <row r="291" spans="1:3" x14ac:dyDescent="0.25">
      <c r="A291">
        <v>42</v>
      </c>
      <c r="B291" s="1">
        <v>22.22222</v>
      </c>
      <c r="C291" s="1">
        <f t="shared" si="4"/>
        <v>933.33324000000005</v>
      </c>
    </row>
    <row r="292" spans="1:3" x14ac:dyDescent="0.25">
      <c r="A292">
        <v>19</v>
      </c>
      <c r="B292" s="1">
        <v>22.22222</v>
      </c>
      <c r="C292" s="1">
        <f t="shared" si="4"/>
        <v>422.22217999999998</v>
      </c>
    </row>
    <row r="293" spans="1:3" x14ac:dyDescent="0.25">
      <c r="A293">
        <v>17</v>
      </c>
      <c r="B293" s="1">
        <v>22.22222</v>
      </c>
      <c r="C293" s="1">
        <f t="shared" si="4"/>
        <v>377.77773999999999</v>
      </c>
    </row>
    <row r="294" spans="1:3" x14ac:dyDescent="0.25">
      <c r="A294">
        <v>42</v>
      </c>
      <c r="B294" s="1">
        <v>22.22222</v>
      </c>
      <c r="C294" s="1">
        <f t="shared" si="4"/>
        <v>933.33324000000005</v>
      </c>
    </row>
    <row r="295" spans="1:3" x14ac:dyDescent="0.25">
      <c r="A295">
        <v>70</v>
      </c>
      <c r="B295" s="1">
        <v>22.22222</v>
      </c>
      <c r="C295" s="1">
        <f t="shared" si="4"/>
        <v>1555.5554</v>
      </c>
    </row>
    <row r="296" spans="1:3" x14ac:dyDescent="0.25">
      <c r="A296">
        <v>83</v>
      </c>
      <c r="B296" s="1">
        <v>22.22222</v>
      </c>
      <c r="C296" s="1">
        <f t="shared" si="4"/>
        <v>1844.44426</v>
      </c>
    </row>
    <row r="297" spans="1:3" x14ac:dyDescent="0.25">
      <c r="A297">
        <v>74</v>
      </c>
      <c r="B297" s="1">
        <v>22.22222</v>
      </c>
      <c r="C297" s="1">
        <f t="shared" si="4"/>
        <v>1644.4442799999999</v>
      </c>
    </row>
    <row r="298" spans="1:3" x14ac:dyDescent="0.25">
      <c r="A298">
        <v>74</v>
      </c>
      <c r="B298" s="1">
        <v>22.22222</v>
      </c>
      <c r="C298" s="1">
        <f t="shared" si="4"/>
        <v>1644.4442799999999</v>
      </c>
    </row>
    <row r="299" spans="1:3" x14ac:dyDescent="0.25">
      <c r="A299">
        <v>51</v>
      </c>
      <c r="B299" s="1">
        <v>22.22222</v>
      </c>
      <c r="C299" s="1">
        <f t="shared" si="4"/>
        <v>1133.33322</v>
      </c>
    </row>
    <row r="300" spans="1:3" x14ac:dyDescent="0.25">
      <c r="A300">
        <v>39</v>
      </c>
      <c r="B300" s="1">
        <v>22.22222</v>
      </c>
      <c r="C300" s="1">
        <f t="shared" si="4"/>
        <v>866.66657999999995</v>
      </c>
    </row>
    <row r="301" spans="1:3" x14ac:dyDescent="0.25">
      <c r="A301">
        <v>83</v>
      </c>
      <c r="B301" s="1">
        <v>22.22222</v>
      </c>
      <c r="C301" s="1">
        <f t="shared" si="4"/>
        <v>1844.44426</v>
      </c>
    </row>
    <row r="302" spans="1:3" x14ac:dyDescent="0.25">
      <c r="A302">
        <v>48</v>
      </c>
      <c r="B302" s="1">
        <v>22.22222</v>
      </c>
      <c r="C302" s="1">
        <f t="shared" si="4"/>
        <v>1066.6665600000001</v>
      </c>
    </row>
    <row r="303" spans="1:3" x14ac:dyDescent="0.25">
      <c r="A303">
        <v>23</v>
      </c>
      <c r="B303" s="1">
        <v>22.22222</v>
      </c>
      <c r="C303" s="1">
        <f t="shared" si="4"/>
        <v>511.11106000000001</v>
      </c>
    </row>
    <row r="304" spans="1:3" x14ac:dyDescent="0.25">
      <c r="A304">
        <v>43</v>
      </c>
      <c r="B304" s="1">
        <v>22.22222</v>
      </c>
      <c r="C304" s="1">
        <f t="shared" si="4"/>
        <v>955.55546000000004</v>
      </c>
    </row>
    <row r="305" spans="1:3" x14ac:dyDescent="0.25">
      <c r="A305">
        <v>23</v>
      </c>
      <c r="B305" s="1">
        <v>22.22222</v>
      </c>
      <c r="C305" s="1">
        <f t="shared" si="4"/>
        <v>511.11106000000001</v>
      </c>
    </row>
    <row r="306" spans="1:3" x14ac:dyDescent="0.25">
      <c r="A306">
        <v>21</v>
      </c>
      <c r="B306" s="1">
        <v>22.22222</v>
      </c>
      <c r="C306" s="1">
        <f t="shared" si="4"/>
        <v>466.66662000000002</v>
      </c>
    </row>
    <row r="307" spans="1:3" x14ac:dyDescent="0.25">
      <c r="A307">
        <v>65</v>
      </c>
      <c r="B307" s="1">
        <v>22.22222</v>
      </c>
      <c r="C307" s="1">
        <f t="shared" si="4"/>
        <v>1444.4443000000001</v>
      </c>
    </row>
    <row r="308" spans="1:3" x14ac:dyDescent="0.25">
      <c r="A308">
        <v>19</v>
      </c>
      <c r="B308" s="1">
        <v>22.22222</v>
      </c>
      <c r="C308" s="1">
        <f t="shared" si="4"/>
        <v>422.22217999999998</v>
      </c>
    </row>
    <row r="309" spans="1:3" x14ac:dyDescent="0.25">
      <c r="A309">
        <v>76</v>
      </c>
      <c r="B309" s="1">
        <v>22.22222</v>
      </c>
      <c r="C309" s="1">
        <f t="shared" si="4"/>
        <v>1688.8887199999999</v>
      </c>
    </row>
    <row r="310" spans="1:3" x14ac:dyDescent="0.25">
      <c r="A310">
        <v>64</v>
      </c>
      <c r="B310" s="1">
        <v>22.22222</v>
      </c>
      <c r="C310" s="1">
        <f t="shared" si="4"/>
        <v>1422.22208</v>
      </c>
    </row>
    <row r="311" spans="1:3" x14ac:dyDescent="0.25">
      <c r="A311">
        <v>68</v>
      </c>
      <c r="B311" s="1">
        <v>22.22222</v>
      </c>
      <c r="C311" s="1">
        <f t="shared" si="4"/>
        <v>1511.11096</v>
      </c>
    </row>
    <row r="312" spans="1:3" x14ac:dyDescent="0.25">
      <c r="A312">
        <v>64</v>
      </c>
      <c r="B312" s="1">
        <v>22.22222</v>
      </c>
      <c r="C312" s="1">
        <f t="shared" si="4"/>
        <v>1422.22208</v>
      </c>
    </row>
    <row r="313" spans="1:3" x14ac:dyDescent="0.25">
      <c r="A313">
        <v>40</v>
      </c>
      <c r="B313" s="1">
        <v>22.22222</v>
      </c>
      <c r="C313" s="1">
        <f t="shared" si="4"/>
        <v>888.88879999999995</v>
      </c>
    </row>
    <row r="314" spans="1:3" x14ac:dyDescent="0.25">
      <c r="A314">
        <v>58</v>
      </c>
      <c r="B314" s="1">
        <v>22.22222</v>
      </c>
      <c r="C314" s="1">
        <f t="shared" si="4"/>
        <v>1288.88876</v>
      </c>
    </row>
    <row r="315" spans="1:3" x14ac:dyDescent="0.25">
      <c r="A315">
        <v>65</v>
      </c>
      <c r="B315" s="1">
        <v>22.22222</v>
      </c>
      <c r="C315" s="1">
        <f t="shared" si="4"/>
        <v>1444.4443000000001</v>
      </c>
    </row>
    <row r="316" spans="1:3" x14ac:dyDescent="0.25">
      <c r="A316">
        <v>68</v>
      </c>
      <c r="B316" s="1">
        <v>22.22222</v>
      </c>
      <c r="C316" s="1">
        <f t="shared" si="4"/>
        <v>1511.11096</v>
      </c>
    </row>
    <row r="317" spans="1:3" x14ac:dyDescent="0.25">
      <c r="A317">
        <v>55</v>
      </c>
      <c r="B317" s="1">
        <v>22.22222</v>
      </c>
      <c r="C317" s="1">
        <f t="shared" si="4"/>
        <v>1222.2221</v>
      </c>
    </row>
    <row r="318" spans="1:3" x14ac:dyDescent="0.25">
      <c r="A318">
        <v>67</v>
      </c>
      <c r="B318" s="1">
        <v>22.22222</v>
      </c>
      <c r="C318" s="1">
        <f t="shared" si="4"/>
        <v>1488.8887400000001</v>
      </c>
    </row>
    <row r="319" spans="1:3" x14ac:dyDescent="0.25">
      <c r="A319">
        <v>86</v>
      </c>
      <c r="B319" s="1">
        <v>22.22222</v>
      </c>
      <c r="C319" s="1">
        <f t="shared" si="4"/>
        <v>1911.1109200000001</v>
      </c>
    </row>
    <row r="320" spans="1:3" x14ac:dyDescent="0.25">
      <c r="A320">
        <v>65</v>
      </c>
      <c r="B320" s="1">
        <v>22.22222</v>
      </c>
      <c r="C320" s="1">
        <f t="shared" si="4"/>
        <v>1444.4443000000001</v>
      </c>
    </row>
    <row r="321" spans="1:3" x14ac:dyDescent="0.25">
      <c r="A321">
        <v>67</v>
      </c>
      <c r="B321" s="1">
        <v>22.22222</v>
      </c>
      <c r="C321" s="1">
        <f t="shared" si="4"/>
        <v>1488.8887400000001</v>
      </c>
    </row>
    <row r="322" spans="1:3" x14ac:dyDescent="0.25">
      <c r="A322">
        <v>74</v>
      </c>
      <c r="B322" s="1">
        <v>22.22222</v>
      </c>
      <c r="C322" s="1">
        <f t="shared" si="4"/>
        <v>1644.4442799999999</v>
      </c>
    </row>
    <row r="323" spans="1:3" x14ac:dyDescent="0.25">
      <c r="A323">
        <v>70</v>
      </c>
      <c r="B323" s="1">
        <v>22.22222</v>
      </c>
      <c r="C323" s="1">
        <f t="shared" si="4"/>
        <v>1555.5554</v>
      </c>
    </row>
    <row r="324" spans="1:3" x14ac:dyDescent="0.25">
      <c r="A324">
        <v>63</v>
      </c>
      <c r="B324" s="1">
        <v>22.22222</v>
      </c>
      <c r="C324" s="1">
        <f t="shared" si="4"/>
        <v>1399.9998599999999</v>
      </c>
    </row>
    <row r="325" spans="1:3" x14ac:dyDescent="0.25">
      <c r="A325">
        <v>38</v>
      </c>
      <c r="B325" s="1">
        <v>22.22222</v>
      </c>
      <c r="C325" s="1">
        <f t="shared" si="4"/>
        <v>844.44435999999996</v>
      </c>
    </row>
    <row r="326" spans="1:3" x14ac:dyDescent="0.25">
      <c r="A326">
        <v>62</v>
      </c>
      <c r="B326" s="1">
        <v>22.22222</v>
      </c>
      <c r="C326" s="1">
        <f t="shared" ref="C326:C362" si="5">A326*B326</f>
        <v>1377.77764</v>
      </c>
    </row>
    <row r="327" spans="1:3" x14ac:dyDescent="0.25">
      <c r="A327">
        <v>90</v>
      </c>
      <c r="B327" s="1">
        <v>22.22222</v>
      </c>
      <c r="C327" s="1">
        <f t="shared" si="5"/>
        <v>1999.9998000000001</v>
      </c>
    </row>
    <row r="328" spans="1:3" x14ac:dyDescent="0.25">
      <c r="A328">
        <v>79</v>
      </c>
      <c r="B328" s="1">
        <v>22.22222</v>
      </c>
      <c r="C328" s="1">
        <f t="shared" si="5"/>
        <v>1755.55538</v>
      </c>
    </row>
    <row r="329" spans="1:3" x14ac:dyDescent="0.25">
      <c r="A329">
        <v>57</v>
      </c>
      <c r="B329" s="1">
        <v>22.22222</v>
      </c>
      <c r="C329" s="1">
        <f t="shared" si="5"/>
        <v>1266.6665399999999</v>
      </c>
    </row>
    <row r="330" spans="1:3" x14ac:dyDescent="0.25">
      <c r="A330">
        <v>64</v>
      </c>
      <c r="B330" s="1">
        <v>22.22222</v>
      </c>
      <c r="C330" s="1">
        <f t="shared" si="5"/>
        <v>1422.22208</v>
      </c>
    </row>
    <row r="331" spans="1:3" x14ac:dyDescent="0.25">
      <c r="A331">
        <v>59</v>
      </c>
      <c r="B331" s="1">
        <v>22.22222</v>
      </c>
      <c r="C331" s="1">
        <f t="shared" si="5"/>
        <v>1311.1109799999999</v>
      </c>
    </row>
    <row r="332" spans="1:3" x14ac:dyDescent="0.25">
      <c r="A332">
        <v>79</v>
      </c>
      <c r="B332" s="1">
        <v>22.22222</v>
      </c>
      <c r="C332" s="1">
        <f t="shared" si="5"/>
        <v>1755.55538</v>
      </c>
    </row>
    <row r="333" spans="1:3" x14ac:dyDescent="0.25">
      <c r="A333">
        <v>85</v>
      </c>
      <c r="B333" s="1">
        <v>22.22222</v>
      </c>
      <c r="C333" s="1">
        <f t="shared" si="5"/>
        <v>1888.8887</v>
      </c>
    </row>
    <row r="334" spans="1:3" x14ac:dyDescent="0.25">
      <c r="A334">
        <v>76</v>
      </c>
      <c r="B334" s="1">
        <v>22.22222</v>
      </c>
      <c r="C334" s="1">
        <f t="shared" si="5"/>
        <v>1688.8887199999999</v>
      </c>
    </row>
    <row r="335" spans="1:3" x14ac:dyDescent="0.25">
      <c r="A335">
        <v>56</v>
      </c>
      <c r="B335" s="1">
        <v>22.22222</v>
      </c>
      <c r="C335" s="1">
        <f t="shared" si="5"/>
        <v>1244.4443200000001</v>
      </c>
    </row>
    <row r="336" spans="1:3" x14ac:dyDescent="0.25">
      <c r="A336">
        <v>20</v>
      </c>
      <c r="B336" s="1">
        <v>22.22222</v>
      </c>
      <c r="C336" s="1">
        <f t="shared" si="5"/>
        <v>444.44439999999997</v>
      </c>
    </row>
    <row r="337" spans="1:3" x14ac:dyDescent="0.25">
      <c r="A337">
        <v>51</v>
      </c>
      <c r="B337" s="1">
        <v>22.22222</v>
      </c>
      <c r="C337" s="1">
        <f t="shared" si="5"/>
        <v>1133.33322</v>
      </c>
    </row>
    <row r="338" spans="1:3" x14ac:dyDescent="0.25">
      <c r="A338">
        <v>101</v>
      </c>
      <c r="B338" s="1">
        <v>22.22222</v>
      </c>
      <c r="C338" s="1">
        <f t="shared" si="5"/>
        <v>2244.4442199999999</v>
      </c>
    </row>
    <row r="339" spans="1:3" x14ac:dyDescent="0.25">
      <c r="A339">
        <v>69</v>
      </c>
      <c r="B339" s="1">
        <v>22.22222</v>
      </c>
      <c r="C339" s="1">
        <f t="shared" si="5"/>
        <v>1533.3331800000001</v>
      </c>
    </row>
    <row r="340" spans="1:3" x14ac:dyDescent="0.25">
      <c r="A340">
        <v>79</v>
      </c>
      <c r="B340" s="1">
        <v>22.22222</v>
      </c>
      <c r="C340" s="1">
        <f t="shared" si="5"/>
        <v>1755.55538</v>
      </c>
    </row>
    <row r="341" spans="1:3" x14ac:dyDescent="0.25">
      <c r="A341">
        <v>64</v>
      </c>
      <c r="B341" s="1">
        <v>22.22222</v>
      </c>
      <c r="C341" s="1">
        <f t="shared" si="5"/>
        <v>1422.22208</v>
      </c>
    </row>
    <row r="342" spans="1:3" x14ac:dyDescent="0.25">
      <c r="A342">
        <v>43</v>
      </c>
      <c r="B342" s="1">
        <v>22.22222</v>
      </c>
      <c r="C342" s="1">
        <f t="shared" si="5"/>
        <v>955.55546000000004</v>
      </c>
    </row>
    <row r="343" spans="1:3" x14ac:dyDescent="0.25">
      <c r="A343">
        <v>54</v>
      </c>
      <c r="B343" s="1">
        <v>22.22222</v>
      </c>
      <c r="C343" s="1">
        <f t="shared" si="5"/>
        <v>1199.9998800000001</v>
      </c>
    </row>
    <row r="344" spans="1:3" x14ac:dyDescent="0.25">
      <c r="A344">
        <v>60</v>
      </c>
      <c r="B344" s="1">
        <v>22.22222</v>
      </c>
      <c r="C344" s="1">
        <f t="shared" si="5"/>
        <v>1333.3332</v>
      </c>
    </row>
    <row r="345" spans="1:3" x14ac:dyDescent="0.25">
      <c r="A345">
        <v>19</v>
      </c>
      <c r="B345" s="1">
        <v>22.22222</v>
      </c>
      <c r="C345" s="1">
        <f t="shared" si="5"/>
        <v>422.22217999999998</v>
      </c>
    </row>
    <row r="346" spans="1:3" x14ac:dyDescent="0.25">
      <c r="A346">
        <v>51</v>
      </c>
      <c r="B346" s="1">
        <v>22.22222</v>
      </c>
      <c r="C346" s="1">
        <f t="shared" si="5"/>
        <v>1133.33322</v>
      </c>
    </row>
    <row r="347" spans="1:3" x14ac:dyDescent="0.25">
      <c r="A347">
        <v>19</v>
      </c>
      <c r="B347" s="1">
        <v>22.22222</v>
      </c>
      <c r="C347" s="1">
        <f t="shared" si="5"/>
        <v>422.22217999999998</v>
      </c>
    </row>
    <row r="348" spans="1:3" x14ac:dyDescent="0.25">
      <c r="A348">
        <v>20</v>
      </c>
      <c r="B348" s="1">
        <v>22.22222</v>
      </c>
      <c r="C348" s="1">
        <f t="shared" si="5"/>
        <v>444.44439999999997</v>
      </c>
    </row>
    <row r="349" spans="1:3" x14ac:dyDescent="0.25">
      <c r="A349">
        <v>20</v>
      </c>
      <c r="B349" s="1">
        <v>22.22222</v>
      </c>
      <c r="C349" s="1">
        <f t="shared" si="5"/>
        <v>444.44439999999997</v>
      </c>
    </row>
    <row r="350" spans="1:3" x14ac:dyDescent="0.25">
      <c r="A350">
        <v>101</v>
      </c>
      <c r="B350" s="1">
        <v>22.22222</v>
      </c>
      <c r="C350" s="1">
        <f t="shared" si="5"/>
        <v>2244.4442199999999</v>
      </c>
    </row>
    <row r="351" spans="1:3" x14ac:dyDescent="0.25">
      <c r="A351">
        <v>53</v>
      </c>
      <c r="B351" s="1">
        <v>22.22222</v>
      </c>
      <c r="C351" s="1">
        <f t="shared" si="5"/>
        <v>1177.77766</v>
      </c>
    </row>
    <row r="352" spans="1:3" x14ac:dyDescent="0.25">
      <c r="A352">
        <v>60</v>
      </c>
      <c r="B352" s="1">
        <v>22.22222</v>
      </c>
      <c r="C352" s="1">
        <f t="shared" si="5"/>
        <v>1333.3332</v>
      </c>
    </row>
    <row r="353" spans="1:3" x14ac:dyDescent="0.25">
      <c r="A353">
        <v>68</v>
      </c>
      <c r="B353" s="1">
        <v>22.22222</v>
      </c>
      <c r="C353" s="1">
        <f t="shared" si="5"/>
        <v>1511.11096</v>
      </c>
    </row>
    <row r="354" spans="1:3" x14ac:dyDescent="0.25">
      <c r="A354">
        <v>70</v>
      </c>
      <c r="B354" s="1">
        <v>22.22222</v>
      </c>
      <c r="C354" s="1">
        <f t="shared" si="5"/>
        <v>1555.5554</v>
      </c>
    </row>
    <row r="355" spans="1:3" x14ac:dyDescent="0.25">
      <c r="A355">
        <v>57</v>
      </c>
      <c r="B355" s="1">
        <v>22.22222</v>
      </c>
      <c r="C355" s="1">
        <f t="shared" si="5"/>
        <v>1266.6665399999999</v>
      </c>
    </row>
    <row r="356" spans="1:3" x14ac:dyDescent="0.25">
      <c r="A356">
        <v>68</v>
      </c>
      <c r="B356" s="1">
        <v>22.22222</v>
      </c>
      <c r="C356" s="1">
        <f t="shared" si="5"/>
        <v>1511.11096</v>
      </c>
    </row>
    <row r="357" spans="1:3" x14ac:dyDescent="0.25">
      <c r="A357">
        <v>55</v>
      </c>
      <c r="B357" s="1">
        <v>22.22222</v>
      </c>
      <c r="C357" s="1">
        <f t="shared" si="5"/>
        <v>1222.2221</v>
      </c>
    </row>
    <row r="358" spans="1:3" x14ac:dyDescent="0.25">
      <c r="A358">
        <v>61</v>
      </c>
      <c r="B358" s="1">
        <v>22.22222</v>
      </c>
      <c r="C358" s="1">
        <f t="shared" si="5"/>
        <v>1355.5554199999999</v>
      </c>
    </row>
    <row r="359" spans="1:3" x14ac:dyDescent="0.25">
      <c r="A359">
        <v>53</v>
      </c>
      <c r="B359" s="1">
        <v>22.22222</v>
      </c>
      <c r="C359" s="1">
        <f t="shared" si="5"/>
        <v>1177.77766</v>
      </c>
    </row>
    <row r="360" spans="1:3" x14ac:dyDescent="0.25">
      <c r="A360">
        <v>77</v>
      </c>
      <c r="B360" s="1">
        <v>22.22222</v>
      </c>
      <c r="C360" s="1">
        <f t="shared" si="5"/>
        <v>1711.11094</v>
      </c>
    </row>
    <row r="361" spans="1:3" x14ac:dyDescent="0.25">
      <c r="A361">
        <v>51</v>
      </c>
      <c r="B361" s="1">
        <v>22.22222</v>
      </c>
      <c r="C361" s="1">
        <f t="shared" si="5"/>
        <v>1133.33322</v>
      </c>
    </row>
    <row r="362" spans="1:3" x14ac:dyDescent="0.25">
      <c r="A362">
        <v>20</v>
      </c>
      <c r="B362" s="1">
        <v>22.22222</v>
      </c>
      <c r="C362" s="1">
        <f t="shared" si="5"/>
        <v>444.44439999999997</v>
      </c>
    </row>
    <row r="363" spans="1:3" x14ac:dyDescent="0.25">
      <c r="A363">
        <v>98</v>
      </c>
      <c r="B363" s="1">
        <v>22.22222</v>
      </c>
      <c r="C363" s="1">
        <f t="shared" ref="C363:C426" si="6">A363*B363</f>
        <v>2177.77756</v>
      </c>
    </row>
    <row r="364" spans="1:3" x14ac:dyDescent="0.25">
      <c r="A364">
        <v>89</v>
      </c>
      <c r="B364" s="1">
        <v>22.22222</v>
      </c>
      <c r="C364" s="1">
        <f t="shared" si="6"/>
        <v>1977.7775799999999</v>
      </c>
    </row>
    <row r="365" spans="1:3" x14ac:dyDescent="0.25">
      <c r="A365">
        <v>45</v>
      </c>
      <c r="B365" s="1">
        <v>22.22222</v>
      </c>
      <c r="C365" s="1">
        <f t="shared" si="6"/>
        <v>999.99990000000003</v>
      </c>
    </row>
    <row r="366" spans="1:3" x14ac:dyDescent="0.25">
      <c r="A366">
        <v>69</v>
      </c>
      <c r="B366" s="1">
        <v>22.22222</v>
      </c>
      <c r="C366" s="1">
        <f t="shared" si="6"/>
        <v>1533.3331800000001</v>
      </c>
    </row>
    <row r="367" spans="1:3" x14ac:dyDescent="0.25">
      <c r="A367">
        <v>19</v>
      </c>
      <c r="B367" s="1">
        <v>22.22222</v>
      </c>
      <c r="C367" s="1">
        <f t="shared" si="6"/>
        <v>422.22217999999998</v>
      </c>
    </row>
    <row r="368" spans="1:3" x14ac:dyDescent="0.25">
      <c r="A368">
        <v>73</v>
      </c>
      <c r="B368" s="1">
        <v>22.22222</v>
      </c>
      <c r="C368" s="1">
        <f t="shared" si="6"/>
        <v>1622.2220600000001</v>
      </c>
    </row>
    <row r="369" spans="1:3" x14ac:dyDescent="0.25">
      <c r="A369">
        <v>67</v>
      </c>
      <c r="B369" s="1">
        <v>22.22222</v>
      </c>
      <c r="C369" s="1">
        <f t="shared" si="6"/>
        <v>1488.8887400000001</v>
      </c>
    </row>
    <row r="370" spans="1:3" x14ac:dyDescent="0.25">
      <c r="A370">
        <v>60</v>
      </c>
      <c r="B370" s="1">
        <v>22.22222</v>
      </c>
      <c r="C370" s="1">
        <f t="shared" si="6"/>
        <v>1333.3332</v>
      </c>
    </row>
    <row r="371" spans="1:3" x14ac:dyDescent="0.25">
      <c r="A371">
        <v>72</v>
      </c>
      <c r="B371" s="1">
        <v>22.22222</v>
      </c>
      <c r="C371" s="1">
        <f t="shared" si="6"/>
        <v>1599.9998399999999</v>
      </c>
    </row>
    <row r="372" spans="1:3" x14ac:dyDescent="0.25">
      <c r="A372">
        <v>59</v>
      </c>
      <c r="B372" s="1">
        <v>22.22222</v>
      </c>
      <c r="C372" s="1">
        <f t="shared" si="6"/>
        <v>1311.1109799999999</v>
      </c>
    </row>
    <row r="373" spans="1:3" x14ac:dyDescent="0.25">
      <c r="A373">
        <v>53</v>
      </c>
      <c r="B373" s="1">
        <v>22.22222</v>
      </c>
      <c r="C373" s="1">
        <f t="shared" si="6"/>
        <v>1177.77766</v>
      </c>
    </row>
    <row r="374" spans="1:3" x14ac:dyDescent="0.25">
      <c r="A374">
        <v>61</v>
      </c>
      <c r="B374" s="1">
        <v>22.22222</v>
      </c>
      <c r="C374" s="1">
        <f t="shared" si="6"/>
        <v>1355.5554199999999</v>
      </c>
    </row>
    <row r="375" spans="1:3" x14ac:dyDescent="0.25">
      <c r="A375">
        <v>54</v>
      </c>
      <c r="B375" s="1">
        <v>22.22222</v>
      </c>
      <c r="C375" s="1">
        <f t="shared" si="6"/>
        <v>1199.9998800000001</v>
      </c>
    </row>
    <row r="376" spans="1:3" x14ac:dyDescent="0.25">
      <c r="A376">
        <v>16</v>
      </c>
      <c r="B376" s="1">
        <v>22.22222</v>
      </c>
      <c r="C376" s="1">
        <f t="shared" si="6"/>
        <v>355.55552</v>
      </c>
    </row>
    <row r="377" spans="1:3" x14ac:dyDescent="0.25">
      <c r="A377">
        <v>60</v>
      </c>
      <c r="B377" s="1">
        <v>22.22222</v>
      </c>
      <c r="C377" s="1">
        <f t="shared" si="6"/>
        <v>1333.3332</v>
      </c>
    </row>
    <row r="378" spans="1:3" x14ac:dyDescent="0.25">
      <c r="A378">
        <v>80</v>
      </c>
      <c r="B378" s="1">
        <v>22.22222</v>
      </c>
      <c r="C378" s="1">
        <f t="shared" si="6"/>
        <v>1777.7775999999999</v>
      </c>
    </row>
    <row r="379" spans="1:3" x14ac:dyDescent="0.25">
      <c r="A379">
        <v>85</v>
      </c>
      <c r="B379" s="1">
        <v>22.22222</v>
      </c>
      <c r="C379" s="1">
        <f t="shared" si="6"/>
        <v>1888.8887</v>
      </c>
    </row>
    <row r="380" spans="1:3" x14ac:dyDescent="0.25">
      <c r="A380">
        <v>75</v>
      </c>
      <c r="B380" s="1">
        <v>22.22222</v>
      </c>
      <c r="C380" s="1">
        <f t="shared" si="6"/>
        <v>1666.6665</v>
      </c>
    </row>
    <row r="381" spans="1:3" x14ac:dyDescent="0.25">
      <c r="A381">
        <v>48</v>
      </c>
      <c r="B381" s="1">
        <v>22.22222</v>
      </c>
      <c r="C381" s="1">
        <f t="shared" si="6"/>
        <v>1066.6665600000001</v>
      </c>
    </row>
    <row r="382" spans="1:3" x14ac:dyDescent="0.25">
      <c r="A382">
        <v>58</v>
      </c>
      <c r="B382" s="1">
        <v>22.22222</v>
      </c>
      <c r="C382" s="1">
        <f t="shared" si="6"/>
        <v>1288.88876</v>
      </c>
    </row>
    <row r="383" spans="1:3" x14ac:dyDescent="0.25">
      <c r="A383">
        <v>18</v>
      </c>
      <c r="B383" s="1">
        <v>22.22222</v>
      </c>
      <c r="C383" s="1">
        <f t="shared" si="6"/>
        <v>399.99995999999999</v>
      </c>
    </row>
    <row r="384" spans="1:3" x14ac:dyDescent="0.25">
      <c r="A384">
        <v>21</v>
      </c>
      <c r="B384" s="1">
        <v>22.22222</v>
      </c>
      <c r="C384" s="1">
        <f t="shared" si="6"/>
        <v>466.66662000000002</v>
      </c>
    </row>
    <row r="385" spans="1:3" x14ac:dyDescent="0.25">
      <c r="A385">
        <v>66</v>
      </c>
      <c r="B385" s="1">
        <v>22.22222</v>
      </c>
      <c r="C385" s="1">
        <f t="shared" si="6"/>
        <v>1466.66652</v>
      </c>
    </row>
    <row r="386" spans="1:3" x14ac:dyDescent="0.25">
      <c r="A386">
        <v>40</v>
      </c>
      <c r="B386" s="1">
        <v>22.22222</v>
      </c>
      <c r="C386" s="1">
        <f t="shared" si="6"/>
        <v>888.88879999999995</v>
      </c>
    </row>
    <row r="387" spans="1:3" x14ac:dyDescent="0.25">
      <c r="A387">
        <v>66</v>
      </c>
      <c r="B387" s="1">
        <v>22.22222</v>
      </c>
      <c r="C387" s="1">
        <f t="shared" si="6"/>
        <v>1466.66652</v>
      </c>
    </row>
    <row r="388" spans="1:3" x14ac:dyDescent="0.25">
      <c r="A388">
        <v>51</v>
      </c>
      <c r="B388" s="1">
        <v>22.22222</v>
      </c>
      <c r="C388" s="1">
        <f t="shared" si="6"/>
        <v>1133.33322</v>
      </c>
    </row>
    <row r="389" spans="1:3" x14ac:dyDescent="0.25">
      <c r="A389">
        <v>20</v>
      </c>
      <c r="B389" s="1">
        <v>22.22222</v>
      </c>
      <c r="C389" s="1">
        <f t="shared" si="6"/>
        <v>444.44439999999997</v>
      </c>
    </row>
    <row r="390" spans="1:3" x14ac:dyDescent="0.25">
      <c r="A390">
        <v>70</v>
      </c>
      <c r="B390" s="1">
        <v>22.22222</v>
      </c>
      <c r="C390" s="1">
        <f t="shared" si="6"/>
        <v>1555.5554</v>
      </c>
    </row>
    <row r="391" spans="1:3" x14ac:dyDescent="0.25">
      <c r="A391">
        <v>64</v>
      </c>
      <c r="B391" s="1">
        <v>22.22222</v>
      </c>
      <c r="C391" s="1">
        <f t="shared" si="6"/>
        <v>1422.22208</v>
      </c>
    </row>
    <row r="392" spans="1:3" x14ac:dyDescent="0.25">
      <c r="A392">
        <v>96</v>
      </c>
      <c r="B392" s="1">
        <v>22.22222</v>
      </c>
      <c r="C392" s="1">
        <f t="shared" si="6"/>
        <v>2133.3331200000002</v>
      </c>
    </row>
    <row r="393" spans="1:3" x14ac:dyDescent="0.25">
      <c r="A393">
        <v>120</v>
      </c>
      <c r="B393" s="1">
        <v>22.22222</v>
      </c>
      <c r="C393" s="1">
        <f t="shared" si="6"/>
        <v>2666.6664000000001</v>
      </c>
    </row>
    <row r="394" spans="1:3" x14ac:dyDescent="0.25">
      <c r="A394">
        <v>30</v>
      </c>
      <c r="B394" s="1">
        <v>22.22222</v>
      </c>
      <c r="C394" s="1">
        <f t="shared" si="6"/>
        <v>666.66660000000002</v>
      </c>
    </row>
    <row r="395" spans="1:3" x14ac:dyDescent="0.25">
      <c r="A395">
        <v>70</v>
      </c>
      <c r="B395" s="1">
        <v>22.22222</v>
      </c>
      <c r="C395" s="1">
        <f t="shared" si="6"/>
        <v>1555.5554</v>
      </c>
    </row>
    <row r="396" spans="1:3" x14ac:dyDescent="0.25">
      <c r="A396">
        <v>62</v>
      </c>
      <c r="B396" s="1">
        <v>22.22222</v>
      </c>
      <c r="C396" s="1">
        <f t="shared" si="6"/>
        <v>1377.77764</v>
      </c>
    </row>
    <row r="397" spans="1:3" x14ac:dyDescent="0.25">
      <c r="A397">
        <v>68</v>
      </c>
      <c r="B397" s="1">
        <v>22.22222</v>
      </c>
      <c r="C397" s="1">
        <f t="shared" si="6"/>
        <v>1511.11096</v>
      </c>
    </row>
    <row r="398" spans="1:3" x14ac:dyDescent="0.25">
      <c r="A398">
        <v>71</v>
      </c>
      <c r="B398" s="1">
        <v>22.22222</v>
      </c>
      <c r="C398" s="1">
        <f t="shared" si="6"/>
        <v>1577.7776200000001</v>
      </c>
    </row>
    <row r="399" spans="1:3" x14ac:dyDescent="0.25">
      <c r="A399">
        <v>63</v>
      </c>
      <c r="B399" s="1">
        <v>22.22222</v>
      </c>
      <c r="C399" s="1">
        <f t="shared" si="6"/>
        <v>1399.9998599999999</v>
      </c>
    </row>
    <row r="400" spans="1:3" x14ac:dyDescent="0.25">
      <c r="A400">
        <v>69</v>
      </c>
      <c r="B400" s="1">
        <v>22.22222</v>
      </c>
      <c r="C400" s="1">
        <f t="shared" si="6"/>
        <v>1533.3331800000001</v>
      </c>
    </row>
    <row r="401" spans="1:3" x14ac:dyDescent="0.25">
      <c r="A401">
        <v>68</v>
      </c>
      <c r="B401" s="1">
        <v>22.22222</v>
      </c>
      <c r="C401" s="1">
        <f t="shared" si="6"/>
        <v>1511.11096</v>
      </c>
    </row>
    <row r="402" spans="1:3" x14ac:dyDescent="0.25">
      <c r="A402">
        <v>20</v>
      </c>
      <c r="B402" s="1">
        <v>22.22222</v>
      </c>
      <c r="C402" s="1">
        <f t="shared" si="6"/>
        <v>444.44439999999997</v>
      </c>
    </row>
    <row r="403" spans="1:3" x14ac:dyDescent="0.25">
      <c r="A403">
        <v>50</v>
      </c>
      <c r="B403" s="1">
        <v>22.22222</v>
      </c>
      <c r="C403" s="1">
        <f t="shared" si="6"/>
        <v>1111.1110000000001</v>
      </c>
    </row>
    <row r="404" spans="1:3" x14ac:dyDescent="0.25">
      <c r="A404">
        <v>65</v>
      </c>
      <c r="B404" s="1">
        <v>22.22222</v>
      </c>
      <c r="C404" s="1">
        <f t="shared" si="6"/>
        <v>1444.4443000000001</v>
      </c>
    </row>
    <row r="405" spans="1:3" x14ac:dyDescent="0.25">
      <c r="A405">
        <v>56</v>
      </c>
      <c r="B405" s="1">
        <v>22.22222</v>
      </c>
      <c r="C405" s="1">
        <f t="shared" si="6"/>
        <v>1244.4443200000001</v>
      </c>
    </row>
    <row r="406" spans="1:3" x14ac:dyDescent="0.25">
      <c r="A406">
        <v>64</v>
      </c>
      <c r="B406" s="1">
        <v>22.22222</v>
      </c>
      <c r="C406" s="1">
        <f t="shared" si="6"/>
        <v>1422.22208</v>
      </c>
    </row>
    <row r="407" spans="1:3" x14ac:dyDescent="0.25">
      <c r="A407">
        <v>54</v>
      </c>
      <c r="B407" s="1">
        <v>22.22222</v>
      </c>
      <c r="C407" s="1">
        <f t="shared" si="6"/>
        <v>1199.9998800000001</v>
      </c>
    </row>
    <row r="408" spans="1:3" x14ac:dyDescent="0.25">
      <c r="A408">
        <v>21</v>
      </c>
      <c r="B408" s="1">
        <v>22.22222</v>
      </c>
      <c r="C408" s="1">
        <f t="shared" si="6"/>
        <v>466.66662000000002</v>
      </c>
    </row>
    <row r="409" spans="1:3" x14ac:dyDescent="0.25">
      <c r="A409">
        <v>48</v>
      </c>
      <c r="B409" s="1">
        <v>22.22222</v>
      </c>
      <c r="C409" s="1">
        <f t="shared" si="6"/>
        <v>1066.6665600000001</v>
      </c>
    </row>
    <row r="410" spans="1:3" x14ac:dyDescent="0.25">
      <c r="A410">
        <v>45</v>
      </c>
      <c r="B410" s="1">
        <v>22.22222</v>
      </c>
      <c r="C410" s="1">
        <f t="shared" si="6"/>
        <v>999.99990000000003</v>
      </c>
    </row>
    <row r="411" spans="1:3" x14ac:dyDescent="0.25">
      <c r="A411">
        <v>68</v>
      </c>
      <c r="B411" s="1">
        <v>22.22222</v>
      </c>
      <c r="C411" s="1">
        <f t="shared" si="6"/>
        <v>1511.11096</v>
      </c>
    </row>
    <row r="412" spans="1:3" x14ac:dyDescent="0.25">
      <c r="A412">
        <v>84</v>
      </c>
      <c r="B412" s="1">
        <v>22.22222</v>
      </c>
      <c r="C412" s="1">
        <f t="shared" si="6"/>
        <v>1866.6664800000001</v>
      </c>
    </row>
    <row r="413" spans="1:3" x14ac:dyDescent="0.25">
      <c r="A413">
        <v>67</v>
      </c>
      <c r="B413" s="1">
        <v>22.22222</v>
      </c>
      <c r="C413" s="1">
        <f t="shared" si="6"/>
        <v>1488.8887400000001</v>
      </c>
    </row>
    <row r="414" spans="1:3" x14ac:dyDescent="0.25">
      <c r="A414">
        <v>53</v>
      </c>
      <c r="B414" s="1">
        <v>22.22222</v>
      </c>
      <c r="C414" s="1">
        <f t="shared" si="6"/>
        <v>1177.77766</v>
      </c>
    </row>
    <row r="415" spans="1:3" x14ac:dyDescent="0.25">
      <c r="A415">
        <v>68</v>
      </c>
      <c r="B415" s="1">
        <v>22.22222</v>
      </c>
      <c r="C415" s="1">
        <f t="shared" si="6"/>
        <v>1511.11096</v>
      </c>
    </row>
    <row r="416" spans="1:3" x14ac:dyDescent="0.25">
      <c r="A416">
        <v>20</v>
      </c>
      <c r="B416" s="1">
        <v>22.22222</v>
      </c>
      <c r="C416" s="1">
        <f t="shared" si="6"/>
        <v>444.44439999999997</v>
      </c>
    </row>
    <row r="417" spans="1:3" x14ac:dyDescent="0.25">
      <c r="A417">
        <v>87</v>
      </c>
      <c r="B417" s="1">
        <v>22.22222</v>
      </c>
      <c r="C417" s="1">
        <f t="shared" si="6"/>
        <v>1933.33314</v>
      </c>
    </row>
    <row r="418" spans="1:3" x14ac:dyDescent="0.25">
      <c r="A418">
        <v>60</v>
      </c>
      <c r="B418" s="1">
        <v>22.22222</v>
      </c>
      <c r="C418" s="1">
        <f t="shared" si="6"/>
        <v>1333.3332</v>
      </c>
    </row>
    <row r="419" spans="1:3" x14ac:dyDescent="0.25">
      <c r="A419">
        <v>64</v>
      </c>
      <c r="B419" s="1">
        <v>22.22222</v>
      </c>
      <c r="C419" s="1">
        <f t="shared" si="6"/>
        <v>1422.22208</v>
      </c>
    </row>
    <row r="420" spans="1:3" x14ac:dyDescent="0.25">
      <c r="A420">
        <v>60</v>
      </c>
      <c r="B420" s="1">
        <v>22.22222</v>
      </c>
      <c r="C420" s="1">
        <f t="shared" si="6"/>
        <v>1333.3332</v>
      </c>
    </row>
    <row r="421" spans="1:3" x14ac:dyDescent="0.25">
      <c r="A421">
        <v>79</v>
      </c>
      <c r="B421" s="1">
        <v>22.22222</v>
      </c>
      <c r="C421" s="1">
        <f t="shared" si="6"/>
        <v>1755.55538</v>
      </c>
    </row>
    <row r="422" spans="1:3" x14ac:dyDescent="0.25">
      <c r="A422">
        <v>48</v>
      </c>
      <c r="B422" s="1">
        <v>22.22222</v>
      </c>
      <c r="C422" s="1">
        <f t="shared" si="6"/>
        <v>1066.6665600000001</v>
      </c>
    </row>
    <row r="423" spans="1:3" x14ac:dyDescent="0.25">
      <c r="A423">
        <v>50</v>
      </c>
      <c r="B423" s="1">
        <v>22.22222</v>
      </c>
      <c r="C423" s="1">
        <f t="shared" si="6"/>
        <v>1111.1110000000001</v>
      </c>
    </row>
    <row r="424" spans="1:3" x14ac:dyDescent="0.25">
      <c r="A424">
        <v>60</v>
      </c>
      <c r="B424" s="1">
        <v>22.22222</v>
      </c>
      <c r="C424" s="1">
        <f t="shared" si="6"/>
        <v>1333.3332</v>
      </c>
    </row>
    <row r="425" spans="1:3" x14ac:dyDescent="0.25">
      <c r="A425">
        <v>55</v>
      </c>
      <c r="B425" s="1">
        <v>22.22222</v>
      </c>
      <c r="C425" s="1">
        <f t="shared" si="6"/>
        <v>1222.2221</v>
      </c>
    </row>
    <row r="426" spans="1:3" x14ac:dyDescent="0.25">
      <c r="A426">
        <v>83</v>
      </c>
      <c r="B426" s="1">
        <v>22.22222</v>
      </c>
      <c r="C426" s="1">
        <f t="shared" si="6"/>
        <v>1844.44426</v>
      </c>
    </row>
    <row r="427" spans="1:3" x14ac:dyDescent="0.25">
      <c r="A427">
        <v>71</v>
      </c>
      <c r="B427" s="1">
        <v>22.22222</v>
      </c>
      <c r="C427" s="1">
        <f t="shared" ref="C427:C490" si="7">A427*B427</f>
        <v>1577.7776200000001</v>
      </c>
    </row>
    <row r="428" spans="1:3" x14ac:dyDescent="0.25">
      <c r="A428">
        <v>68</v>
      </c>
      <c r="B428" s="1">
        <v>22.22222</v>
      </c>
      <c r="C428" s="1">
        <f t="shared" si="7"/>
        <v>1511.11096</v>
      </c>
    </row>
    <row r="429" spans="1:3" x14ac:dyDescent="0.25">
      <c r="A429">
        <v>88</v>
      </c>
      <c r="B429" s="1">
        <v>22.22222</v>
      </c>
      <c r="C429" s="1">
        <f t="shared" si="7"/>
        <v>1955.5553600000001</v>
      </c>
    </row>
    <row r="430" spans="1:3" x14ac:dyDescent="0.25">
      <c r="A430">
        <v>82</v>
      </c>
      <c r="B430" s="1">
        <v>22.22222</v>
      </c>
      <c r="C430" s="1">
        <f t="shared" si="7"/>
        <v>1822.2220400000001</v>
      </c>
    </row>
    <row r="431" spans="1:3" x14ac:dyDescent="0.25">
      <c r="A431">
        <v>75</v>
      </c>
      <c r="B431" s="1">
        <v>22.22222</v>
      </c>
      <c r="C431" s="1">
        <f t="shared" si="7"/>
        <v>1666.6665</v>
      </c>
    </row>
    <row r="432" spans="1:3" x14ac:dyDescent="0.25">
      <c r="A432">
        <v>105</v>
      </c>
      <c r="B432" s="1">
        <v>22.22222</v>
      </c>
      <c r="C432" s="1">
        <f t="shared" si="7"/>
        <v>2333.3330999999998</v>
      </c>
    </row>
    <row r="433" spans="1:3" x14ac:dyDescent="0.25">
      <c r="A433">
        <v>67</v>
      </c>
      <c r="B433" s="1">
        <v>22.22222</v>
      </c>
      <c r="C433" s="1">
        <f t="shared" si="7"/>
        <v>1488.8887400000001</v>
      </c>
    </row>
    <row r="434" spans="1:3" x14ac:dyDescent="0.25">
      <c r="A434">
        <v>18</v>
      </c>
      <c r="B434" s="1">
        <v>22.22222</v>
      </c>
      <c r="C434" s="1">
        <f t="shared" si="7"/>
        <v>399.99995999999999</v>
      </c>
    </row>
    <row r="435" spans="1:3" x14ac:dyDescent="0.25">
      <c r="A435">
        <v>73</v>
      </c>
      <c r="B435" s="1">
        <v>22.22222</v>
      </c>
      <c r="C435" s="1">
        <f t="shared" si="7"/>
        <v>1622.2220600000001</v>
      </c>
    </row>
    <row r="436" spans="1:3" x14ac:dyDescent="0.25">
      <c r="A436">
        <v>57</v>
      </c>
      <c r="B436" s="1">
        <v>22.22222</v>
      </c>
      <c r="C436" s="1">
        <f t="shared" si="7"/>
        <v>1266.6665399999999</v>
      </c>
    </row>
    <row r="437" spans="1:3" x14ac:dyDescent="0.25">
      <c r="A437">
        <v>40</v>
      </c>
      <c r="B437" s="1">
        <v>22.22222</v>
      </c>
      <c r="C437" s="1">
        <f t="shared" si="7"/>
        <v>888.88879999999995</v>
      </c>
    </row>
    <row r="438" spans="1:3" x14ac:dyDescent="0.25">
      <c r="A438">
        <v>20</v>
      </c>
      <c r="B438" s="1">
        <v>22.22222</v>
      </c>
      <c r="C438" s="1">
        <f t="shared" si="7"/>
        <v>444.44439999999997</v>
      </c>
    </row>
    <row r="439" spans="1:3" x14ac:dyDescent="0.25">
      <c r="A439">
        <v>51</v>
      </c>
      <c r="B439" s="1">
        <v>22.22222</v>
      </c>
      <c r="C439" s="1">
        <f t="shared" si="7"/>
        <v>1133.33322</v>
      </c>
    </row>
    <row r="440" spans="1:3" x14ac:dyDescent="0.25">
      <c r="A440">
        <v>80</v>
      </c>
      <c r="B440" s="1">
        <v>22.22222</v>
      </c>
      <c r="C440" s="1">
        <f t="shared" si="7"/>
        <v>1777.7775999999999</v>
      </c>
    </row>
    <row r="441" spans="1:3" x14ac:dyDescent="0.25">
      <c r="A441">
        <v>20</v>
      </c>
      <c r="B441" s="1">
        <v>22.22222</v>
      </c>
      <c r="C441" s="1">
        <f t="shared" si="7"/>
        <v>444.44439999999997</v>
      </c>
    </row>
    <row r="442" spans="1:3" x14ac:dyDescent="0.25">
      <c r="A442">
        <v>36</v>
      </c>
      <c r="B442" s="1">
        <v>22.22222</v>
      </c>
      <c r="C442" s="1">
        <f t="shared" si="7"/>
        <v>799.99991999999997</v>
      </c>
    </row>
    <row r="443" spans="1:3" x14ac:dyDescent="0.25">
      <c r="A443">
        <v>70</v>
      </c>
      <c r="B443" s="1">
        <v>22.22222</v>
      </c>
      <c r="C443" s="1">
        <f t="shared" si="7"/>
        <v>1555.5554</v>
      </c>
    </row>
    <row r="444" spans="1:3" x14ac:dyDescent="0.25">
      <c r="A444">
        <v>74</v>
      </c>
      <c r="B444" s="1">
        <v>22.22222</v>
      </c>
      <c r="C444" s="1">
        <f t="shared" si="7"/>
        <v>1644.4442799999999</v>
      </c>
    </row>
    <row r="445" spans="1:3" x14ac:dyDescent="0.25">
      <c r="A445">
        <v>58</v>
      </c>
      <c r="B445" s="1">
        <v>22.22222</v>
      </c>
      <c r="C445" s="1">
        <f t="shared" si="7"/>
        <v>1288.88876</v>
      </c>
    </row>
    <row r="446" spans="1:3" x14ac:dyDescent="0.25">
      <c r="A446">
        <v>66</v>
      </c>
      <c r="B446" s="1">
        <v>22.22222</v>
      </c>
      <c r="C446" s="1">
        <f t="shared" si="7"/>
        <v>1466.66652</v>
      </c>
    </row>
    <row r="447" spans="1:3" x14ac:dyDescent="0.25">
      <c r="A447">
        <v>75</v>
      </c>
      <c r="B447" s="1">
        <v>22.22222</v>
      </c>
      <c r="C447" s="1">
        <f t="shared" si="7"/>
        <v>1666.6665</v>
      </c>
    </row>
    <row r="448" spans="1:3" x14ac:dyDescent="0.25">
      <c r="A448">
        <v>62</v>
      </c>
      <c r="B448" s="1">
        <v>22.22222</v>
      </c>
      <c r="C448" s="1">
        <f t="shared" si="7"/>
        <v>1377.77764</v>
      </c>
    </row>
    <row r="449" spans="1:3" x14ac:dyDescent="0.25">
      <c r="A449">
        <v>72</v>
      </c>
      <c r="B449" s="1">
        <v>22.22222</v>
      </c>
      <c r="C449" s="1">
        <f t="shared" si="7"/>
        <v>1599.9998399999999</v>
      </c>
    </row>
    <row r="450" spans="1:3" x14ac:dyDescent="0.25">
      <c r="A450">
        <v>71</v>
      </c>
      <c r="B450" s="1">
        <v>22.22222</v>
      </c>
      <c r="C450" s="1">
        <f t="shared" si="7"/>
        <v>1577.7776200000001</v>
      </c>
    </row>
    <row r="451" spans="1:3" x14ac:dyDescent="0.25">
      <c r="A451">
        <v>62</v>
      </c>
      <c r="B451" s="1">
        <v>22.22222</v>
      </c>
      <c r="C451" s="1">
        <f t="shared" si="7"/>
        <v>1377.77764</v>
      </c>
    </row>
    <row r="452" spans="1:3" x14ac:dyDescent="0.25">
      <c r="A452">
        <v>40</v>
      </c>
      <c r="B452" s="1">
        <v>22.22222</v>
      </c>
      <c r="C452" s="1">
        <f t="shared" si="7"/>
        <v>888.88879999999995</v>
      </c>
    </row>
    <row r="453" spans="1:3" x14ac:dyDescent="0.25">
      <c r="A453">
        <v>32</v>
      </c>
      <c r="B453" s="1">
        <v>22.22222</v>
      </c>
      <c r="C453" s="1">
        <f t="shared" si="7"/>
        <v>711.11104</v>
      </c>
    </row>
    <row r="454" spans="1:3" x14ac:dyDescent="0.25">
      <c r="A454">
        <v>76</v>
      </c>
      <c r="B454" s="1">
        <v>22.22222</v>
      </c>
      <c r="C454" s="1">
        <f t="shared" si="7"/>
        <v>1688.8887199999999</v>
      </c>
    </row>
    <row r="455" spans="1:3" x14ac:dyDescent="0.25">
      <c r="A455">
        <v>20</v>
      </c>
      <c r="B455" s="1">
        <v>22.22222</v>
      </c>
      <c r="C455" s="1">
        <f t="shared" si="7"/>
        <v>444.44439999999997</v>
      </c>
    </row>
    <row r="456" spans="1:3" x14ac:dyDescent="0.25">
      <c r="A456">
        <v>52</v>
      </c>
      <c r="B456" s="1">
        <v>22.22222</v>
      </c>
      <c r="C456" s="1">
        <f t="shared" si="7"/>
        <v>1155.5554400000001</v>
      </c>
    </row>
    <row r="457" spans="1:3" x14ac:dyDescent="0.25">
      <c r="A457">
        <v>70</v>
      </c>
      <c r="B457" s="1">
        <v>22.22222</v>
      </c>
      <c r="C457" s="1">
        <f t="shared" si="7"/>
        <v>1555.5554</v>
      </c>
    </row>
    <row r="458" spans="1:3" x14ac:dyDescent="0.25">
      <c r="A458">
        <v>55</v>
      </c>
      <c r="B458" s="1">
        <v>22.22222</v>
      </c>
      <c r="C458" s="1">
        <f t="shared" si="7"/>
        <v>1222.2221</v>
      </c>
    </row>
    <row r="459" spans="1:3" x14ac:dyDescent="0.25">
      <c r="A459">
        <v>53</v>
      </c>
      <c r="B459" s="1">
        <v>22.22222</v>
      </c>
      <c r="C459" s="1">
        <f t="shared" si="7"/>
        <v>1177.77766</v>
      </c>
    </row>
    <row r="460" spans="1:3" x14ac:dyDescent="0.25">
      <c r="A460">
        <v>82</v>
      </c>
      <c r="B460" s="1">
        <v>22.22222</v>
      </c>
      <c r="C460" s="1">
        <f t="shared" si="7"/>
        <v>1822.2220400000001</v>
      </c>
    </row>
    <row r="461" spans="1:3" x14ac:dyDescent="0.25">
      <c r="A461">
        <v>22</v>
      </c>
      <c r="B461" s="1">
        <v>22.22222</v>
      </c>
      <c r="C461" s="1">
        <f t="shared" si="7"/>
        <v>488.88884000000002</v>
      </c>
    </row>
    <row r="462" spans="1:3" x14ac:dyDescent="0.25">
      <c r="A462">
        <v>19</v>
      </c>
      <c r="B462" s="1">
        <v>22.22222</v>
      </c>
      <c r="C462" s="1">
        <f t="shared" si="7"/>
        <v>422.22217999999998</v>
      </c>
    </row>
    <row r="463" spans="1:3" x14ac:dyDescent="0.25">
      <c r="A463">
        <v>22</v>
      </c>
      <c r="B463" s="1">
        <v>22.22222</v>
      </c>
      <c r="C463" s="1">
        <f t="shared" si="7"/>
        <v>488.88884000000002</v>
      </c>
    </row>
    <row r="464" spans="1:3" x14ac:dyDescent="0.25">
      <c r="A464">
        <v>64</v>
      </c>
      <c r="B464" s="1">
        <v>22.22222</v>
      </c>
      <c r="C464" s="1">
        <f t="shared" si="7"/>
        <v>1422.22208</v>
      </c>
    </row>
    <row r="465" spans="1:3" x14ac:dyDescent="0.25">
      <c r="A465">
        <v>54</v>
      </c>
      <c r="B465" s="1">
        <v>22.22222</v>
      </c>
      <c r="C465" s="1">
        <f t="shared" si="7"/>
        <v>1199.9998800000001</v>
      </c>
    </row>
    <row r="466" spans="1:3" x14ac:dyDescent="0.25">
      <c r="A466">
        <v>44</v>
      </c>
      <c r="B466" s="1">
        <v>22.22222</v>
      </c>
      <c r="C466" s="1">
        <f t="shared" si="7"/>
        <v>977.77768000000003</v>
      </c>
    </row>
    <row r="467" spans="1:3" x14ac:dyDescent="0.25">
      <c r="A467">
        <v>95</v>
      </c>
      <c r="B467" s="1">
        <v>22.22222</v>
      </c>
      <c r="C467" s="1">
        <f t="shared" si="7"/>
        <v>2111.1109000000001</v>
      </c>
    </row>
    <row r="468" spans="1:3" x14ac:dyDescent="0.25">
      <c r="A468">
        <v>23</v>
      </c>
      <c r="B468" s="1">
        <v>22.22222</v>
      </c>
      <c r="C468" s="1">
        <f t="shared" si="7"/>
        <v>511.11106000000001</v>
      </c>
    </row>
    <row r="469" spans="1:3" x14ac:dyDescent="0.25">
      <c r="A469">
        <v>71</v>
      </c>
      <c r="B469" s="1">
        <v>22.22222</v>
      </c>
      <c r="C469" s="1">
        <f t="shared" si="7"/>
        <v>1577.7776200000001</v>
      </c>
    </row>
    <row r="470" spans="1:3" x14ac:dyDescent="0.25">
      <c r="A470">
        <v>78</v>
      </c>
      <c r="B470" s="1">
        <v>22.22222</v>
      </c>
      <c r="C470" s="1">
        <f t="shared" si="7"/>
        <v>1733.3331599999999</v>
      </c>
    </row>
    <row r="471" spans="1:3" x14ac:dyDescent="0.25">
      <c r="A471">
        <v>62</v>
      </c>
      <c r="B471" s="1">
        <v>22.22222</v>
      </c>
      <c r="C471" s="1">
        <f t="shared" si="7"/>
        <v>1377.77764</v>
      </c>
    </row>
    <row r="472" spans="1:3" x14ac:dyDescent="0.25">
      <c r="A472">
        <v>67</v>
      </c>
      <c r="B472" s="1">
        <v>22.22222</v>
      </c>
      <c r="C472" s="1">
        <f t="shared" si="7"/>
        <v>1488.8887400000001</v>
      </c>
    </row>
    <row r="473" spans="1:3" x14ac:dyDescent="0.25">
      <c r="A473">
        <v>64</v>
      </c>
      <c r="B473" s="1">
        <v>22.22222</v>
      </c>
      <c r="C473" s="1">
        <f t="shared" si="7"/>
        <v>1422.22208</v>
      </c>
    </row>
    <row r="474" spans="1:3" x14ac:dyDescent="0.25">
      <c r="A474">
        <v>72</v>
      </c>
      <c r="B474" s="1">
        <v>22.22222</v>
      </c>
      <c r="C474" s="1">
        <f t="shared" si="7"/>
        <v>1599.9998399999999</v>
      </c>
    </row>
    <row r="475" spans="1:3" x14ac:dyDescent="0.25">
      <c r="A475">
        <v>83</v>
      </c>
      <c r="B475" s="1">
        <v>22.22222</v>
      </c>
      <c r="C475" s="1">
        <f t="shared" si="7"/>
        <v>1844.44426</v>
      </c>
    </row>
    <row r="476" spans="1:3" x14ac:dyDescent="0.25">
      <c r="A476">
        <v>75</v>
      </c>
      <c r="B476" s="1">
        <v>22.22222</v>
      </c>
      <c r="C476" s="1">
        <f t="shared" si="7"/>
        <v>1666.6665</v>
      </c>
    </row>
    <row r="477" spans="1:3" x14ac:dyDescent="0.25">
      <c r="A477">
        <v>92</v>
      </c>
      <c r="B477" s="1">
        <v>22.22222</v>
      </c>
      <c r="C477" s="1">
        <f t="shared" si="7"/>
        <v>2044.44424</v>
      </c>
    </row>
    <row r="478" spans="1:3" x14ac:dyDescent="0.25">
      <c r="A478">
        <v>65</v>
      </c>
      <c r="B478" s="1">
        <v>22.22222</v>
      </c>
      <c r="C478" s="1">
        <f t="shared" si="7"/>
        <v>1444.4443000000001</v>
      </c>
    </row>
    <row r="479" spans="1:3" x14ac:dyDescent="0.25">
      <c r="A479">
        <v>67</v>
      </c>
      <c r="B479" s="1">
        <v>22.22222</v>
      </c>
      <c r="C479" s="1">
        <f t="shared" si="7"/>
        <v>1488.8887400000001</v>
      </c>
    </row>
    <row r="480" spans="1:3" x14ac:dyDescent="0.25">
      <c r="A480">
        <v>73</v>
      </c>
      <c r="B480" s="1">
        <v>22.22222</v>
      </c>
      <c r="C480" s="1">
        <f t="shared" si="7"/>
        <v>1622.2220600000001</v>
      </c>
    </row>
    <row r="481" spans="1:3" x14ac:dyDescent="0.25">
      <c r="A481">
        <v>64</v>
      </c>
      <c r="B481" s="1">
        <v>22.22222</v>
      </c>
      <c r="C481" s="1">
        <f t="shared" si="7"/>
        <v>1422.22208</v>
      </c>
    </row>
    <row r="482" spans="1:3" x14ac:dyDescent="0.25">
      <c r="A482">
        <v>51</v>
      </c>
      <c r="B482" s="1">
        <v>22.22222</v>
      </c>
      <c r="C482" s="1">
        <f t="shared" si="7"/>
        <v>1133.33322</v>
      </c>
    </row>
    <row r="483" spans="1:3" x14ac:dyDescent="0.25">
      <c r="A483">
        <v>37</v>
      </c>
      <c r="B483" s="1">
        <v>22.22222</v>
      </c>
      <c r="C483" s="1">
        <f t="shared" si="7"/>
        <v>822.22213999999997</v>
      </c>
    </row>
    <row r="484" spans="1:3" x14ac:dyDescent="0.25">
      <c r="A484">
        <v>93</v>
      </c>
      <c r="B484" s="1">
        <v>22.22222</v>
      </c>
      <c r="C484" s="1">
        <f t="shared" si="7"/>
        <v>2066.6664599999999</v>
      </c>
    </row>
    <row r="485" spans="1:3" x14ac:dyDescent="0.25">
      <c r="A485">
        <v>73</v>
      </c>
      <c r="B485" s="1">
        <v>22.22222</v>
      </c>
      <c r="C485" s="1">
        <f t="shared" si="7"/>
        <v>1622.2220600000001</v>
      </c>
    </row>
    <row r="486" spans="1:3" x14ac:dyDescent="0.25">
      <c r="A486">
        <v>20</v>
      </c>
      <c r="B486" s="1">
        <v>22.22222</v>
      </c>
      <c r="C486" s="1">
        <f t="shared" si="7"/>
        <v>444.44439999999997</v>
      </c>
    </row>
    <row r="487" spans="1:3" x14ac:dyDescent="0.25">
      <c r="A487">
        <v>41</v>
      </c>
      <c r="B487" s="1">
        <v>22.22222</v>
      </c>
      <c r="C487" s="1">
        <f t="shared" si="7"/>
        <v>911.11102000000005</v>
      </c>
    </row>
    <row r="488" spans="1:3" x14ac:dyDescent="0.25">
      <c r="A488">
        <v>68</v>
      </c>
      <c r="B488" s="1">
        <v>22.22222</v>
      </c>
      <c r="C488" s="1">
        <f t="shared" si="7"/>
        <v>1511.11096</v>
      </c>
    </row>
    <row r="489" spans="1:3" x14ac:dyDescent="0.25">
      <c r="A489">
        <v>70</v>
      </c>
      <c r="B489" s="1">
        <v>22.22222</v>
      </c>
      <c r="C489" s="1">
        <f t="shared" si="7"/>
        <v>1555.5554</v>
      </c>
    </row>
    <row r="490" spans="1:3" x14ac:dyDescent="0.25">
      <c r="A490">
        <v>71</v>
      </c>
      <c r="B490" s="1">
        <v>22.22222</v>
      </c>
      <c r="C490" s="1">
        <f t="shared" si="7"/>
        <v>1577.7776200000001</v>
      </c>
    </row>
    <row r="491" spans="1:3" x14ac:dyDescent="0.25">
      <c r="A491">
        <v>74</v>
      </c>
      <c r="B491" s="1">
        <v>22.22222</v>
      </c>
      <c r="C491" s="1">
        <f t="shared" ref="C491:C497" si="8">A491*B491</f>
        <v>1644.4442799999999</v>
      </c>
    </row>
    <row r="492" spans="1:3" x14ac:dyDescent="0.25">
      <c r="A492">
        <v>100</v>
      </c>
      <c r="B492" s="1">
        <v>22.22222</v>
      </c>
      <c r="C492" s="1">
        <f t="shared" si="8"/>
        <v>2222.2220000000002</v>
      </c>
    </row>
    <row r="493" spans="1:3" x14ac:dyDescent="0.25">
      <c r="A493">
        <v>91</v>
      </c>
      <c r="B493" s="1">
        <v>22.22222</v>
      </c>
      <c r="C493" s="1">
        <f t="shared" si="8"/>
        <v>2022.2220199999999</v>
      </c>
    </row>
    <row r="494" spans="1:3" x14ac:dyDescent="0.25">
      <c r="A494">
        <v>86</v>
      </c>
      <c r="B494" s="1">
        <v>22.22222</v>
      </c>
      <c r="C494" s="1">
        <f t="shared" si="8"/>
        <v>1911.1109200000001</v>
      </c>
    </row>
    <row r="495" spans="1:3" x14ac:dyDescent="0.25">
      <c r="A495">
        <v>84</v>
      </c>
      <c r="B495" s="1">
        <v>22.22222</v>
      </c>
      <c r="C495" s="1">
        <f t="shared" si="8"/>
        <v>1866.6664800000001</v>
      </c>
    </row>
    <row r="496" spans="1:3" x14ac:dyDescent="0.25">
      <c r="A496">
        <v>75</v>
      </c>
      <c r="B496" s="1">
        <v>22.22222</v>
      </c>
      <c r="C496" s="1">
        <f t="shared" si="8"/>
        <v>1666.6665</v>
      </c>
    </row>
    <row r="497" spans="1:3" x14ac:dyDescent="0.25">
      <c r="A497">
        <v>65</v>
      </c>
      <c r="B497" s="1">
        <v>22.22222</v>
      </c>
      <c r="C497" s="1">
        <f t="shared" si="8"/>
        <v>1444.4443000000001</v>
      </c>
    </row>
    <row r="498" spans="1:3" x14ac:dyDescent="0.25">
      <c r="B498" s="1"/>
      <c r="C498" s="1"/>
    </row>
    <row r="499" spans="1:3" x14ac:dyDescent="0.25">
      <c r="B499" s="1"/>
      <c r="C499" s="1"/>
    </row>
    <row r="500" spans="1:3" x14ac:dyDescent="0.25">
      <c r="B500" s="1"/>
      <c r="C500" s="1"/>
    </row>
    <row r="501" spans="1:3" x14ac:dyDescent="0.25">
      <c r="A501" s="3" t="s">
        <v>10</v>
      </c>
      <c r="B501" s="1">
        <v>492</v>
      </c>
      <c r="C501" s="1"/>
    </row>
    <row r="502" spans="1:3" x14ac:dyDescent="0.25">
      <c r="A502" s="3" t="s">
        <v>11</v>
      </c>
      <c r="B502" s="1">
        <v>1298.06</v>
      </c>
      <c r="C502" s="1"/>
    </row>
    <row r="503" spans="1:3" x14ac:dyDescent="0.25">
      <c r="A503" s="3" t="s">
        <v>12</v>
      </c>
      <c r="B503" s="1">
        <v>1377.78</v>
      </c>
      <c r="C503" s="1"/>
    </row>
    <row r="504" spans="1:3" x14ac:dyDescent="0.25">
      <c r="A504" s="3" t="s">
        <v>13</v>
      </c>
      <c r="B504" s="1">
        <v>457.98</v>
      </c>
      <c r="C504" s="1"/>
    </row>
    <row r="505" spans="1:3" x14ac:dyDescent="0.25">
      <c r="B505" s="1"/>
      <c r="C505" s="1"/>
    </row>
    <row r="506" spans="1:3" x14ac:dyDescent="0.25">
      <c r="B506" s="1"/>
      <c r="C506" s="1"/>
    </row>
    <row r="507" spans="1:3" x14ac:dyDescent="0.25">
      <c r="A507">
        <v>15</v>
      </c>
      <c r="B507" s="1">
        <v>22.22222</v>
      </c>
      <c r="C507" s="1">
        <f t="shared" ref="C507:C570" si="9">A507*B507</f>
        <v>333.33330000000001</v>
      </c>
    </row>
    <row r="508" spans="1:3" x14ac:dyDescent="0.25">
      <c r="A508">
        <v>16</v>
      </c>
      <c r="B508" s="1">
        <v>22.22222</v>
      </c>
      <c r="C508" s="1">
        <f t="shared" si="9"/>
        <v>355.55552</v>
      </c>
    </row>
    <row r="509" spans="1:3" x14ac:dyDescent="0.25">
      <c r="A509">
        <v>16</v>
      </c>
      <c r="B509" s="1">
        <v>22.22222</v>
      </c>
      <c r="C509" s="1">
        <f t="shared" si="9"/>
        <v>355.55552</v>
      </c>
    </row>
    <row r="510" spans="1:3" x14ac:dyDescent="0.25">
      <c r="A510">
        <v>16</v>
      </c>
      <c r="B510" s="1">
        <v>22.22222</v>
      </c>
      <c r="C510" s="1">
        <f t="shared" si="9"/>
        <v>355.55552</v>
      </c>
    </row>
    <row r="511" spans="1:3" x14ac:dyDescent="0.25">
      <c r="A511">
        <v>16</v>
      </c>
      <c r="B511" s="1">
        <v>22.22222</v>
      </c>
      <c r="C511" s="1">
        <f t="shared" si="9"/>
        <v>355.55552</v>
      </c>
    </row>
    <row r="512" spans="1:3" x14ac:dyDescent="0.25">
      <c r="A512">
        <v>16</v>
      </c>
      <c r="B512" s="1">
        <v>22.22222</v>
      </c>
      <c r="C512" s="1">
        <f t="shared" si="9"/>
        <v>355.55552</v>
      </c>
    </row>
    <row r="513" spans="1:3" x14ac:dyDescent="0.25">
      <c r="A513">
        <v>17</v>
      </c>
      <c r="B513" s="1">
        <v>22.22222</v>
      </c>
      <c r="C513" s="1">
        <f t="shared" si="9"/>
        <v>377.77773999999999</v>
      </c>
    </row>
    <row r="514" spans="1:3" x14ac:dyDescent="0.25">
      <c r="A514">
        <v>17</v>
      </c>
      <c r="B514" s="1">
        <v>22.22222</v>
      </c>
      <c r="C514" s="1">
        <f t="shared" si="9"/>
        <v>377.77773999999999</v>
      </c>
    </row>
    <row r="515" spans="1:3" x14ac:dyDescent="0.25">
      <c r="A515">
        <v>17</v>
      </c>
      <c r="B515" s="1">
        <v>22.22222</v>
      </c>
      <c r="C515" s="1">
        <f t="shared" si="9"/>
        <v>377.77773999999999</v>
      </c>
    </row>
    <row r="516" spans="1:3" x14ac:dyDescent="0.25">
      <c r="A516">
        <v>17</v>
      </c>
      <c r="B516" s="1">
        <v>22.22222</v>
      </c>
      <c r="C516" s="1">
        <f t="shared" si="9"/>
        <v>377.77773999999999</v>
      </c>
    </row>
    <row r="517" spans="1:3" x14ac:dyDescent="0.25">
      <c r="A517">
        <v>17</v>
      </c>
      <c r="B517" s="1">
        <v>22.22222</v>
      </c>
      <c r="C517" s="1">
        <f t="shared" si="9"/>
        <v>377.77773999999999</v>
      </c>
    </row>
    <row r="518" spans="1:3" x14ac:dyDescent="0.25">
      <c r="A518">
        <v>18</v>
      </c>
      <c r="B518" s="1">
        <v>22.22222</v>
      </c>
      <c r="C518" s="1">
        <f t="shared" si="9"/>
        <v>399.99995999999999</v>
      </c>
    </row>
    <row r="519" spans="1:3" x14ac:dyDescent="0.25">
      <c r="A519">
        <v>18</v>
      </c>
      <c r="B519" s="1">
        <v>22.22222</v>
      </c>
      <c r="C519" s="1">
        <f t="shared" si="9"/>
        <v>399.99995999999999</v>
      </c>
    </row>
    <row r="520" spans="1:3" x14ac:dyDescent="0.25">
      <c r="A520">
        <v>18</v>
      </c>
      <c r="B520" s="1">
        <v>22.22222</v>
      </c>
      <c r="C520" s="1">
        <f t="shared" si="9"/>
        <v>399.99995999999999</v>
      </c>
    </row>
    <row r="521" spans="1:3" x14ac:dyDescent="0.25">
      <c r="A521">
        <v>18</v>
      </c>
      <c r="B521" s="1">
        <v>22.22222</v>
      </c>
      <c r="C521" s="1">
        <f t="shared" si="9"/>
        <v>399.99995999999999</v>
      </c>
    </row>
    <row r="522" spans="1:3" x14ac:dyDescent="0.25">
      <c r="A522">
        <v>18</v>
      </c>
      <c r="B522" s="1">
        <v>22.22222</v>
      </c>
      <c r="C522" s="1">
        <f t="shared" si="9"/>
        <v>399.99995999999999</v>
      </c>
    </row>
    <row r="523" spans="1:3" x14ac:dyDescent="0.25">
      <c r="A523">
        <v>18</v>
      </c>
      <c r="B523" s="1">
        <v>22.22222</v>
      </c>
      <c r="C523" s="1">
        <f t="shared" si="9"/>
        <v>399.99995999999999</v>
      </c>
    </row>
    <row r="524" spans="1:3" x14ac:dyDescent="0.25">
      <c r="A524">
        <v>18</v>
      </c>
      <c r="B524" s="1">
        <v>22.22222</v>
      </c>
      <c r="C524" s="1">
        <f t="shared" si="9"/>
        <v>399.99995999999999</v>
      </c>
    </row>
    <row r="525" spans="1:3" x14ac:dyDescent="0.25">
      <c r="A525">
        <v>18</v>
      </c>
      <c r="B525" s="1">
        <v>22.22222</v>
      </c>
      <c r="C525" s="1">
        <f t="shared" si="9"/>
        <v>399.99995999999999</v>
      </c>
    </row>
    <row r="526" spans="1:3" x14ac:dyDescent="0.25">
      <c r="A526">
        <v>18</v>
      </c>
      <c r="B526" s="1">
        <v>22.22222</v>
      </c>
      <c r="C526" s="1">
        <f t="shared" si="9"/>
        <v>399.99995999999999</v>
      </c>
    </row>
    <row r="527" spans="1:3" x14ac:dyDescent="0.25">
      <c r="A527">
        <v>18</v>
      </c>
      <c r="B527" s="1">
        <v>22.22222</v>
      </c>
      <c r="C527" s="1">
        <f t="shared" si="9"/>
        <v>399.99995999999999</v>
      </c>
    </row>
    <row r="528" spans="1:3" x14ac:dyDescent="0.25">
      <c r="A528">
        <v>18</v>
      </c>
      <c r="B528" s="1">
        <v>22.22222</v>
      </c>
      <c r="C528" s="1">
        <f t="shared" si="9"/>
        <v>399.99995999999999</v>
      </c>
    </row>
    <row r="529" spans="1:6" x14ac:dyDescent="0.25">
      <c r="A529">
        <v>18</v>
      </c>
      <c r="B529" s="1">
        <v>22.22222</v>
      </c>
      <c r="C529" s="1">
        <f t="shared" si="9"/>
        <v>399.99995999999999</v>
      </c>
      <c r="E529">
        <v>300</v>
      </c>
      <c r="F529">
        <v>22</v>
      </c>
    </row>
    <row r="530" spans="1:6" x14ac:dyDescent="0.25">
      <c r="A530">
        <v>19</v>
      </c>
      <c r="B530" s="1">
        <v>22.22222</v>
      </c>
      <c r="C530" s="1">
        <f t="shared" si="9"/>
        <v>422.22217999999998</v>
      </c>
      <c r="E530" t="s">
        <v>101</v>
      </c>
    </row>
    <row r="531" spans="1:6" x14ac:dyDescent="0.25">
      <c r="A531">
        <v>19</v>
      </c>
      <c r="B531" s="1">
        <v>22.22222</v>
      </c>
      <c r="C531" s="1">
        <f t="shared" si="9"/>
        <v>422.22217999999998</v>
      </c>
      <c r="E531">
        <f>529-507</f>
        <v>22</v>
      </c>
    </row>
    <row r="532" spans="1:6" x14ac:dyDescent="0.25">
      <c r="A532">
        <v>19</v>
      </c>
      <c r="B532" s="1">
        <v>22.22222</v>
      </c>
      <c r="C532" s="1">
        <f t="shared" si="9"/>
        <v>422.22217999999998</v>
      </c>
    </row>
    <row r="533" spans="1:6" x14ac:dyDescent="0.25">
      <c r="A533">
        <v>19</v>
      </c>
      <c r="B533" s="1">
        <v>22.22222</v>
      </c>
      <c r="C533" s="1">
        <f t="shared" si="9"/>
        <v>422.22217999999998</v>
      </c>
    </row>
    <row r="534" spans="1:6" x14ac:dyDescent="0.25">
      <c r="A534">
        <v>19</v>
      </c>
      <c r="B534" s="1">
        <v>22.22222</v>
      </c>
      <c r="C534" s="1">
        <f t="shared" si="9"/>
        <v>422.22217999999998</v>
      </c>
    </row>
    <row r="535" spans="1:6" x14ac:dyDescent="0.25">
      <c r="A535">
        <v>19</v>
      </c>
      <c r="B535" s="1">
        <v>22.22222</v>
      </c>
      <c r="C535" s="1">
        <f t="shared" si="9"/>
        <v>422.22217999999998</v>
      </c>
    </row>
    <row r="536" spans="1:6" x14ac:dyDescent="0.25">
      <c r="A536">
        <v>19</v>
      </c>
      <c r="B536" s="1">
        <v>22.22222</v>
      </c>
      <c r="C536" s="1">
        <f t="shared" si="9"/>
        <v>422.22217999999998</v>
      </c>
    </row>
    <row r="537" spans="1:6" x14ac:dyDescent="0.25">
      <c r="A537">
        <v>19</v>
      </c>
      <c r="B537" s="1">
        <v>22.22222</v>
      </c>
      <c r="C537" s="1">
        <f t="shared" si="9"/>
        <v>422.22217999999998</v>
      </c>
    </row>
    <row r="538" spans="1:6" x14ac:dyDescent="0.25">
      <c r="A538">
        <v>19</v>
      </c>
      <c r="B538" s="1">
        <v>22.22222</v>
      </c>
      <c r="C538" s="1">
        <f t="shared" si="9"/>
        <v>422.22217999999998</v>
      </c>
    </row>
    <row r="539" spans="1:6" x14ac:dyDescent="0.25">
      <c r="A539">
        <v>19</v>
      </c>
      <c r="B539" s="1">
        <v>22.22222</v>
      </c>
      <c r="C539" s="1">
        <f t="shared" si="9"/>
        <v>422.22217999999998</v>
      </c>
    </row>
    <row r="540" spans="1:6" x14ac:dyDescent="0.25">
      <c r="A540">
        <v>19</v>
      </c>
      <c r="B540" s="1">
        <v>22.22222</v>
      </c>
      <c r="C540" s="1">
        <f t="shared" si="9"/>
        <v>422.22217999999998</v>
      </c>
    </row>
    <row r="541" spans="1:6" x14ac:dyDescent="0.25">
      <c r="A541">
        <v>19</v>
      </c>
      <c r="B541" s="1">
        <v>22.22222</v>
      </c>
      <c r="C541" s="1">
        <f t="shared" si="9"/>
        <v>422.22217999999998</v>
      </c>
    </row>
    <row r="542" spans="1:6" x14ac:dyDescent="0.25">
      <c r="A542">
        <v>20</v>
      </c>
      <c r="B542" s="1">
        <v>22.22222</v>
      </c>
      <c r="C542" s="1">
        <f t="shared" si="9"/>
        <v>444.44439999999997</v>
      </c>
    </row>
    <row r="543" spans="1:6" x14ac:dyDescent="0.25">
      <c r="A543">
        <v>20</v>
      </c>
      <c r="B543" s="1">
        <v>22.22222</v>
      </c>
      <c r="C543" s="1">
        <f t="shared" si="9"/>
        <v>444.44439999999997</v>
      </c>
    </row>
    <row r="544" spans="1:6" x14ac:dyDescent="0.25">
      <c r="A544">
        <v>20</v>
      </c>
      <c r="B544" s="1">
        <v>22.22222</v>
      </c>
      <c r="C544" s="1">
        <f t="shared" si="9"/>
        <v>444.44439999999997</v>
      </c>
    </row>
    <row r="545" spans="1:3" x14ac:dyDescent="0.25">
      <c r="A545">
        <v>20</v>
      </c>
      <c r="B545" s="1">
        <v>22.22222</v>
      </c>
      <c r="C545" s="1">
        <f t="shared" si="9"/>
        <v>444.44439999999997</v>
      </c>
    </row>
    <row r="546" spans="1:3" x14ac:dyDescent="0.25">
      <c r="A546">
        <v>20</v>
      </c>
      <c r="B546" s="1">
        <v>22.22222</v>
      </c>
      <c r="C546" s="1">
        <f t="shared" si="9"/>
        <v>444.44439999999997</v>
      </c>
    </row>
    <row r="547" spans="1:3" x14ac:dyDescent="0.25">
      <c r="A547">
        <v>20</v>
      </c>
      <c r="B547" s="1">
        <v>22.22222</v>
      </c>
      <c r="C547" s="1">
        <f t="shared" si="9"/>
        <v>444.44439999999997</v>
      </c>
    </row>
    <row r="548" spans="1:3" x14ac:dyDescent="0.25">
      <c r="A548">
        <v>20</v>
      </c>
      <c r="B548" s="1">
        <v>22.22222</v>
      </c>
      <c r="C548" s="1">
        <f t="shared" si="9"/>
        <v>444.44439999999997</v>
      </c>
    </row>
    <row r="549" spans="1:3" x14ac:dyDescent="0.25">
      <c r="A549">
        <v>20</v>
      </c>
      <c r="B549" s="1">
        <v>22.22222</v>
      </c>
      <c r="C549" s="1">
        <f t="shared" si="9"/>
        <v>444.44439999999997</v>
      </c>
    </row>
    <row r="550" spans="1:3" x14ac:dyDescent="0.25">
      <c r="A550">
        <v>20</v>
      </c>
      <c r="B550" s="1">
        <v>22.22222</v>
      </c>
      <c r="C550" s="1">
        <f t="shared" si="9"/>
        <v>444.44439999999997</v>
      </c>
    </row>
    <row r="551" spans="1:3" x14ac:dyDescent="0.25">
      <c r="A551">
        <v>20</v>
      </c>
      <c r="B551" s="1">
        <v>22.22222</v>
      </c>
      <c r="C551" s="1">
        <f t="shared" si="9"/>
        <v>444.44439999999997</v>
      </c>
    </row>
    <row r="552" spans="1:3" x14ac:dyDescent="0.25">
      <c r="A552">
        <v>20</v>
      </c>
      <c r="B552" s="1">
        <v>22.22222</v>
      </c>
      <c r="C552" s="1">
        <f t="shared" si="9"/>
        <v>444.44439999999997</v>
      </c>
    </row>
    <row r="553" spans="1:3" x14ac:dyDescent="0.25">
      <c r="A553">
        <v>20</v>
      </c>
      <c r="B553" s="1">
        <v>22.22222</v>
      </c>
      <c r="C553" s="1">
        <f t="shared" si="9"/>
        <v>444.44439999999997</v>
      </c>
    </row>
    <row r="554" spans="1:3" x14ac:dyDescent="0.25">
      <c r="A554">
        <v>20</v>
      </c>
      <c r="B554" s="1">
        <v>22.22222</v>
      </c>
      <c r="C554" s="1">
        <f t="shared" si="9"/>
        <v>444.44439999999997</v>
      </c>
    </row>
    <row r="555" spans="1:3" x14ac:dyDescent="0.25">
      <c r="A555">
        <v>20</v>
      </c>
      <c r="B555" s="1">
        <v>22.22222</v>
      </c>
      <c r="C555" s="1">
        <f t="shared" si="9"/>
        <v>444.44439999999997</v>
      </c>
    </row>
    <row r="556" spans="1:3" x14ac:dyDescent="0.25">
      <c r="A556">
        <v>20</v>
      </c>
      <c r="B556" s="1">
        <v>22.22222</v>
      </c>
      <c r="C556" s="1">
        <f t="shared" si="9"/>
        <v>444.44439999999997</v>
      </c>
    </row>
    <row r="557" spans="1:3" x14ac:dyDescent="0.25">
      <c r="A557">
        <v>20</v>
      </c>
      <c r="B557" s="1">
        <v>22.22222</v>
      </c>
      <c r="C557" s="1">
        <f t="shared" si="9"/>
        <v>444.44439999999997</v>
      </c>
    </row>
    <row r="558" spans="1:3" x14ac:dyDescent="0.25">
      <c r="A558">
        <v>21</v>
      </c>
      <c r="B558" s="1">
        <v>22.22222</v>
      </c>
      <c r="C558" s="1">
        <f t="shared" si="9"/>
        <v>466.66662000000002</v>
      </c>
    </row>
    <row r="559" spans="1:3" x14ac:dyDescent="0.25">
      <c r="A559">
        <v>21</v>
      </c>
      <c r="B559" s="1">
        <v>22.22222</v>
      </c>
      <c r="C559" s="1">
        <f t="shared" si="9"/>
        <v>466.66662000000002</v>
      </c>
    </row>
    <row r="560" spans="1:3" x14ac:dyDescent="0.25">
      <c r="A560">
        <v>21</v>
      </c>
      <c r="B560" s="1">
        <v>22.22222</v>
      </c>
      <c r="C560" s="1">
        <f t="shared" si="9"/>
        <v>466.66662000000002</v>
      </c>
    </row>
    <row r="561" spans="1:10" x14ac:dyDescent="0.25">
      <c r="A561">
        <v>21</v>
      </c>
      <c r="B561" s="1">
        <v>22.22222</v>
      </c>
      <c r="C561" s="1">
        <f t="shared" si="9"/>
        <v>466.66662000000002</v>
      </c>
    </row>
    <row r="562" spans="1:10" x14ac:dyDescent="0.25">
      <c r="A562">
        <v>21</v>
      </c>
      <c r="B562" s="1">
        <v>22.22222</v>
      </c>
      <c r="C562" s="1">
        <f t="shared" si="9"/>
        <v>466.66662000000002</v>
      </c>
    </row>
    <row r="563" spans="1:10" x14ac:dyDescent="0.25">
      <c r="A563">
        <v>21</v>
      </c>
      <c r="B563" s="1">
        <v>22.22222</v>
      </c>
      <c r="C563" s="1">
        <f t="shared" si="9"/>
        <v>466.66662000000002</v>
      </c>
    </row>
    <row r="564" spans="1:10" x14ac:dyDescent="0.25">
      <c r="A564">
        <v>21</v>
      </c>
      <c r="B564" s="1">
        <v>22.22222</v>
      </c>
      <c r="C564" s="1">
        <f t="shared" si="9"/>
        <v>466.66662000000002</v>
      </c>
    </row>
    <row r="565" spans="1:10" x14ac:dyDescent="0.25">
      <c r="A565">
        <v>22</v>
      </c>
      <c r="B565" s="1">
        <v>22.22222</v>
      </c>
      <c r="C565" s="1">
        <f t="shared" si="9"/>
        <v>488.88884000000002</v>
      </c>
    </row>
    <row r="566" spans="1:10" x14ac:dyDescent="0.25">
      <c r="A566">
        <v>22</v>
      </c>
      <c r="B566" s="1">
        <v>22.22222</v>
      </c>
      <c r="C566" s="1">
        <f t="shared" si="9"/>
        <v>488.88884000000002</v>
      </c>
    </row>
    <row r="567" spans="1:10" x14ac:dyDescent="0.25">
      <c r="A567">
        <v>22</v>
      </c>
      <c r="B567" s="1">
        <v>22.22222</v>
      </c>
      <c r="C567" s="1">
        <f t="shared" si="9"/>
        <v>488.88884000000002</v>
      </c>
    </row>
    <row r="568" spans="1:10" x14ac:dyDescent="0.25">
      <c r="A568">
        <v>22</v>
      </c>
      <c r="B568" s="1">
        <v>22.22222</v>
      </c>
      <c r="C568" s="1">
        <f t="shared" si="9"/>
        <v>488.88884000000002</v>
      </c>
      <c r="E568">
        <v>400</v>
      </c>
      <c r="F568">
        <v>39</v>
      </c>
    </row>
    <row r="569" spans="1:10" x14ac:dyDescent="0.25">
      <c r="A569">
        <v>23</v>
      </c>
      <c r="B569" s="1">
        <v>22.22222</v>
      </c>
      <c r="C569" s="1">
        <f t="shared" si="9"/>
        <v>511.11106000000001</v>
      </c>
      <c r="E569" t="s">
        <v>102</v>
      </c>
    </row>
    <row r="570" spans="1:10" x14ac:dyDescent="0.25">
      <c r="A570">
        <v>23</v>
      </c>
      <c r="B570" s="1">
        <v>22.22222</v>
      </c>
      <c r="C570" s="1">
        <f t="shared" si="9"/>
        <v>511.11106000000001</v>
      </c>
      <c r="E570">
        <f>568-529</f>
        <v>39</v>
      </c>
    </row>
    <row r="571" spans="1:10" x14ac:dyDescent="0.25">
      <c r="A571">
        <v>23</v>
      </c>
      <c r="B571" s="1">
        <v>22.22222</v>
      </c>
      <c r="C571" s="1">
        <f t="shared" ref="C571:C634" si="10">A571*B571</f>
        <v>511.11106000000001</v>
      </c>
    </row>
    <row r="572" spans="1:10" x14ac:dyDescent="0.25">
      <c r="A572">
        <v>23</v>
      </c>
      <c r="B572" s="1">
        <v>22.22222</v>
      </c>
      <c r="C572" s="1">
        <f t="shared" si="10"/>
        <v>511.11106000000001</v>
      </c>
    </row>
    <row r="573" spans="1:10" x14ac:dyDescent="0.25">
      <c r="A573">
        <v>23</v>
      </c>
      <c r="B573" s="1">
        <v>22.22222</v>
      </c>
      <c r="C573" s="1">
        <f t="shared" si="10"/>
        <v>511.11106000000001</v>
      </c>
    </row>
    <row r="574" spans="1:10" x14ac:dyDescent="0.25">
      <c r="A574">
        <v>24</v>
      </c>
      <c r="B574" s="1">
        <v>22.22222</v>
      </c>
      <c r="C574" s="1">
        <f t="shared" si="10"/>
        <v>533.33328000000006</v>
      </c>
    </row>
    <row r="575" spans="1:10" x14ac:dyDescent="0.25">
      <c r="A575">
        <v>25</v>
      </c>
      <c r="B575" s="1">
        <v>22.22222</v>
      </c>
      <c r="C575" s="1">
        <f t="shared" si="10"/>
        <v>555.55550000000005</v>
      </c>
      <c r="E575">
        <v>500</v>
      </c>
      <c r="F575">
        <v>7</v>
      </c>
    </row>
    <row r="576" spans="1:10" x14ac:dyDescent="0.25">
      <c r="A576">
        <v>30</v>
      </c>
      <c r="B576" s="1">
        <v>22.22222</v>
      </c>
      <c r="C576" s="1">
        <f t="shared" si="10"/>
        <v>666.66660000000002</v>
      </c>
      <c r="E576">
        <v>600</v>
      </c>
      <c r="F576">
        <v>1</v>
      </c>
      <c r="H576">
        <v>30</v>
      </c>
      <c r="I576" s="1">
        <v>22.22222</v>
      </c>
      <c r="J576" s="1">
        <f t="shared" ref="J576:J639" si="11">H576*I576</f>
        <v>666.66660000000002</v>
      </c>
    </row>
    <row r="577" spans="1:10" x14ac:dyDescent="0.25">
      <c r="A577">
        <v>32</v>
      </c>
      <c r="B577" s="1">
        <v>22.22222</v>
      </c>
      <c r="C577" s="1">
        <f t="shared" si="10"/>
        <v>711.11104</v>
      </c>
      <c r="E577">
        <v>700</v>
      </c>
      <c r="F577">
        <v>4</v>
      </c>
      <c r="H577">
        <v>32</v>
      </c>
      <c r="I577" s="1">
        <v>22.22222</v>
      </c>
      <c r="J577" s="1">
        <f t="shared" si="11"/>
        <v>711.11104</v>
      </c>
    </row>
    <row r="578" spans="1:10" x14ac:dyDescent="0.25">
      <c r="A578">
        <v>35</v>
      </c>
      <c r="B578" s="1">
        <v>22.22222</v>
      </c>
      <c r="C578" s="1">
        <f t="shared" si="10"/>
        <v>777.77769999999998</v>
      </c>
      <c r="H578">
        <v>35</v>
      </c>
      <c r="I578" s="1">
        <v>22.22222</v>
      </c>
      <c r="J578" s="1">
        <f t="shared" si="11"/>
        <v>777.77769999999998</v>
      </c>
    </row>
    <row r="579" spans="1:10" x14ac:dyDescent="0.25">
      <c r="A579">
        <v>36</v>
      </c>
      <c r="B579" s="1">
        <v>22.22222</v>
      </c>
      <c r="C579" s="1">
        <f t="shared" si="10"/>
        <v>799.99991999999997</v>
      </c>
      <c r="H579">
        <v>36</v>
      </c>
      <c r="I579" s="1">
        <v>22.22222</v>
      </c>
      <c r="J579" s="1">
        <f t="shared" si="11"/>
        <v>799.99991999999997</v>
      </c>
    </row>
    <row r="580" spans="1:10" x14ac:dyDescent="0.25">
      <c r="A580">
        <v>36</v>
      </c>
      <c r="B580" s="1">
        <v>22.22222</v>
      </c>
      <c r="C580" s="1">
        <f t="shared" si="10"/>
        <v>799.99991999999997</v>
      </c>
      <c r="H580">
        <v>36</v>
      </c>
      <c r="I580" s="1">
        <v>22.22222</v>
      </c>
      <c r="J580" s="1">
        <f t="shared" si="11"/>
        <v>799.99991999999997</v>
      </c>
    </row>
    <row r="581" spans="1:10" x14ac:dyDescent="0.25">
      <c r="A581">
        <v>37</v>
      </c>
      <c r="B581" s="1">
        <v>22.22222</v>
      </c>
      <c r="C581" s="1">
        <f t="shared" si="10"/>
        <v>822.22213999999997</v>
      </c>
      <c r="H581">
        <v>37</v>
      </c>
      <c r="I581" s="1">
        <v>22.22222</v>
      </c>
      <c r="J581" s="1">
        <f t="shared" si="11"/>
        <v>822.22213999999997</v>
      </c>
    </row>
    <row r="582" spans="1:10" x14ac:dyDescent="0.25">
      <c r="A582">
        <v>38</v>
      </c>
      <c r="B582" s="1">
        <v>22.22222</v>
      </c>
      <c r="C582" s="1">
        <f t="shared" si="10"/>
        <v>844.44435999999996</v>
      </c>
      <c r="H582">
        <v>38</v>
      </c>
      <c r="I582" s="1">
        <v>22.22222</v>
      </c>
      <c r="J582" s="1">
        <f t="shared" si="11"/>
        <v>844.44435999999996</v>
      </c>
    </row>
    <row r="583" spans="1:10" x14ac:dyDescent="0.25">
      <c r="A583">
        <v>38</v>
      </c>
      <c r="B583" s="1">
        <v>22.22222</v>
      </c>
      <c r="C583" s="1">
        <f t="shared" si="10"/>
        <v>844.44435999999996</v>
      </c>
      <c r="H583">
        <v>38</v>
      </c>
      <c r="I583" s="1">
        <v>22.22222</v>
      </c>
      <c r="J583" s="1">
        <f t="shared" si="11"/>
        <v>844.44435999999996</v>
      </c>
    </row>
    <row r="584" spans="1:10" x14ac:dyDescent="0.25">
      <c r="A584">
        <v>39</v>
      </c>
      <c r="B584" s="1">
        <v>22.22222</v>
      </c>
      <c r="C584" s="1">
        <f t="shared" si="10"/>
        <v>866.66657999999995</v>
      </c>
      <c r="H584">
        <v>39</v>
      </c>
      <c r="I584" s="1">
        <v>22.22222</v>
      </c>
      <c r="J584" s="1">
        <f t="shared" si="11"/>
        <v>866.66657999999995</v>
      </c>
    </row>
    <row r="585" spans="1:10" x14ac:dyDescent="0.25">
      <c r="A585">
        <v>39</v>
      </c>
      <c r="B585" s="1">
        <v>22.22222</v>
      </c>
      <c r="C585" s="1">
        <f t="shared" si="10"/>
        <v>866.66657999999995</v>
      </c>
      <c r="H585">
        <v>39</v>
      </c>
      <c r="I585" s="1">
        <v>22.22222</v>
      </c>
      <c r="J585" s="1">
        <f t="shared" si="11"/>
        <v>866.66657999999995</v>
      </c>
    </row>
    <row r="586" spans="1:10" x14ac:dyDescent="0.25">
      <c r="A586">
        <v>39</v>
      </c>
      <c r="B586" s="1">
        <v>22.22222</v>
      </c>
      <c r="C586" s="1">
        <f t="shared" si="10"/>
        <v>866.66657999999995</v>
      </c>
      <c r="H586">
        <v>39</v>
      </c>
      <c r="I586" s="1">
        <v>22.22222</v>
      </c>
      <c r="J586" s="1">
        <f t="shared" si="11"/>
        <v>866.66657999999995</v>
      </c>
    </row>
    <row r="587" spans="1:10" x14ac:dyDescent="0.25">
      <c r="A587">
        <v>40</v>
      </c>
      <c r="B587" s="1">
        <v>22.22222</v>
      </c>
      <c r="C587" s="1">
        <f t="shared" si="10"/>
        <v>888.88879999999995</v>
      </c>
      <c r="H587">
        <v>40</v>
      </c>
      <c r="I587" s="1">
        <v>22.22222</v>
      </c>
      <c r="J587" s="1">
        <f t="shared" si="11"/>
        <v>888.88879999999995</v>
      </c>
    </row>
    <row r="588" spans="1:10" x14ac:dyDescent="0.25">
      <c r="A588">
        <v>40</v>
      </c>
      <c r="B588" s="1">
        <v>22.22222</v>
      </c>
      <c r="C588" s="1">
        <f t="shared" si="10"/>
        <v>888.88879999999995</v>
      </c>
      <c r="H588">
        <v>40</v>
      </c>
      <c r="I588" s="1">
        <v>22.22222</v>
      </c>
      <c r="J588" s="1">
        <f t="shared" si="11"/>
        <v>888.88879999999995</v>
      </c>
    </row>
    <row r="589" spans="1:10" x14ac:dyDescent="0.25">
      <c r="A589">
        <v>40</v>
      </c>
      <c r="B589" s="1">
        <v>22.22222</v>
      </c>
      <c r="C589" s="1">
        <f t="shared" si="10"/>
        <v>888.88879999999995</v>
      </c>
      <c r="H589">
        <v>40</v>
      </c>
      <c r="I589" s="1">
        <v>22.22222</v>
      </c>
      <c r="J589" s="1">
        <f t="shared" si="11"/>
        <v>888.88879999999995</v>
      </c>
    </row>
    <row r="590" spans="1:10" x14ac:dyDescent="0.25">
      <c r="A590">
        <v>40</v>
      </c>
      <c r="B590" s="1">
        <v>22.22222</v>
      </c>
      <c r="C590" s="1">
        <f t="shared" si="10"/>
        <v>888.88879999999995</v>
      </c>
      <c r="H590">
        <v>40</v>
      </c>
      <c r="I590" s="1">
        <v>22.22222</v>
      </c>
      <c r="J590" s="1">
        <f t="shared" si="11"/>
        <v>888.88879999999995</v>
      </c>
    </row>
    <row r="591" spans="1:10" x14ac:dyDescent="0.25">
      <c r="A591">
        <v>40</v>
      </c>
      <c r="B591" s="1">
        <v>22.22222</v>
      </c>
      <c r="C591" s="1">
        <f t="shared" si="10"/>
        <v>888.88879999999995</v>
      </c>
      <c r="H591">
        <v>40</v>
      </c>
      <c r="I591" s="1">
        <v>22.22222</v>
      </c>
      <c r="J591" s="1">
        <f t="shared" si="11"/>
        <v>888.88879999999995</v>
      </c>
    </row>
    <row r="592" spans="1:10" x14ac:dyDescent="0.25">
      <c r="A592">
        <v>40</v>
      </c>
      <c r="B592" s="1">
        <v>22.22222</v>
      </c>
      <c r="C592" s="1">
        <f t="shared" si="10"/>
        <v>888.88879999999995</v>
      </c>
      <c r="H592">
        <v>40</v>
      </c>
      <c r="I592" s="1">
        <v>22.22222</v>
      </c>
      <c r="J592" s="1">
        <f t="shared" si="11"/>
        <v>888.88879999999995</v>
      </c>
    </row>
    <row r="593" spans="1:10" x14ac:dyDescent="0.25">
      <c r="A593">
        <v>40</v>
      </c>
      <c r="B593" s="1">
        <v>22.22222</v>
      </c>
      <c r="C593" s="1">
        <f t="shared" si="10"/>
        <v>888.88879999999995</v>
      </c>
      <c r="E593">
        <v>800</v>
      </c>
      <c r="F593">
        <v>13</v>
      </c>
      <c r="H593">
        <v>40</v>
      </c>
      <c r="I593" s="1">
        <v>22.22222</v>
      </c>
      <c r="J593" s="1">
        <f t="shared" si="11"/>
        <v>888.88879999999995</v>
      </c>
    </row>
    <row r="594" spans="1:10" x14ac:dyDescent="0.25">
      <c r="A594">
        <v>41</v>
      </c>
      <c r="B594" s="1">
        <v>22.22222</v>
      </c>
      <c r="C594" s="1">
        <f t="shared" si="10"/>
        <v>911.11102000000005</v>
      </c>
      <c r="E594" t="s">
        <v>103</v>
      </c>
      <c r="H594">
        <v>41</v>
      </c>
      <c r="I594" s="1">
        <v>22.22222</v>
      </c>
      <c r="J594" s="1">
        <f t="shared" si="11"/>
        <v>911.11102000000005</v>
      </c>
    </row>
    <row r="595" spans="1:10" x14ac:dyDescent="0.25">
      <c r="A595">
        <v>41</v>
      </c>
      <c r="B595" s="1">
        <v>22.22222</v>
      </c>
      <c r="C595" s="1">
        <f t="shared" si="10"/>
        <v>911.11102000000005</v>
      </c>
      <c r="E595">
        <f>593-580</f>
        <v>13</v>
      </c>
      <c r="H595">
        <v>41</v>
      </c>
      <c r="I595" s="1">
        <v>22.22222</v>
      </c>
      <c r="J595" s="1">
        <f t="shared" si="11"/>
        <v>911.11102000000005</v>
      </c>
    </row>
    <row r="596" spans="1:10" x14ac:dyDescent="0.25">
      <c r="A596">
        <v>41</v>
      </c>
      <c r="B596" s="1">
        <v>22.22222</v>
      </c>
      <c r="C596" s="1">
        <f t="shared" si="10"/>
        <v>911.11102000000005</v>
      </c>
      <c r="H596">
        <v>41</v>
      </c>
      <c r="I596" s="1">
        <v>22.22222</v>
      </c>
      <c r="J596" s="1">
        <f t="shared" si="11"/>
        <v>911.11102000000005</v>
      </c>
    </row>
    <row r="597" spans="1:10" x14ac:dyDescent="0.25">
      <c r="A597">
        <v>42</v>
      </c>
      <c r="B597" s="1">
        <v>22.22222</v>
      </c>
      <c r="C597" s="1">
        <f t="shared" si="10"/>
        <v>933.33324000000005</v>
      </c>
      <c r="H597">
        <v>42</v>
      </c>
      <c r="I597" s="1">
        <v>22.22222</v>
      </c>
      <c r="J597" s="1">
        <f t="shared" si="11"/>
        <v>933.33324000000005</v>
      </c>
    </row>
    <row r="598" spans="1:10" x14ac:dyDescent="0.25">
      <c r="A598">
        <v>42</v>
      </c>
      <c r="B598" s="1">
        <v>22.22222</v>
      </c>
      <c r="C598" s="1">
        <f t="shared" si="10"/>
        <v>933.33324000000005</v>
      </c>
      <c r="H598">
        <v>42</v>
      </c>
      <c r="I598" s="1">
        <v>22.22222</v>
      </c>
      <c r="J598" s="1">
        <f t="shared" si="11"/>
        <v>933.33324000000005</v>
      </c>
    </row>
    <row r="599" spans="1:10" x14ac:dyDescent="0.25">
      <c r="A599">
        <v>42</v>
      </c>
      <c r="B599" s="1">
        <v>22.22222</v>
      </c>
      <c r="C599" s="1">
        <f t="shared" si="10"/>
        <v>933.33324000000005</v>
      </c>
      <c r="H599">
        <v>42</v>
      </c>
      <c r="I599" s="1">
        <v>22.22222</v>
      </c>
      <c r="J599" s="1">
        <f t="shared" si="11"/>
        <v>933.33324000000005</v>
      </c>
    </row>
    <row r="600" spans="1:10" x14ac:dyDescent="0.25">
      <c r="A600">
        <v>42</v>
      </c>
      <c r="B600" s="1">
        <v>22.22222</v>
      </c>
      <c r="C600" s="1">
        <f t="shared" si="10"/>
        <v>933.33324000000005</v>
      </c>
      <c r="H600">
        <v>42</v>
      </c>
      <c r="I600" s="1">
        <v>22.22222</v>
      </c>
      <c r="J600" s="1">
        <f t="shared" si="11"/>
        <v>933.33324000000005</v>
      </c>
    </row>
    <row r="601" spans="1:10" x14ac:dyDescent="0.25">
      <c r="A601">
        <v>42</v>
      </c>
      <c r="B601" s="1">
        <v>22.22222</v>
      </c>
      <c r="C601" s="1">
        <f t="shared" si="10"/>
        <v>933.33324000000005</v>
      </c>
      <c r="H601">
        <v>42</v>
      </c>
      <c r="I601" s="1">
        <v>22.22222</v>
      </c>
      <c r="J601" s="1">
        <f t="shared" si="11"/>
        <v>933.33324000000005</v>
      </c>
    </row>
    <row r="602" spans="1:10" x14ac:dyDescent="0.25">
      <c r="A602">
        <v>43</v>
      </c>
      <c r="B602" s="1">
        <v>22.22222</v>
      </c>
      <c r="C602" s="1">
        <f t="shared" si="10"/>
        <v>955.55546000000004</v>
      </c>
      <c r="H602">
        <v>43</v>
      </c>
      <c r="I602" s="1">
        <v>22.22222</v>
      </c>
      <c r="J602" s="1">
        <f t="shared" si="11"/>
        <v>955.55546000000004</v>
      </c>
    </row>
    <row r="603" spans="1:10" x14ac:dyDescent="0.25">
      <c r="A603">
        <v>43</v>
      </c>
      <c r="B603" s="1">
        <v>22.22222</v>
      </c>
      <c r="C603" s="1">
        <f t="shared" si="10"/>
        <v>955.55546000000004</v>
      </c>
      <c r="H603">
        <v>43</v>
      </c>
      <c r="I603" s="1">
        <v>22.22222</v>
      </c>
      <c r="J603" s="1">
        <f t="shared" si="11"/>
        <v>955.55546000000004</v>
      </c>
    </row>
    <row r="604" spans="1:10" x14ac:dyDescent="0.25">
      <c r="A604">
        <v>43</v>
      </c>
      <c r="B604" s="1">
        <v>22.22222</v>
      </c>
      <c r="C604" s="1">
        <f t="shared" si="10"/>
        <v>955.55546000000004</v>
      </c>
      <c r="H604">
        <v>43</v>
      </c>
      <c r="I604" s="1">
        <v>22.22222</v>
      </c>
      <c r="J604" s="1">
        <f t="shared" si="11"/>
        <v>955.55546000000004</v>
      </c>
    </row>
    <row r="605" spans="1:10" x14ac:dyDescent="0.25">
      <c r="A605">
        <v>43</v>
      </c>
      <c r="B605" s="1">
        <v>22.22222</v>
      </c>
      <c r="C605" s="1">
        <f t="shared" si="10"/>
        <v>955.55546000000004</v>
      </c>
      <c r="H605">
        <v>43</v>
      </c>
      <c r="I605" s="1">
        <v>22.22222</v>
      </c>
      <c r="J605" s="1">
        <f t="shared" si="11"/>
        <v>955.55546000000004</v>
      </c>
    </row>
    <row r="606" spans="1:10" x14ac:dyDescent="0.25">
      <c r="A606">
        <v>44</v>
      </c>
      <c r="B606" s="1">
        <v>22.22222</v>
      </c>
      <c r="C606" s="1">
        <f t="shared" si="10"/>
        <v>977.77768000000003</v>
      </c>
      <c r="H606">
        <v>44</v>
      </c>
      <c r="I606" s="1">
        <v>22.22222</v>
      </c>
      <c r="J606" s="1">
        <f t="shared" si="11"/>
        <v>977.77768000000003</v>
      </c>
    </row>
    <row r="607" spans="1:10" x14ac:dyDescent="0.25">
      <c r="A607">
        <v>44</v>
      </c>
      <c r="B607" s="1">
        <v>22.22222</v>
      </c>
      <c r="C607" s="1">
        <f t="shared" si="10"/>
        <v>977.77768000000003</v>
      </c>
      <c r="H607">
        <v>44</v>
      </c>
      <c r="I607" s="1">
        <v>22.22222</v>
      </c>
      <c r="J607" s="1">
        <f t="shared" si="11"/>
        <v>977.77768000000003</v>
      </c>
    </row>
    <row r="608" spans="1:10" x14ac:dyDescent="0.25">
      <c r="A608">
        <v>44</v>
      </c>
      <c r="B608" s="1">
        <v>22.22222</v>
      </c>
      <c r="C608" s="1">
        <f t="shared" si="10"/>
        <v>977.77768000000003</v>
      </c>
      <c r="H608">
        <v>44</v>
      </c>
      <c r="I608" s="1">
        <v>22.22222</v>
      </c>
      <c r="J608" s="1">
        <f t="shared" si="11"/>
        <v>977.77768000000003</v>
      </c>
    </row>
    <row r="609" spans="1:10" x14ac:dyDescent="0.25">
      <c r="A609">
        <v>44</v>
      </c>
      <c r="B609" s="1">
        <v>22.22222</v>
      </c>
      <c r="C609" s="1">
        <f t="shared" si="10"/>
        <v>977.77768000000003</v>
      </c>
      <c r="H609">
        <v>44</v>
      </c>
      <c r="I609" s="1">
        <v>22.22222</v>
      </c>
      <c r="J609" s="1">
        <f t="shared" si="11"/>
        <v>977.77768000000003</v>
      </c>
    </row>
    <row r="610" spans="1:10" x14ac:dyDescent="0.25">
      <c r="A610">
        <v>44</v>
      </c>
      <c r="B610" s="1">
        <v>22.22222</v>
      </c>
      <c r="C610" s="1">
        <f t="shared" si="10"/>
        <v>977.77768000000003</v>
      </c>
      <c r="H610">
        <v>44</v>
      </c>
      <c r="I610" s="1">
        <v>22.22222</v>
      </c>
      <c r="J610" s="1">
        <f t="shared" si="11"/>
        <v>977.77768000000003</v>
      </c>
    </row>
    <row r="611" spans="1:10" x14ac:dyDescent="0.25">
      <c r="A611">
        <v>44</v>
      </c>
      <c r="B611" s="1">
        <v>22.22222</v>
      </c>
      <c r="C611" s="1">
        <f t="shared" si="10"/>
        <v>977.77768000000003</v>
      </c>
      <c r="H611">
        <v>44</v>
      </c>
      <c r="I611" s="1">
        <v>22.22222</v>
      </c>
      <c r="J611" s="1">
        <f t="shared" si="11"/>
        <v>977.77768000000003</v>
      </c>
    </row>
    <row r="612" spans="1:10" x14ac:dyDescent="0.25">
      <c r="A612">
        <v>44</v>
      </c>
      <c r="B612" s="1">
        <v>22.22222</v>
      </c>
      <c r="C612" s="1">
        <f t="shared" si="10"/>
        <v>977.77768000000003</v>
      </c>
      <c r="H612">
        <v>44</v>
      </c>
      <c r="I612" s="1">
        <v>22.22222</v>
      </c>
      <c r="J612" s="1">
        <f t="shared" si="11"/>
        <v>977.77768000000003</v>
      </c>
    </row>
    <row r="613" spans="1:10" x14ac:dyDescent="0.25">
      <c r="A613">
        <v>45</v>
      </c>
      <c r="B613" s="1">
        <v>22.22222</v>
      </c>
      <c r="C613" s="1">
        <f t="shared" si="10"/>
        <v>999.99990000000003</v>
      </c>
      <c r="H613">
        <v>45</v>
      </c>
      <c r="I613" s="1">
        <v>22.22222</v>
      </c>
      <c r="J613" s="1">
        <f t="shared" si="11"/>
        <v>999.99990000000003</v>
      </c>
    </row>
    <row r="614" spans="1:10" x14ac:dyDescent="0.25">
      <c r="A614">
        <v>45</v>
      </c>
      <c r="B614" s="1">
        <v>22.22222</v>
      </c>
      <c r="C614" s="1">
        <f t="shared" si="10"/>
        <v>999.99990000000003</v>
      </c>
      <c r="H614">
        <v>45</v>
      </c>
      <c r="I614" s="1">
        <v>22.22222</v>
      </c>
      <c r="J614" s="1">
        <f t="shared" si="11"/>
        <v>999.99990000000003</v>
      </c>
    </row>
    <row r="615" spans="1:10" x14ac:dyDescent="0.25">
      <c r="A615">
        <v>45</v>
      </c>
      <c r="B615" s="1">
        <v>22.22222</v>
      </c>
      <c r="C615" s="1">
        <f t="shared" si="10"/>
        <v>999.99990000000003</v>
      </c>
      <c r="H615">
        <v>45</v>
      </c>
      <c r="I615" s="1">
        <v>22.22222</v>
      </c>
      <c r="J615" s="1">
        <f t="shared" si="11"/>
        <v>999.99990000000003</v>
      </c>
    </row>
    <row r="616" spans="1:10" x14ac:dyDescent="0.25">
      <c r="A616">
        <v>45</v>
      </c>
      <c r="B616" s="1">
        <v>22.22222</v>
      </c>
      <c r="C616" s="1">
        <f t="shared" si="10"/>
        <v>999.99990000000003</v>
      </c>
      <c r="H616">
        <v>45</v>
      </c>
      <c r="I616" s="1">
        <v>22.22222</v>
      </c>
      <c r="J616" s="1">
        <f t="shared" si="11"/>
        <v>999.99990000000003</v>
      </c>
    </row>
    <row r="617" spans="1:10" x14ac:dyDescent="0.25">
      <c r="A617">
        <v>45</v>
      </c>
      <c r="B617" s="1">
        <v>22.22222</v>
      </c>
      <c r="C617" s="1">
        <f t="shared" si="10"/>
        <v>999.99990000000003</v>
      </c>
      <c r="H617">
        <v>45</v>
      </c>
      <c r="I617" s="1">
        <v>22.22222</v>
      </c>
      <c r="J617" s="1">
        <f t="shared" si="11"/>
        <v>999.99990000000003</v>
      </c>
    </row>
    <row r="618" spans="1:10" x14ac:dyDescent="0.25">
      <c r="A618">
        <v>45</v>
      </c>
      <c r="B618" s="1">
        <v>22.22222</v>
      </c>
      <c r="C618" s="1">
        <f t="shared" si="10"/>
        <v>999.99990000000003</v>
      </c>
      <c r="E618">
        <v>900</v>
      </c>
      <c r="F618">
        <v>25</v>
      </c>
      <c r="H618">
        <v>45</v>
      </c>
      <c r="I618" s="1">
        <v>22.22222</v>
      </c>
      <c r="J618" s="1">
        <f t="shared" si="11"/>
        <v>999.99990000000003</v>
      </c>
    </row>
    <row r="619" spans="1:10" x14ac:dyDescent="0.25">
      <c r="A619">
        <v>46</v>
      </c>
      <c r="B619" s="1">
        <v>22.22222</v>
      </c>
      <c r="C619" s="1">
        <f t="shared" si="10"/>
        <v>1022.22212</v>
      </c>
      <c r="E619" t="s">
        <v>104</v>
      </c>
      <c r="H619">
        <v>46</v>
      </c>
      <c r="I619" s="1">
        <v>22.22222</v>
      </c>
      <c r="J619" s="1">
        <f t="shared" si="11"/>
        <v>1022.22212</v>
      </c>
    </row>
    <row r="620" spans="1:10" x14ac:dyDescent="0.25">
      <c r="A620">
        <v>46</v>
      </c>
      <c r="B620" s="1">
        <v>22.22222</v>
      </c>
      <c r="C620" s="1">
        <f t="shared" si="10"/>
        <v>1022.22212</v>
      </c>
      <c r="E620">
        <f>618-593</f>
        <v>25</v>
      </c>
      <c r="H620">
        <v>46</v>
      </c>
      <c r="I620" s="1">
        <v>22.22222</v>
      </c>
      <c r="J620" s="1">
        <f t="shared" si="11"/>
        <v>1022.22212</v>
      </c>
    </row>
    <row r="621" spans="1:10" x14ac:dyDescent="0.25">
      <c r="A621">
        <v>47</v>
      </c>
      <c r="B621" s="1">
        <v>22.22222</v>
      </c>
      <c r="C621" s="1">
        <f t="shared" si="10"/>
        <v>1044.44434</v>
      </c>
      <c r="H621">
        <v>47</v>
      </c>
      <c r="I621" s="1">
        <v>22.22222</v>
      </c>
      <c r="J621" s="1">
        <f t="shared" si="11"/>
        <v>1044.44434</v>
      </c>
    </row>
    <row r="622" spans="1:10" x14ac:dyDescent="0.25">
      <c r="A622">
        <v>47</v>
      </c>
      <c r="B622" s="1">
        <v>22.22222</v>
      </c>
      <c r="C622" s="1">
        <f t="shared" si="10"/>
        <v>1044.44434</v>
      </c>
      <c r="H622">
        <v>47</v>
      </c>
      <c r="I622" s="1">
        <v>22.22222</v>
      </c>
      <c r="J622" s="1">
        <f t="shared" si="11"/>
        <v>1044.44434</v>
      </c>
    </row>
    <row r="623" spans="1:10" x14ac:dyDescent="0.25">
      <c r="A623">
        <v>47</v>
      </c>
      <c r="B623" s="1">
        <v>22.22222</v>
      </c>
      <c r="C623" s="1">
        <f t="shared" si="10"/>
        <v>1044.44434</v>
      </c>
      <c r="H623">
        <v>47</v>
      </c>
      <c r="I623" s="1">
        <v>22.22222</v>
      </c>
      <c r="J623" s="1">
        <f t="shared" si="11"/>
        <v>1044.44434</v>
      </c>
    </row>
    <row r="624" spans="1:10" x14ac:dyDescent="0.25">
      <c r="A624">
        <v>48</v>
      </c>
      <c r="B624" s="1">
        <v>22.22222</v>
      </c>
      <c r="C624" s="1">
        <f t="shared" si="10"/>
        <v>1066.6665600000001</v>
      </c>
      <c r="H624">
        <v>48</v>
      </c>
      <c r="I624" s="1">
        <v>22.22222</v>
      </c>
      <c r="J624" s="1">
        <f t="shared" si="11"/>
        <v>1066.6665600000001</v>
      </c>
    </row>
    <row r="625" spans="1:10" x14ac:dyDescent="0.25">
      <c r="A625">
        <v>48</v>
      </c>
      <c r="B625" s="1">
        <v>22.22222</v>
      </c>
      <c r="C625" s="1">
        <f t="shared" si="10"/>
        <v>1066.6665600000001</v>
      </c>
      <c r="H625">
        <v>48</v>
      </c>
      <c r="I625" s="1">
        <v>22.22222</v>
      </c>
      <c r="J625" s="1">
        <f t="shared" si="11"/>
        <v>1066.6665600000001</v>
      </c>
    </row>
    <row r="626" spans="1:10" x14ac:dyDescent="0.25">
      <c r="A626">
        <v>48</v>
      </c>
      <c r="B626" s="1">
        <v>22.22222</v>
      </c>
      <c r="C626" s="1">
        <f t="shared" si="10"/>
        <v>1066.6665600000001</v>
      </c>
      <c r="H626">
        <v>48</v>
      </c>
      <c r="I626" s="1">
        <v>22.22222</v>
      </c>
      <c r="J626" s="1">
        <f t="shared" si="11"/>
        <v>1066.6665600000001</v>
      </c>
    </row>
    <row r="627" spans="1:10" x14ac:dyDescent="0.25">
      <c r="A627">
        <v>48</v>
      </c>
      <c r="B627" s="1">
        <v>22.22222</v>
      </c>
      <c r="C627" s="1">
        <f t="shared" si="10"/>
        <v>1066.6665600000001</v>
      </c>
      <c r="H627">
        <v>48</v>
      </c>
      <c r="I627" s="1">
        <v>22.22222</v>
      </c>
      <c r="J627" s="1">
        <f t="shared" si="11"/>
        <v>1066.6665600000001</v>
      </c>
    </row>
    <row r="628" spans="1:10" x14ac:dyDescent="0.25">
      <c r="A628">
        <v>48</v>
      </c>
      <c r="B628" s="1">
        <v>22.22222</v>
      </c>
      <c r="C628" s="1">
        <f t="shared" si="10"/>
        <v>1066.6665600000001</v>
      </c>
      <c r="H628">
        <v>48</v>
      </c>
      <c r="I628" s="1">
        <v>22.22222</v>
      </c>
      <c r="J628" s="1">
        <f t="shared" si="11"/>
        <v>1066.6665600000001</v>
      </c>
    </row>
    <row r="629" spans="1:10" x14ac:dyDescent="0.25">
      <c r="A629">
        <v>49</v>
      </c>
      <c r="B629" s="1">
        <v>22.22222</v>
      </c>
      <c r="C629" s="1">
        <f t="shared" si="10"/>
        <v>1088.88878</v>
      </c>
      <c r="H629">
        <v>49</v>
      </c>
      <c r="I629" s="1">
        <v>22.22222</v>
      </c>
      <c r="J629" s="1">
        <f t="shared" si="11"/>
        <v>1088.88878</v>
      </c>
    </row>
    <row r="630" spans="1:10" x14ac:dyDescent="0.25">
      <c r="A630">
        <v>49</v>
      </c>
      <c r="B630" s="1">
        <v>22.22222</v>
      </c>
      <c r="C630" s="1">
        <f t="shared" si="10"/>
        <v>1088.88878</v>
      </c>
      <c r="H630">
        <v>49</v>
      </c>
      <c r="I630" s="1">
        <v>22.22222</v>
      </c>
      <c r="J630" s="1">
        <f t="shared" si="11"/>
        <v>1088.88878</v>
      </c>
    </row>
    <row r="631" spans="1:10" x14ac:dyDescent="0.25">
      <c r="A631">
        <v>49</v>
      </c>
      <c r="B631" s="1">
        <v>22.22222</v>
      </c>
      <c r="C631" s="1">
        <f t="shared" si="10"/>
        <v>1088.88878</v>
      </c>
      <c r="H631">
        <v>49</v>
      </c>
      <c r="I631" s="1">
        <v>22.22222</v>
      </c>
      <c r="J631" s="1">
        <f t="shared" si="11"/>
        <v>1088.88878</v>
      </c>
    </row>
    <row r="632" spans="1:10" x14ac:dyDescent="0.25">
      <c r="A632">
        <v>49</v>
      </c>
      <c r="B632" s="1">
        <v>22.22222</v>
      </c>
      <c r="C632" s="1">
        <f t="shared" si="10"/>
        <v>1088.88878</v>
      </c>
      <c r="H632">
        <v>49</v>
      </c>
      <c r="I632" s="1">
        <v>22.22222</v>
      </c>
      <c r="J632" s="1">
        <f t="shared" si="11"/>
        <v>1088.88878</v>
      </c>
    </row>
    <row r="633" spans="1:10" x14ac:dyDescent="0.25">
      <c r="A633">
        <v>49</v>
      </c>
      <c r="B633" s="1">
        <v>22.22222</v>
      </c>
      <c r="C633" s="1">
        <f t="shared" si="10"/>
        <v>1088.88878</v>
      </c>
      <c r="H633">
        <v>49</v>
      </c>
      <c r="I633" s="1">
        <v>22.22222</v>
      </c>
      <c r="J633" s="1">
        <f t="shared" si="11"/>
        <v>1088.88878</v>
      </c>
    </row>
    <row r="634" spans="1:10" x14ac:dyDescent="0.25">
      <c r="A634">
        <v>49</v>
      </c>
      <c r="B634" s="1">
        <v>22.22222</v>
      </c>
      <c r="C634" s="1">
        <f t="shared" si="10"/>
        <v>1088.88878</v>
      </c>
      <c r="E634">
        <v>1000</v>
      </c>
      <c r="F634">
        <v>16</v>
      </c>
      <c r="H634">
        <v>49</v>
      </c>
      <c r="I634" s="1">
        <v>22.22222</v>
      </c>
      <c r="J634" s="1">
        <f t="shared" si="11"/>
        <v>1088.88878</v>
      </c>
    </row>
    <row r="635" spans="1:10" x14ac:dyDescent="0.25">
      <c r="A635">
        <v>50</v>
      </c>
      <c r="B635" s="1">
        <v>22.22222</v>
      </c>
      <c r="C635" s="1">
        <f t="shared" ref="C635:C698" si="12">A635*B635</f>
        <v>1111.1110000000001</v>
      </c>
      <c r="E635" t="s">
        <v>105</v>
      </c>
      <c r="H635">
        <v>50</v>
      </c>
      <c r="I635" s="1">
        <v>22.22222</v>
      </c>
      <c r="J635" s="1">
        <f t="shared" si="11"/>
        <v>1111.1110000000001</v>
      </c>
    </row>
    <row r="636" spans="1:10" x14ac:dyDescent="0.25">
      <c r="A636">
        <v>50</v>
      </c>
      <c r="B636" s="1">
        <v>22.22222</v>
      </c>
      <c r="C636" s="1">
        <f t="shared" si="12"/>
        <v>1111.1110000000001</v>
      </c>
      <c r="E636">
        <f>634-618</f>
        <v>16</v>
      </c>
      <c r="H636">
        <v>50</v>
      </c>
      <c r="I636" s="1">
        <v>22.22222</v>
      </c>
      <c r="J636" s="1">
        <f t="shared" si="11"/>
        <v>1111.1110000000001</v>
      </c>
    </row>
    <row r="637" spans="1:10" x14ac:dyDescent="0.25">
      <c r="A637">
        <v>50</v>
      </c>
      <c r="B637" s="1">
        <v>22.22222</v>
      </c>
      <c r="C637" s="1">
        <f t="shared" si="12"/>
        <v>1111.1110000000001</v>
      </c>
      <c r="H637">
        <v>50</v>
      </c>
      <c r="I637" s="1">
        <v>22.22222</v>
      </c>
      <c r="J637" s="1">
        <f t="shared" si="11"/>
        <v>1111.1110000000001</v>
      </c>
    </row>
    <row r="638" spans="1:10" x14ac:dyDescent="0.25">
      <c r="A638">
        <v>50</v>
      </c>
      <c r="B638" s="1">
        <v>22.22222</v>
      </c>
      <c r="C638" s="1">
        <f t="shared" si="12"/>
        <v>1111.1110000000001</v>
      </c>
      <c r="H638">
        <v>50</v>
      </c>
      <c r="I638" s="1">
        <v>22.22222</v>
      </c>
      <c r="J638" s="1">
        <f t="shared" si="11"/>
        <v>1111.1110000000001</v>
      </c>
    </row>
    <row r="639" spans="1:10" x14ac:dyDescent="0.25">
      <c r="A639">
        <v>50</v>
      </c>
      <c r="B639" s="1">
        <v>22.22222</v>
      </c>
      <c r="C639" s="1">
        <f t="shared" si="12"/>
        <v>1111.1110000000001</v>
      </c>
      <c r="H639">
        <v>50</v>
      </c>
      <c r="I639" s="1">
        <v>22.22222</v>
      </c>
      <c r="J639" s="1">
        <f t="shared" si="11"/>
        <v>1111.1110000000001</v>
      </c>
    </row>
    <row r="640" spans="1:10" x14ac:dyDescent="0.25">
      <c r="A640">
        <v>50</v>
      </c>
      <c r="B640" s="1">
        <v>22.22222</v>
      </c>
      <c r="C640" s="1">
        <f t="shared" si="12"/>
        <v>1111.1110000000001</v>
      </c>
      <c r="H640">
        <v>50</v>
      </c>
      <c r="I640" s="1">
        <v>22.22222</v>
      </c>
      <c r="J640" s="1">
        <f t="shared" ref="J640:J703" si="13">H640*I640</f>
        <v>1111.1110000000001</v>
      </c>
    </row>
    <row r="641" spans="1:10" x14ac:dyDescent="0.25">
      <c r="A641">
        <v>51</v>
      </c>
      <c r="B641" s="1">
        <v>22.22222</v>
      </c>
      <c r="C641" s="1">
        <f t="shared" si="12"/>
        <v>1133.33322</v>
      </c>
      <c r="H641">
        <v>51</v>
      </c>
      <c r="I641" s="1">
        <v>22.22222</v>
      </c>
      <c r="J641" s="1">
        <f t="shared" si="13"/>
        <v>1133.33322</v>
      </c>
    </row>
    <row r="642" spans="1:10" x14ac:dyDescent="0.25">
      <c r="A642">
        <v>51</v>
      </c>
      <c r="B642" s="1">
        <v>22.22222</v>
      </c>
      <c r="C642" s="1">
        <f t="shared" si="12"/>
        <v>1133.33322</v>
      </c>
      <c r="H642">
        <v>51</v>
      </c>
      <c r="I642" s="1">
        <v>22.22222</v>
      </c>
      <c r="J642" s="1">
        <f t="shared" si="13"/>
        <v>1133.33322</v>
      </c>
    </row>
    <row r="643" spans="1:10" x14ac:dyDescent="0.25">
      <c r="A643">
        <v>51</v>
      </c>
      <c r="B643" s="1">
        <v>22.22222</v>
      </c>
      <c r="C643" s="1">
        <f t="shared" si="12"/>
        <v>1133.33322</v>
      </c>
      <c r="H643">
        <v>51</v>
      </c>
      <c r="I643" s="1">
        <v>22.22222</v>
      </c>
      <c r="J643" s="1">
        <f t="shared" si="13"/>
        <v>1133.33322</v>
      </c>
    </row>
    <row r="644" spans="1:10" x14ac:dyDescent="0.25">
      <c r="A644">
        <v>51</v>
      </c>
      <c r="B644" s="1">
        <v>22.22222</v>
      </c>
      <c r="C644" s="1">
        <f t="shared" si="12"/>
        <v>1133.33322</v>
      </c>
      <c r="H644">
        <v>51</v>
      </c>
      <c r="I644" s="1">
        <v>22.22222</v>
      </c>
      <c r="J644" s="1">
        <f t="shared" si="13"/>
        <v>1133.33322</v>
      </c>
    </row>
    <row r="645" spans="1:10" x14ac:dyDescent="0.25">
      <c r="A645">
        <v>51</v>
      </c>
      <c r="B645" s="1">
        <v>22.22222</v>
      </c>
      <c r="C645" s="1">
        <f t="shared" si="12"/>
        <v>1133.33322</v>
      </c>
      <c r="H645">
        <v>51</v>
      </c>
      <c r="I645" s="1">
        <v>22.22222</v>
      </c>
      <c r="J645" s="1">
        <f t="shared" si="13"/>
        <v>1133.33322</v>
      </c>
    </row>
    <row r="646" spans="1:10" x14ac:dyDescent="0.25">
      <c r="A646">
        <v>51</v>
      </c>
      <c r="B646" s="1">
        <v>22.22222</v>
      </c>
      <c r="C646" s="1">
        <f t="shared" si="12"/>
        <v>1133.33322</v>
      </c>
      <c r="H646">
        <v>51</v>
      </c>
      <c r="I646" s="1">
        <v>22.22222</v>
      </c>
      <c r="J646" s="1">
        <f t="shared" si="13"/>
        <v>1133.33322</v>
      </c>
    </row>
    <row r="647" spans="1:10" x14ac:dyDescent="0.25">
      <c r="A647">
        <v>51</v>
      </c>
      <c r="B647" s="1">
        <v>22.22222</v>
      </c>
      <c r="C647" s="1">
        <f t="shared" si="12"/>
        <v>1133.33322</v>
      </c>
      <c r="H647">
        <v>51</v>
      </c>
      <c r="I647" s="1">
        <v>22.22222</v>
      </c>
      <c r="J647" s="1">
        <f t="shared" si="13"/>
        <v>1133.33322</v>
      </c>
    </row>
    <row r="648" spans="1:10" x14ac:dyDescent="0.25">
      <c r="A648">
        <v>51</v>
      </c>
      <c r="B648" s="1">
        <v>22.22222</v>
      </c>
      <c r="C648" s="1">
        <f t="shared" si="12"/>
        <v>1133.33322</v>
      </c>
      <c r="H648">
        <v>51</v>
      </c>
      <c r="I648" s="1">
        <v>22.22222</v>
      </c>
      <c r="J648" s="1">
        <f t="shared" si="13"/>
        <v>1133.33322</v>
      </c>
    </row>
    <row r="649" spans="1:10" x14ac:dyDescent="0.25">
      <c r="A649">
        <v>51</v>
      </c>
      <c r="B649" s="1">
        <v>22.22222</v>
      </c>
      <c r="C649" s="1">
        <f t="shared" si="12"/>
        <v>1133.33322</v>
      </c>
      <c r="H649">
        <v>51</v>
      </c>
      <c r="I649" s="1">
        <v>22.22222</v>
      </c>
      <c r="J649" s="1">
        <f t="shared" si="13"/>
        <v>1133.33322</v>
      </c>
    </row>
    <row r="650" spans="1:10" x14ac:dyDescent="0.25">
      <c r="A650">
        <v>51</v>
      </c>
      <c r="B650" s="1">
        <v>22.22222</v>
      </c>
      <c r="C650" s="1">
        <f t="shared" si="12"/>
        <v>1133.33322</v>
      </c>
      <c r="H650">
        <v>51</v>
      </c>
      <c r="I650" s="1">
        <v>22.22222</v>
      </c>
      <c r="J650" s="1">
        <f t="shared" si="13"/>
        <v>1133.33322</v>
      </c>
    </row>
    <row r="651" spans="1:10" x14ac:dyDescent="0.25">
      <c r="A651">
        <v>51</v>
      </c>
      <c r="B651" s="1">
        <v>22.22222</v>
      </c>
      <c r="C651" s="1">
        <f t="shared" si="12"/>
        <v>1133.33322</v>
      </c>
      <c r="H651">
        <v>51</v>
      </c>
      <c r="I651" s="1">
        <v>22.22222</v>
      </c>
      <c r="J651" s="1">
        <f t="shared" si="13"/>
        <v>1133.33322</v>
      </c>
    </row>
    <row r="652" spans="1:10" x14ac:dyDescent="0.25">
      <c r="A652">
        <v>51</v>
      </c>
      <c r="B652" s="1">
        <v>22.22222</v>
      </c>
      <c r="C652" s="1">
        <f t="shared" si="12"/>
        <v>1133.33322</v>
      </c>
      <c r="H652">
        <v>51</v>
      </c>
      <c r="I652" s="1">
        <v>22.22222</v>
      </c>
      <c r="J652" s="1">
        <f t="shared" si="13"/>
        <v>1133.33322</v>
      </c>
    </row>
    <row r="653" spans="1:10" x14ac:dyDescent="0.25">
      <c r="A653">
        <v>51</v>
      </c>
      <c r="B653" s="1">
        <v>22.22222</v>
      </c>
      <c r="C653" s="1">
        <f t="shared" si="12"/>
        <v>1133.33322</v>
      </c>
      <c r="H653">
        <v>51</v>
      </c>
      <c r="I653" s="1">
        <v>22.22222</v>
      </c>
      <c r="J653" s="1">
        <f t="shared" si="13"/>
        <v>1133.33322</v>
      </c>
    </row>
    <row r="654" spans="1:10" x14ac:dyDescent="0.25">
      <c r="A654">
        <v>52</v>
      </c>
      <c r="B654" s="1">
        <v>22.22222</v>
      </c>
      <c r="C654" s="1">
        <f t="shared" si="12"/>
        <v>1155.5554400000001</v>
      </c>
      <c r="H654">
        <v>52</v>
      </c>
      <c r="I654" s="1">
        <v>22.22222</v>
      </c>
      <c r="J654" s="1">
        <f t="shared" si="13"/>
        <v>1155.5554400000001</v>
      </c>
    </row>
    <row r="655" spans="1:10" x14ac:dyDescent="0.25">
      <c r="A655">
        <v>52</v>
      </c>
      <c r="B655" s="1">
        <v>22.22222</v>
      </c>
      <c r="C655" s="1">
        <f t="shared" si="12"/>
        <v>1155.5554400000001</v>
      </c>
      <c r="H655">
        <v>52</v>
      </c>
      <c r="I655" s="1">
        <v>22.22222</v>
      </c>
      <c r="J655" s="1">
        <f t="shared" si="13"/>
        <v>1155.5554400000001</v>
      </c>
    </row>
    <row r="656" spans="1:10" x14ac:dyDescent="0.25">
      <c r="A656">
        <v>52</v>
      </c>
      <c r="B656" s="1">
        <v>22.22222</v>
      </c>
      <c r="C656" s="1">
        <f t="shared" si="12"/>
        <v>1155.5554400000001</v>
      </c>
      <c r="H656">
        <v>52</v>
      </c>
      <c r="I656" s="1">
        <v>22.22222</v>
      </c>
      <c r="J656" s="1">
        <f t="shared" si="13"/>
        <v>1155.5554400000001</v>
      </c>
    </row>
    <row r="657" spans="1:10" x14ac:dyDescent="0.25">
      <c r="A657">
        <v>52</v>
      </c>
      <c r="B657" s="1">
        <v>22.22222</v>
      </c>
      <c r="C657" s="1">
        <f t="shared" si="12"/>
        <v>1155.5554400000001</v>
      </c>
      <c r="H657">
        <v>52</v>
      </c>
      <c r="I657" s="1">
        <v>22.22222</v>
      </c>
      <c r="J657" s="1">
        <f t="shared" si="13"/>
        <v>1155.5554400000001</v>
      </c>
    </row>
    <row r="658" spans="1:10" x14ac:dyDescent="0.25">
      <c r="A658">
        <v>52</v>
      </c>
      <c r="B658" s="1">
        <v>22.22222</v>
      </c>
      <c r="C658" s="1">
        <f t="shared" si="12"/>
        <v>1155.5554400000001</v>
      </c>
      <c r="H658">
        <v>52</v>
      </c>
      <c r="I658" s="1">
        <v>22.22222</v>
      </c>
      <c r="J658" s="1">
        <f t="shared" si="13"/>
        <v>1155.5554400000001</v>
      </c>
    </row>
    <row r="659" spans="1:10" x14ac:dyDescent="0.25">
      <c r="A659">
        <v>52</v>
      </c>
      <c r="B659" s="1">
        <v>22.22222</v>
      </c>
      <c r="C659" s="1">
        <f t="shared" si="12"/>
        <v>1155.5554400000001</v>
      </c>
      <c r="H659">
        <v>52</v>
      </c>
      <c r="I659" s="1">
        <v>22.22222</v>
      </c>
      <c r="J659" s="1">
        <f t="shared" si="13"/>
        <v>1155.5554400000001</v>
      </c>
    </row>
    <row r="660" spans="1:10" x14ac:dyDescent="0.25">
      <c r="A660">
        <v>52</v>
      </c>
      <c r="B660" s="1">
        <v>22.22222</v>
      </c>
      <c r="C660" s="1">
        <f t="shared" si="12"/>
        <v>1155.5554400000001</v>
      </c>
      <c r="H660">
        <v>52</v>
      </c>
      <c r="I660" s="1">
        <v>22.22222</v>
      </c>
      <c r="J660" s="1">
        <f t="shared" si="13"/>
        <v>1155.5554400000001</v>
      </c>
    </row>
    <row r="661" spans="1:10" x14ac:dyDescent="0.25">
      <c r="A661">
        <v>52</v>
      </c>
      <c r="B661" s="1">
        <v>22.22222</v>
      </c>
      <c r="C661" s="1">
        <f t="shared" si="12"/>
        <v>1155.5554400000001</v>
      </c>
      <c r="H661">
        <v>52</v>
      </c>
      <c r="I661" s="1">
        <v>22.22222</v>
      </c>
      <c r="J661" s="1">
        <f t="shared" si="13"/>
        <v>1155.5554400000001</v>
      </c>
    </row>
    <row r="662" spans="1:10" x14ac:dyDescent="0.25">
      <c r="A662">
        <v>52</v>
      </c>
      <c r="B662" s="1">
        <v>22.22222</v>
      </c>
      <c r="C662" s="1">
        <f t="shared" si="12"/>
        <v>1155.5554400000001</v>
      </c>
      <c r="H662">
        <v>52</v>
      </c>
      <c r="I662" s="1">
        <v>22.22222</v>
      </c>
      <c r="J662" s="1">
        <f t="shared" si="13"/>
        <v>1155.5554400000001</v>
      </c>
    </row>
    <row r="663" spans="1:10" x14ac:dyDescent="0.25">
      <c r="A663">
        <v>53</v>
      </c>
      <c r="B663" s="1">
        <v>22.22222</v>
      </c>
      <c r="C663" s="1">
        <f t="shared" si="12"/>
        <v>1177.77766</v>
      </c>
      <c r="H663">
        <v>53</v>
      </c>
      <c r="I663" s="1">
        <v>22.22222</v>
      </c>
      <c r="J663" s="1">
        <f t="shared" si="13"/>
        <v>1177.77766</v>
      </c>
    </row>
    <row r="664" spans="1:10" x14ac:dyDescent="0.25">
      <c r="A664">
        <v>53</v>
      </c>
      <c r="B664" s="1">
        <v>22.22222</v>
      </c>
      <c r="C664" s="1">
        <f t="shared" si="12"/>
        <v>1177.77766</v>
      </c>
      <c r="H664">
        <v>53</v>
      </c>
      <c r="I664" s="1">
        <v>22.22222</v>
      </c>
      <c r="J664" s="1">
        <f t="shared" si="13"/>
        <v>1177.77766</v>
      </c>
    </row>
    <row r="665" spans="1:10" x14ac:dyDescent="0.25">
      <c r="A665">
        <v>53</v>
      </c>
      <c r="B665" s="1">
        <v>22.22222</v>
      </c>
      <c r="C665" s="1">
        <f t="shared" si="12"/>
        <v>1177.77766</v>
      </c>
      <c r="H665">
        <v>53</v>
      </c>
      <c r="I665" s="1">
        <v>22.22222</v>
      </c>
      <c r="J665" s="1">
        <f t="shared" si="13"/>
        <v>1177.77766</v>
      </c>
    </row>
    <row r="666" spans="1:10" x14ac:dyDescent="0.25">
      <c r="A666">
        <v>53</v>
      </c>
      <c r="B666" s="1">
        <v>22.22222</v>
      </c>
      <c r="C666" s="1">
        <f t="shared" si="12"/>
        <v>1177.77766</v>
      </c>
      <c r="H666">
        <v>53</v>
      </c>
      <c r="I666" s="1">
        <v>22.22222</v>
      </c>
      <c r="J666" s="1">
        <f t="shared" si="13"/>
        <v>1177.77766</v>
      </c>
    </row>
    <row r="667" spans="1:10" x14ac:dyDescent="0.25">
      <c r="A667">
        <v>53</v>
      </c>
      <c r="B667" s="1">
        <v>22.22222</v>
      </c>
      <c r="C667" s="1">
        <f t="shared" si="12"/>
        <v>1177.77766</v>
      </c>
      <c r="H667">
        <v>53</v>
      </c>
      <c r="I667" s="1">
        <v>22.22222</v>
      </c>
      <c r="J667" s="1">
        <f t="shared" si="13"/>
        <v>1177.77766</v>
      </c>
    </row>
    <row r="668" spans="1:10" x14ac:dyDescent="0.25">
      <c r="A668">
        <v>53</v>
      </c>
      <c r="B668" s="1">
        <v>22.22222</v>
      </c>
      <c r="C668" s="1">
        <f t="shared" si="12"/>
        <v>1177.77766</v>
      </c>
      <c r="H668">
        <v>53</v>
      </c>
      <c r="I668" s="1">
        <v>22.22222</v>
      </c>
      <c r="J668" s="1">
        <f t="shared" si="13"/>
        <v>1177.77766</v>
      </c>
    </row>
    <row r="669" spans="1:10" x14ac:dyDescent="0.25">
      <c r="A669">
        <v>53</v>
      </c>
      <c r="B669" s="1">
        <v>22.22222</v>
      </c>
      <c r="C669" s="1">
        <f t="shared" si="12"/>
        <v>1177.77766</v>
      </c>
      <c r="H669">
        <v>53</v>
      </c>
      <c r="I669" s="1">
        <v>22.22222</v>
      </c>
      <c r="J669" s="1">
        <f t="shared" si="13"/>
        <v>1177.77766</v>
      </c>
    </row>
    <row r="670" spans="1:10" x14ac:dyDescent="0.25">
      <c r="A670">
        <v>53</v>
      </c>
      <c r="B670" s="1">
        <v>22.22222</v>
      </c>
      <c r="C670" s="1">
        <f t="shared" si="12"/>
        <v>1177.77766</v>
      </c>
      <c r="H670">
        <v>53</v>
      </c>
      <c r="I670" s="1">
        <v>22.22222</v>
      </c>
      <c r="J670" s="1">
        <f t="shared" si="13"/>
        <v>1177.77766</v>
      </c>
    </row>
    <row r="671" spans="1:10" x14ac:dyDescent="0.25">
      <c r="A671">
        <v>53</v>
      </c>
      <c r="B671" s="1">
        <v>22.22222</v>
      </c>
      <c r="C671" s="1">
        <f t="shared" si="12"/>
        <v>1177.77766</v>
      </c>
      <c r="H671">
        <v>53</v>
      </c>
      <c r="I671" s="1">
        <v>22.22222</v>
      </c>
      <c r="J671" s="1">
        <f t="shared" si="13"/>
        <v>1177.77766</v>
      </c>
    </row>
    <row r="672" spans="1:10" x14ac:dyDescent="0.25">
      <c r="A672">
        <v>53</v>
      </c>
      <c r="B672" s="1">
        <v>22.22222</v>
      </c>
      <c r="C672" s="1">
        <f t="shared" si="12"/>
        <v>1177.77766</v>
      </c>
      <c r="H672">
        <v>53</v>
      </c>
      <c r="I672" s="1">
        <v>22.22222</v>
      </c>
      <c r="J672" s="1">
        <f t="shared" si="13"/>
        <v>1177.77766</v>
      </c>
    </row>
    <row r="673" spans="1:10" x14ac:dyDescent="0.25">
      <c r="A673">
        <v>53</v>
      </c>
      <c r="B673" s="1">
        <v>22.22222</v>
      </c>
      <c r="C673" s="1">
        <f t="shared" si="12"/>
        <v>1177.77766</v>
      </c>
      <c r="H673">
        <v>53</v>
      </c>
      <c r="I673" s="1">
        <v>22.22222</v>
      </c>
      <c r="J673" s="1">
        <f t="shared" si="13"/>
        <v>1177.77766</v>
      </c>
    </row>
    <row r="674" spans="1:10" x14ac:dyDescent="0.25">
      <c r="A674">
        <v>53</v>
      </c>
      <c r="B674" s="1">
        <v>22.22222</v>
      </c>
      <c r="C674" s="1">
        <f t="shared" si="12"/>
        <v>1177.77766</v>
      </c>
      <c r="H674">
        <v>53</v>
      </c>
      <c r="I674" s="1">
        <v>22.22222</v>
      </c>
      <c r="J674" s="1">
        <f t="shared" si="13"/>
        <v>1177.77766</v>
      </c>
    </row>
    <row r="675" spans="1:10" x14ac:dyDescent="0.25">
      <c r="A675">
        <v>53</v>
      </c>
      <c r="B675" s="1">
        <v>22.22222</v>
      </c>
      <c r="C675" s="1">
        <f t="shared" si="12"/>
        <v>1177.77766</v>
      </c>
      <c r="H675">
        <v>53</v>
      </c>
      <c r="I675" s="1">
        <v>22.22222</v>
      </c>
      <c r="J675" s="1">
        <f t="shared" si="13"/>
        <v>1177.77766</v>
      </c>
    </row>
    <row r="676" spans="1:10" x14ac:dyDescent="0.25">
      <c r="A676">
        <v>53</v>
      </c>
      <c r="B676" s="1">
        <v>22.22222</v>
      </c>
      <c r="C676" s="1">
        <f t="shared" si="12"/>
        <v>1177.77766</v>
      </c>
      <c r="H676">
        <v>53</v>
      </c>
      <c r="I676" s="1">
        <v>22.22222</v>
      </c>
      <c r="J676" s="1">
        <f t="shared" si="13"/>
        <v>1177.77766</v>
      </c>
    </row>
    <row r="677" spans="1:10" x14ac:dyDescent="0.25">
      <c r="A677">
        <v>53</v>
      </c>
      <c r="B677" s="1">
        <v>22.22222</v>
      </c>
      <c r="C677" s="1">
        <f t="shared" si="12"/>
        <v>1177.77766</v>
      </c>
      <c r="H677">
        <v>53</v>
      </c>
      <c r="I677" s="1">
        <v>22.22222</v>
      </c>
      <c r="J677" s="1">
        <f t="shared" si="13"/>
        <v>1177.77766</v>
      </c>
    </row>
    <row r="678" spans="1:10" x14ac:dyDescent="0.25">
      <c r="A678">
        <v>54</v>
      </c>
      <c r="B678" s="1">
        <v>22.22222</v>
      </c>
      <c r="C678" s="1">
        <f t="shared" si="12"/>
        <v>1199.9998800000001</v>
      </c>
      <c r="H678">
        <v>54</v>
      </c>
      <c r="I678" s="1">
        <v>22.22222</v>
      </c>
      <c r="J678" s="1">
        <f t="shared" si="13"/>
        <v>1199.9998800000001</v>
      </c>
    </row>
    <row r="679" spans="1:10" x14ac:dyDescent="0.25">
      <c r="A679">
        <v>54</v>
      </c>
      <c r="B679" s="1">
        <v>22.22222</v>
      </c>
      <c r="C679" s="1">
        <f t="shared" si="12"/>
        <v>1199.9998800000001</v>
      </c>
      <c r="H679">
        <v>54</v>
      </c>
      <c r="I679" s="1">
        <v>22.22222</v>
      </c>
      <c r="J679" s="1">
        <f t="shared" si="13"/>
        <v>1199.9998800000001</v>
      </c>
    </row>
    <row r="680" spans="1:10" x14ac:dyDescent="0.25">
      <c r="A680">
        <v>54</v>
      </c>
      <c r="B680" s="1">
        <v>22.22222</v>
      </c>
      <c r="C680" s="1">
        <f t="shared" si="12"/>
        <v>1199.9998800000001</v>
      </c>
      <c r="H680">
        <v>54</v>
      </c>
      <c r="I680" s="1">
        <v>22.22222</v>
      </c>
      <c r="J680" s="1">
        <f t="shared" si="13"/>
        <v>1199.9998800000001</v>
      </c>
    </row>
    <row r="681" spans="1:10" x14ac:dyDescent="0.25">
      <c r="A681">
        <v>54</v>
      </c>
      <c r="B681" s="1">
        <v>22.22222</v>
      </c>
      <c r="C681" s="1">
        <f t="shared" si="12"/>
        <v>1199.9998800000001</v>
      </c>
      <c r="H681">
        <v>54</v>
      </c>
      <c r="I681" s="1">
        <v>22.22222</v>
      </c>
      <c r="J681" s="1">
        <f t="shared" si="13"/>
        <v>1199.9998800000001</v>
      </c>
    </row>
    <row r="682" spans="1:10" x14ac:dyDescent="0.25">
      <c r="A682">
        <v>54</v>
      </c>
      <c r="B682" s="1">
        <v>22.22222</v>
      </c>
      <c r="C682" s="1">
        <f t="shared" si="12"/>
        <v>1199.9998800000001</v>
      </c>
      <c r="H682">
        <v>54</v>
      </c>
      <c r="I682" s="1">
        <v>22.22222</v>
      </c>
      <c r="J682" s="1">
        <f t="shared" si="13"/>
        <v>1199.9998800000001</v>
      </c>
    </row>
    <row r="683" spans="1:10" x14ac:dyDescent="0.25">
      <c r="A683">
        <v>54</v>
      </c>
      <c r="B683" s="1">
        <v>22.22222</v>
      </c>
      <c r="C683" s="1">
        <f t="shared" si="12"/>
        <v>1199.9998800000001</v>
      </c>
      <c r="H683">
        <v>54</v>
      </c>
      <c r="I683" s="1">
        <v>22.22222</v>
      </c>
      <c r="J683" s="1">
        <f t="shared" si="13"/>
        <v>1199.9998800000001</v>
      </c>
    </row>
    <row r="684" spans="1:10" x14ac:dyDescent="0.25">
      <c r="A684">
        <v>54</v>
      </c>
      <c r="B684" s="1">
        <v>22.22222</v>
      </c>
      <c r="C684" s="1">
        <f t="shared" si="12"/>
        <v>1199.9998800000001</v>
      </c>
      <c r="H684">
        <v>54</v>
      </c>
      <c r="I684" s="1">
        <v>22.22222</v>
      </c>
      <c r="J684" s="1">
        <f t="shared" si="13"/>
        <v>1199.9998800000001</v>
      </c>
    </row>
    <row r="685" spans="1:10" x14ac:dyDescent="0.25">
      <c r="A685">
        <v>54</v>
      </c>
      <c r="B685" s="1">
        <v>22.22222</v>
      </c>
      <c r="C685" s="1">
        <f t="shared" si="12"/>
        <v>1199.9998800000001</v>
      </c>
      <c r="E685">
        <v>1100</v>
      </c>
      <c r="F685">
        <v>51</v>
      </c>
      <c r="H685">
        <v>54</v>
      </c>
      <c r="I685" s="1">
        <v>22.22222</v>
      </c>
      <c r="J685" s="1">
        <f t="shared" si="13"/>
        <v>1199.9998800000001</v>
      </c>
    </row>
    <row r="686" spans="1:10" x14ac:dyDescent="0.25">
      <c r="A686">
        <v>55</v>
      </c>
      <c r="B686" s="1">
        <v>22.22222</v>
      </c>
      <c r="C686" s="1">
        <f t="shared" si="12"/>
        <v>1222.2221</v>
      </c>
      <c r="E686" t="s">
        <v>106</v>
      </c>
      <c r="H686">
        <v>55</v>
      </c>
      <c r="I686" s="1">
        <v>22.22222</v>
      </c>
      <c r="J686" s="1">
        <f t="shared" si="13"/>
        <v>1222.2221</v>
      </c>
    </row>
    <row r="687" spans="1:10" x14ac:dyDescent="0.25">
      <c r="A687">
        <v>55</v>
      </c>
      <c r="B687" s="1">
        <v>22.22222</v>
      </c>
      <c r="C687" s="1">
        <f t="shared" si="12"/>
        <v>1222.2221</v>
      </c>
      <c r="E687">
        <f>685-634</f>
        <v>51</v>
      </c>
      <c r="H687">
        <v>55</v>
      </c>
      <c r="I687" s="1">
        <v>22.22222</v>
      </c>
      <c r="J687" s="1">
        <f t="shared" si="13"/>
        <v>1222.2221</v>
      </c>
    </row>
    <row r="688" spans="1:10" x14ac:dyDescent="0.25">
      <c r="A688">
        <v>55</v>
      </c>
      <c r="B688" s="1">
        <v>22.22222</v>
      </c>
      <c r="C688" s="1">
        <f t="shared" si="12"/>
        <v>1222.2221</v>
      </c>
      <c r="H688">
        <v>55</v>
      </c>
      <c r="I688" s="1">
        <v>22.22222</v>
      </c>
      <c r="J688" s="1">
        <f t="shared" si="13"/>
        <v>1222.2221</v>
      </c>
    </row>
    <row r="689" spans="1:10" x14ac:dyDescent="0.25">
      <c r="A689">
        <v>55</v>
      </c>
      <c r="B689" s="1">
        <v>22.22222</v>
      </c>
      <c r="C689" s="1">
        <f t="shared" si="12"/>
        <v>1222.2221</v>
      </c>
      <c r="H689">
        <v>55</v>
      </c>
      <c r="I689" s="1">
        <v>22.22222</v>
      </c>
      <c r="J689" s="1">
        <f t="shared" si="13"/>
        <v>1222.2221</v>
      </c>
    </row>
    <row r="690" spans="1:10" x14ac:dyDescent="0.25">
      <c r="A690">
        <v>55</v>
      </c>
      <c r="B690" s="1">
        <v>22.22222</v>
      </c>
      <c r="C690" s="1">
        <f t="shared" si="12"/>
        <v>1222.2221</v>
      </c>
      <c r="H690">
        <v>55</v>
      </c>
      <c r="I690" s="1">
        <v>22.22222</v>
      </c>
      <c r="J690" s="1">
        <f t="shared" si="13"/>
        <v>1222.2221</v>
      </c>
    </row>
    <row r="691" spans="1:10" x14ac:dyDescent="0.25">
      <c r="A691">
        <v>55</v>
      </c>
      <c r="B691" s="1">
        <v>22.22222</v>
      </c>
      <c r="C691" s="1">
        <f t="shared" si="12"/>
        <v>1222.2221</v>
      </c>
      <c r="H691">
        <v>55</v>
      </c>
      <c r="I691" s="1">
        <v>22.22222</v>
      </c>
      <c r="J691" s="1">
        <f t="shared" si="13"/>
        <v>1222.2221</v>
      </c>
    </row>
    <row r="692" spans="1:10" x14ac:dyDescent="0.25">
      <c r="A692">
        <v>55</v>
      </c>
      <c r="B692" s="1">
        <v>22.22222</v>
      </c>
      <c r="C692" s="1">
        <f t="shared" si="12"/>
        <v>1222.2221</v>
      </c>
      <c r="H692">
        <v>55</v>
      </c>
      <c r="I692" s="1">
        <v>22.22222</v>
      </c>
      <c r="J692" s="1">
        <f t="shared" si="13"/>
        <v>1222.2221</v>
      </c>
    </row>
    <row r="693" spans="1:10" x14ac:dyDescent="0.25">
      <c r="A693">
        <v>55</v>
      </c>
      <c r="B693" s="1">
        <v>22.22222</v>
      </c>
      <c r="C693" s="1">
        <f t="shared" si="12"/>
        <v>1222.2221</v>
      </c>
      <c r="H693">
        <v>55</v>
      </c>
      <c r="I693" s="1">
        <v>22.22222</v>
      </c>
      <c r="J693" s="1">
        <f t="shared" si="13"/>
        <v>1222.2221</v>
      </c>
    </row>
    <row r="694" spans="1:10" x14ac:dyDescent="0.25">
      <c r="A694">
        <v>55</v>
      </c>
      <c r="B694" s="1">
        <v>22.22222</v>
      </c>
      <c r="C694" s="1">
        <f t="shared" si="12"/>
        <v>1222.2221</v>
      </c>
      <c r="H694">
        <v>55</v>
      </c>
      <c r="I694" s="1">
        <v>22.22222</v>
      </c>
      <c r="J694" s="1">
        <f t="shared" si="13"/>
        <v>1222.2221</v>
      </c>
    </row>
    <row r="695" spans="1:10" x14ac:dyDescent="0.25">
      <c r="A695">
        <v>55</v>
      </c>
      <c r="B695" s="1">
        <v>22.22222</v>
      </c>
      <c r="C695" s="1">
        <f t="shared" si="12"/>
        <v>1222.2221</v>
      </c>
      <c r="H695">
        <v>55</v>
      </c>
      <c r="I695" s="1">
        <v>22.22222</v>
      </c>
      <c r="J695" s="1">
        <f t="shared" si="13"/>
        <v>1222.2221</v>
      </c>
    </row>
    <row r="696" spans="1:10" x14ac:dyDescent="0.25">
      <c r="A696">
        <v>56</v>
      </c>
      <c r="B696" s="1">
        <v>22.22222</v>
      </c>
      <c r="C696" s="1">
        <f t="shared" si="12"/>
        <v>1244.4443200000001</v>
      </c>
      <c r="H696">
        <v>56</v>
      </c>
      <c r="I696" s="1">
        <v>22.22222</v>
      </c>
      <c r="J696" s="1">
        <f t="shared" si="13"/>
        <v>1244.4443200000001</v>
      </c>
    </row>
    <row r="697" spans="1:10" x14ac:dyDescent="0.25">
      <c r="A697">
        <v>56</v>
      </c>
      <c r="B697" s="1">
        <v>22.22222</v>
      </c>
      <c r="C697" s="1">
        <f t="shared" si="12"/>
        <v>1244.4443200000001</v>
      </c>
      <c r="H697">
        <v>56</v>
      </c>
      <c r="I697" s="1">
        <v>22.22222</v>
      </c>
      <c r="J697" s="1">
        <f t="shared" si="13"/>
        <v>1244.4443200000001</v>
      </c>
    </row>
    <row r="698" spans="1:10" x14ac:dyDescent="0.25">
      <c r="A698">
        <v>56</v>
      </c>
      <c r="B698" s="1">
        <v>22.22222</v>
      </c>
      <c r="C698" s="1">
        <f t="shared" si="12"/>
        <v>1244.4443200000001</v>
      </c>
      <c r="H698">
        <v>56</v>
      </c>
      <c r="I698" s="1">
        <v>22.22222</v>
      </c>
      <c r="J698" s="1">
        <f t="shared" si="13"/>
        <v>1244.4443200000001</v>
      </c>
    </row>
    <row r="699" spans="1:10" x14ac:dyDescent="0.25">
      <c r="A699">
        <v>56</v>
      </c>
      <c r="B699" s="1">
        <v>22.22222</v>
      </c>
      <c r="C699" s="1">
        <f t="shared" ref="C699:C762" si="14">A699*B699</f>
        <v>1244.4443200000001</v>
      </c>
      <c r="H699">
        <v>56</v>
      </c>
      <c r="I699" s="1">
        <v>22.22222</v>
      </c>
      <c r="J699" s="1">
        <f t="shared" si="13"/>
        <v>1244.4443200000001</v>
      </c>
    </row>
    <row r="700" spans="1:10" x14ac:dyDescent="0.25">
      <c r="A700">
        <v>56</v>
      </c>
      <c r="B700" s="1">
        <v>22.22222</v>
      </c>
      <c r="C700" s="1">
        <f t="shared" si="14"/>
        <v>1244.4443200000001</v>
      </c>
      <c r="H700">
        <v>56</v>
      </c>
      <c r="I700" s="1">
        <v>22.22222</v>
      </c>
      <c r="J700" s="1">
        <f t="shared" si="13"/>
        <v>1244.4443200000001</v>
      </c>
    </row>
    <row r="701" spans="1:10" x14ac:dyDescent="0.25">
      <c r="A701">
        <v>57</v>
      </c>
      <c r="B701" s="1">
        <v>22.22222</v>
      </c>
      <c r="C701" s="1">
        <f t="shared" si="14"/>
        <v>1266.6665399999999</v>
      </c>
      <c r="H701">
        <v>57</v>
      </c>
      <c r="I701" s="1">
        <v>22.22222</v>
      </c>
      <c r="J701" s="1">
        <f t="shared" si="13"/>
        <v>1266.6665399999999</v>
      </c>
    </row>
    <row r="702" spans="1:10" x14ac:dyDescent="0.25">
      <c r="A702">
        <v>57</v>
      </c>
      <c r="B702" s="1">
        <v>22.22222</v>
      </c>
      <c r="C702" s="1">
        <f t="shared" si="14"/>
        <v>1266.6665399999999</v>
      </c>
      <c r="H702">
        <v>57</v>
      </c>
      <c r="I702" s="1">
        <v>22.22222</v>
      </c>
      <c r="J702" s="1">
        <f t="shared" si="13"/>
        <v>1266.6665399999999</v>
      </c>
    </row>
    <row r="703" spans="1:10" x14ac:dyDescent="0.25">
      <c r="A703">
        <v>57</v>
      </c>
      <c r="B703" s="1">
        <v>22.22222</v>
      </c>
      <c r="C703" s="1">
        <f t="shared" si="14"/>
        <v>1266.6665399999999</v>
      </c>
      <c r="H703">
        <v>57</v>
      </c>
      <c r="I703" s="1">
        <v>22.22222</v>
      </c>
      <c r="J703" s="1">
        <f t="shared" si="13"/>
        <v>1266.6665399999999</v>
      </c>
    </row>
    <row r="704" spans="1:10" x14ac:dyDescent="0.25">
      <c r="A704">
        <v>57</v>
      </c>
      <c r="B704" s="1">
        <v>22.22222</v>
      </c>
      <c r="C704" s="1">
        <f t="shared" si="14"/>
        <v>1266.6665399999999</v>
      </c>
      <c r="H704">
        <v>57</v>
      </c>
      <c r="I704" s="1">
        <v>22.22222</v>
      </c>
      <c r="J704" s="1">
        <f t="shared" ref="J704:J767" si="15">H704*I704</f>
        <v>1266.6665399999999</v>
      </c>
    </row>
    <row r="705" spans="1:10" x14ac:dyDescent="0.25">
      <c r="A705">
        <v>57</v>
      </c>
      <c r="B705" s="1">
        <v>22.22222</v>
      </c>
      <c r="C705" s="1">
        <f t="shared" si="14"/>
        <v>1266.6665399999999</v>
      </c>
      <c r="H705">
        <v>57</v>
      </c>
      <c r="I705" s="1">
        <v>22.22222</v>
      </c>
      <c r="J705" s="1">
        <f t="shared" si="15"/>
        <v>1266.6665399999999</v>
      </c>
    </row>
    <row r="706" spans="1:10" x14ac:dyDescent="0.25">
      <c r="A706">
        <v>57</v>
      </c>
      <c r="B706" s="1">
        <v>22.22222</v>
      </c>
      <c r="C706" s="1">
        <f t="shared" si="14"/>
        <v>1266.6665399999999</v>
      </c>
      <c r="H706">
        <v>57</v>
      </c>
      <c r="I706" s="1">
        <v>22.22222</v>
      </c>
      <c r="J706" s="1">
        <f t="shared" si="15"/>
        <v>1266.6665399999999</v>
      </c>
    </row>
    <row r="707" spans="1:10" x14ac:dyDescent="0.25">
      <c r="A707">
        <v>57</v>
      </c>
      <c r="B707" s="1">
        <v>22.22222</v>
      </c>
      <c r="C707" s="1">
        <f t="shared" si="14"/>
        <v>1266.6665399999999</v>
      </c>
      <c r="H707">
        <v>57</v>
      </c>
      <c r="I707" s="1">
        <v>22.22222</v>
      </c>
      <c r="J707" s="1">
        <f t="shared" si="15"/>
        <v>1266.6665399999999</v>
      </c>
    </row>
    <row r="708" spans="1:10" x14ac:dyDescent="0.25">
      <c r="A708">
        <v>57</v>
      </c>
      <c r="B708" s="1">
        <v>22.22222</v>
      </c>
      <c r="C708" s="1">
        <f t="shared" si="14"/>
        <v>1266.6665399999999</v>
      </c>
      <c r="H708">
        <v>57</v>
      </c>
      <c r="I708" s="1">
        <v>22.22222</v>
      </c>
      <c r="J708" s="1">
        <f t="shared" si="15"/>
        <v>1266.6665399999999</v>
      </c>
    </row>
    <row r="709" spans="1:10" x14ac:dyDescent="0.25">
      <c r="A709">
        <v>57</v>
      </c>
      <c r="B709" s="1">
        <v>22.22222</v>
      </c>
      <c r="C709" s="1">
        <f t="shared" si="14"/>
        <v>1266.6665399999999</v>
      </c>
      <c r="H709">
        <v>57</v>
      </c>
      <c r="I709" s="1">
        <v>22.22222</v>
      </c>
      <c r="J709" s="1">
        <f t="shared" si="15"/>
        <v>1266.6665399999999</v>
      </c>
    </row>
    <row r="710" spans="1:10" x14ac:dyDescent="0.25">
      <c r="A710">
        <v>58</v>
      </c>
      <c r="B710" s="1">
        <v>22.22222</v>
      </c>
      <c r="C710" s="1">
        <f t="shared" si="14"/>
        <v>1288.88876</v>
      </c>
      <c r="H710">
        <v>58</v>
      </c>
      <c r="I710" s="1">
        <v>22.22222</v>
      </c>
      <c r="J710" s="1">
        <f t="shared" si="15"/>
        <v>1288.88876</v>
      </c>
    </row>
    <row r="711" spans="1:10" x14ac:dyDescent="0.25">
      <c r="A711">
        <v>58</v>
      </c>
      <c r="B711" s="1">
        <v>22.22222</v>
      </c>
      <c r="C711" s="1">
        <f t="shared" si="14"/>
        <v>1288.88876</v>
      </c>
      <c r="H711">
        <v>58</v>
      </c>
      <c r="I711" s="1">
        <v>22.22222</v>
      </c>
      <c r="J711" s="1">
        <f t="shared" si="15"/>
        <v>1288.88876</v>
      </c>
    </row>
    <row r="712" spans="1:10" x14ac:dyDescent="0.25">
      <c r="A712">
        <v>58</v>
      </c>
      <c r="B712" s="1">
        <v>22.22222</v>
      </c>
      <c r="C712" s="1">
        <f t="shared" si="14"/>
        <v>1288.88876</v>
      </c>
      <c r="H712">
        <v>58</v>
      </c>
      <c r="I712" s="1">
        <v>22.22222</v>
      </c>
      <c r="J712" s="1">
        <f t="shared" si="15"/>
        <v>1288.88876</v>
      </c>
    </row>
    <row r="713" spans="1:10" x14ac:dyDescent="0.25">
      <c r="A713">
        <v>58</v>
      </c>
      <c r="B713" s="1">
        <v>22.22222</v>
      </c>
      <c r="C713" s="1">
        <f t="shared" si="14"/>
        <v>1288.88876</v>
      </c>
      <c r="H713">
        <v>58</v>
      </c>
      <c r="I713" s="1">
        <v>22.22222</v>
      </c>
      <c r="J713" s="1">
        <f t="shared" si="15"/>
        <v>1288.88876</v>
      </c>
    </row>
    <row r="714" spans="1:10" x14ac:dyDescent="0.25">
      <c r="A714">
        <v>58</v>
      </c>
      <c r="B714" s="1">
        <v>22.22222</v>
      </c>
      <c r="C714" s="1">
        <f t="shared" si="14"/>
        <v>1288.88876</v>
      </c>
      <c r="H714">
        <v>58</v>
      </c>
      <c r="I714" s="1">
        <v>22.22222</v>
      </c>
      <c r="J714" s="1">
        <f t="shared" si="15"/>
        <v>1288.88876</v>
      </c>
    </row>
    <row r="715" spans="1:10" x14ac:dyDescent="0.25">
      <c r="A715">
        <v>58</v>
      </c>
      <c r="B715" s="1">
        <v>22.22222</v>
      </c>
      <c r="C715" s="1">
        <f t="shared" si="14"/>
        <v>1288.88876</v>
      </c>
      <c r="E715">
        <v>1200</v>
      </c>
      <c r="F715">
        <v>30</v>
      </c>
      <c r="H715">
        <v>58</v>
      </c>
      <c r="I715" s="1">
        <v>22.22222</v>
      </c>
      <c r="J715" s="1">
        <f t="shared" si="15"/>
        <v>1288.88876</v>
      </c>
    </row>
    <row r="716" spans="1:10" x14ac:dyDescent="0.25">
      <c r="A716">
        <v>59</v>
      </c>
      <c r="B716" s="1">
        <v>22.22222</v>
      </c>
      <c r="C716" s="1">
        <f t="shared" si="14"/>
        <v>1311.1109799999999</v>
      </c>
      <c r="E716" t="s">
        <v>107</v>
      </c>
      <c r="H716">
        <v>59</v>
      </c>
      <c r="I716" s="1">
        <v>22.22222</v>
      </c>
      <c r="J716" s="1">
        <f t="shared" si="15"/>
        <v>1311.1109799999999</v>
      </c>
    </row>
    <row r="717" spans="1:10" x14ac:dyDescent="0.25">
      <c r="A717">
        <v>59</v>
      </c>
      <c r="B717" s="1">
        <v>22.22222</v>
      </c>
      <c r="C717" s="1">
        <f t="shared" si="14"/>
        <v>1311.1109799999999</v>
      </c>
      <c r="E717">
        <f>715-685</f>
        <v>30</v>
      </c>
      <c r="H717">
        <v>59</v>
      </c>
      <c r="I717" s="1">
        <v>22.22222</v>
      </c>
      <c r="J717" s="1">
        <f t="shared" si="15"/>
        <v>1311.1109799999999</v>
      </c>
    </row>
    <row r="718" spans="1:10" x14ac:dyDescent="0.25">
      <c r="A718">
        <v>59</v>
      </c>
      <c r="B718" s="1">
        <v>22.22222</v>
      </c>
      <c r="C718" s="1">
        <f t="shared" si="14"/>
        <v>1311.1109799999999</v>
      </c>
      <c r="H718">
        <v>59</v>
      </c>
      <c r="I718" s="1">
        <v>22.22222</v>
      </c>
      <c r="J718" s="1">
        <f t="shared" si="15"/>
        <v>1311.1109799999999</v>
      </c>
    </row>
    <row r="719" spans="1:10" x14ac:dyDescent="0.25">
      <c r="A719">
        <v>60</v>
      </c>
      <c r="B719" s="1">
        <v>22.22222</v>
      </c>
      <c r="C719" s="1">
        <f t="shared" si="14"/>
        <v>1333.3332</v>
      </c>
      <c r="H719">
        <v>60</v>
      </c>
      <c r="I719" s="1">
        <v>22.22222</v>
      </c>
      <c r="J719" s="1">
        <f t="shared" si="15"/>
        <v>1333.3332</v>
      </c>
    </row>
    <row r="720" spans="1:10" x14ac:dyDescent="0.25">
      <c r="A720">
        <v>60</v>
      </c>
      <c r="B720" s="1">
        <v>22.22222</v>
      </c>
      <c r="C720" s="1">
        <f t="shared" si="14"/>
        <v>1333.3332</v>
      </c>
      <c r="H720">
        <v>60</v>
      </c>
      <c r="I720" s="1">
        <v>22.22222</v>
      </c>
      <c r="J720" s="1">
        <f t="shared" si="15"/>
        <v>1333.3332</v>
      </c>
    </row>
    <row r="721" spans="1:10" x14ac:dyDescent="0.25">
      <c r="A721">
        <v>60</v>
      </c>
      <c r="B721" s="1">
        <v>22.22222</v>
      </c>
      <c r="C721" s="1">
        <f t="shared" si="14"/>
        <v>1333.3332</v>
      </c>
      <c r="H721">
        <v>60</v>
      </c>
      <c r="I721" s="1">
        <v>22.22222</v>
      </c>
      <c r="J721" s="1">
        <f t="shared" si="15"/>
        <v>1333.3332</v>
      </c>
    </row>
    <row r="722" spans="1:10" x14ac:dyDescent="0.25">
      <c r="A722">
        <v>60</v>
      </c>
      <c r="B722" s="1">
        <v>22.22222</v>
      </c>
      <c r="C722" s="1">
        <f t="shared" si="14"/>
        <v>1333.3332</v>
      </c>
      <c r="H722">
        <v>60</v>
      </c>
      <c r="I722" s="1">
        <v>22.22222</v>
      </c>
      <c r="J722" s="1">
        <f t="shared" si="15"/>
        <v>1333.3332</v>
      </c>
    </row>
    <row r="723" spans="1:10" x14ac:dyDescent="0.25">
      <c r="A723">
        <v>60</v>
      </c>
      <c r="B723" s="1">
        <v>22.22222</v>
      </c>
      <c r="C723" s="1">
        <f t="shared" si="14"/>
        <v>1333.3332</v>
      </c>
      <c r="H723">
        <v>60</v>
      </c>
      <c r="I723" s="1">
        <v>22.22222</v>
      </c>
      <c r="J723" s="1">
        <f t="shared" si="15"/>
        <v>1333.3332</v>
      </c>
    </row>
    <row r="724" spans="1:10" x14ac:dyDescent="0.25">
      <c r="A724">
        <v>60</v>
      </c>
      <c r="B724" s="1">
        <v>22.22222</v>
      </c>
      <c r="C724" s="1">
        <f t="shared" si="14"/>
        <v>1333.3332</v>
      </c>
      <c r="H724">
        <v>60</v>
      </c>
      <c r="I724" s="1">
        <v>22.22222</v>
      </c>
      <c r="J724" s="1">
        <f t="shared" si="15"/>
        <v>1333.3332</v>
      </c>
    </row>
    <row r="725" spans="1:10" x14ac:dyDescent="0.25">
      <c r="A725">
        <v>60</v>
      </c>
      <c r="B725" s="1">
        <v>22.22222</v>
      </c>
      <c r="C725" s="1">
        <f t="shared" si="14"/>
        <v>1333.3332</v>
      </c>
      <c r="H725">
        <v>60</v>
      </c>
      <c r="I725" s="1">
        <v>22.22222</v>
      </c>
      <c r="J725" s="1">
        <f t="shared" si="15"/>
        <v>1333.3332</v>
      </c>
    </row>
    <row r="726" spans="1:10" x14ac:dyDescent="0.25">
      <c r="A726">
        <v>60</v>
      </c>
      <c r="B726" s="1">
        <v>22.22222</v>
      </c>
      <c r="C726" s="1">
        <f t="shared" si="14"/>
        <v>1333.3332</v>
      </c>
      <c r="H726">
        <v>60</v>
      </c>
      <c r="I726" s="1">
        <v>22.22222</v>
      </c>
      <c r="J726" s="1">
        <f t="shared" si="15"/>
        <v>1333.3332</v>
      </c>
    </row>
    <row r="727" spans="1:10" x14ac:dyDescent="0.25">
      <c r="A727">
        <v>60</v>
      </c>
      <c r="B727" s="1">
        <v>22.22222</v>
      </c>
      <c r="C727" s="1">
        <f t="shared" si="14"/>
        <v>1333.3332</v>
      </c>
      <c r="H727">
        <v>60</v>
      </c>
      <c r="I727" s="1">
        <v>22.22222</v>
      </c>
      <c r="J727" s="1">
        <f t="shared" si="15"/>
        <v>1333.3332</v>
      </c>
    </row>
    <row r="728" spans="1:10" x14ac:dyDescent="0.25">
      <c r="A728">
        <v>60</v>
      </c>
      <c r="B728" s="1">
        <v>22.22222</v>
      </c>
      <c r="C728" s="1">
        <f t="shared" si="14"/>
        <v>1333.3332</v>
      </c>
      <c r="H728">
        <v>60</v>
      </c>
      <c r="I728" s="1">
        <v>22.22222</v>
      </c>
      <c r="J728" s="1">
        <f t="shared" si="15"/>
        <v>1333.3332</v>
      </c>
    </row>
    <row r="729" spans="1:10" x14ac:dyDescent="0.25">
      <c r="A729">
        <v>60</v>
      </c>
      <c r="B729" s="1">
        <v>22.22222</v>
      </c>
      <c r="C729" s="1">
        <f t="shared" si="14"/>
        <v>1333.3332</v>
      </c>
      <c r="H729">
        <v>60</v>
      </c>
      <c r="I729" s="1">
        <v>22.22222</v>
      </c>
      <c r="J729" s="1">
        <f t="shared" si="15"/>
        <v>1333.3332</v>
      </c>
    </row>
    <row r="730" spans="1:10" x14ac:dyDescent="0.25">
      <c r="A730">
        <v>61</v>
      </c>
      <c r="B730" s="1">
        <v>22.22222</v>
      </c>
      <c r="C730" s="1">
        <f t="shared" si="14"/>
        <v>1355.5554199999999</v>
      </c>
      <c r="H730">
        <v>61</v>
      </c>
      <c r="I730" s="1">
        <v>22.22222</v>
      </c>
      <c r="J730" s="1">
        <f t="shared" si="15"/>
        <v>1355.5554199999999</v>
      </c>
    </row>
    <row r="731" spans="1:10" x14ac:dyDescent="0.25">
      <c r="A731">
        <v>61</v>
      </c>
      <c r="B731" s="1">
        <v>22.22222</v>
      </c>
      <c r="C731" s="1">
        <f t="shared" si="14"/>
        <v>1355.5554199999999</v>
      </c>
      <c r="H731">
        <v>61</v>
      </c>
      <c r="I731" s="1">
        <v>22.22222</v>
      </c>
      <c r="J731" s="1">
        <f t="shared" si="15"/>
        <v>1355.5554199999999</v>
      </c>
    </row>
    <row r="732" spans="1:10" x14ac:dyDescent="0.25">
      <c r="A732">
        <v>61</v>
      </c>
      <c r="B732" s="1">
        <v>22.22222</v>
      </c>
      <c r="C732" s="1">
        <f t="shared" si="14"/>
        <v>1355.5554199999999</v>
      </c>
      <c r="H732">
        <v>61</v>
      </c>
      <c r="I732" s="1">
        <v>22.22222</v>
      </c>
      <c r="J732" s="1">
        <f t="shared" si="15"/>
        <v>1355.5554199999999</v>
      </c>
    </row>
    <row r="733" spans="1:10" x14ac:dyDescent="0.25">
      <c r="A733">
        <v>61</v>
      </c>
      <c r="B733" s="1">
        <v>22.22222</v>
      </c>
      <c r="C733" s="1">
        <f t="shared" si="14"/>
        <v>1355.5554199999999</v>
      </c>
      <c r="H733">
        <v>61</v>
      </c>
      <c r="I733" s="1">
        <v>22.22222</v>
      </c>
      <c r="J733" s="1">
        <f t="shared" si="15"/>
        <v>1355.5554199999999</v>
      </c>
    </row>
    <row r="734" spans="1:10" x14ac:dyDescent="0.25">
      <c r="A734">
        <v>61</v>
      </c>
      <c r="B734" s="1">
        <v>22.22222</v>
      </c>
      <c r="C734" s="1">
        <f t="shared" si="14"/>
        <v>1355.5554199999999</v>
      </c>
      <c r="H734">
        <v>61</v>
      </c>
      <c r="I734" s="1">
        <v>22.22222</v>
      </c>
      <c r="J734" s="1">
        <f t="shared" si="15"/>
        <v>1355.5554199999999</v>
      </c>
    </row>
    <row r="735" spans="1:10" x14ac:dyDescent="0.25">
      <c r="A735">
        <v>61</v>
      </c>
      <c r="B735" s="1">
        <v>22.22222</v>
      </c>
      <c r="C735" s="1">
        <f t="shared" si="14"/>
        <v>1355.5554199999999</v>
      </c>
      <c r="H735">
        <v>61</v>
      </c>
      <c r="I735" s="1">
        <v>22.22222</v>
      </c>
      <c r="J735" s="1">
        <f t="shared" si="15"/>
        <v>1355.5554199999999</v>
      </c>
    </row>
    <row r="736" spans="1:10" x14ac:dyDescent="0.25">
      <c r="A736">
        <v>61</v>
      </c>
      <c r="B736" s="1">
        <v>22.22222</v>
      </c>
      <c r="C736" s="1">
        <f t="shared" si="14"/>
        <v>1355.5554199999999</v>
      </c>
      <c r="H736">
        <v>61</v>
      </c>
      <c r="I736" s="1">
        <v>22.22222</v>
      </c>
      <c r="J736" s="1">
        <f t="shared" si="15"/>
        <v>1355.5554199999999</v>
      </c>
    </row>
    <row r="737" spans="1:10" x14ac:dyDescent="0.25">
      <c r="A737">
        <v>61</v>
      </c>
      <c r="B737" s="1">
        <v>22.22222</v>
      </c>
      <c r="C737" s="1">
        <f t="shared" si="14"/>
        <v>1355.5554199999999</v>
      </c>
      <c r="H737">
        <v>61</v>
      </c>
      <c r="I737" s="1">
        <v>22.22222</v>
      </c>
      <c r="J737" s="1">
        <f t="shared" si="15"/>
        <v>1355.5554199999999</v>
      </c>
    </row>
    <row r="738" spans="1:10" x14ac:dyDescent="0.25">
      <c r="A738">
        <v>62</v>
      </c>
      <c r="B738" s="1">
        <v>22.22222</v>
      </c>
      <c r="C738" s="1">
        <f t="shared" si="14"/>
        <v>1377.77764</v>
      </c>
      <c r="H738">
        <v>62</v>
      </c>
      <c r="I738" s="1">
        <v>22.22222</v>
      </c>
      <c r="J738" s="1">
        <f t="shared" si="15"/>
        <v>1377.77764</v>
      </c>
    </row>
    <row r="739" spans="1:10" x14ac:dyDescent="0.25">
      <c r="A739">
        <v>62</v>
      </c>
      <c r="B739" s="1">
        <v>22.22222</v>
      </c>
      <c r="C739" s="1">
        <f t="shared" si="14"/>
        <v>1377.77764</v>
      </c>
      <c r="H739">
        <v>62</v>
      </c>
      <c r="I739" s="1">
        <v>22.22222</v>
      </c>
      <c r="J739" s="1">
        <f t="shared" si="15"/>
        <v>1377.77764</v>
      </c>
    </row>
    <row r="740" spans="1:10" x14ac:dyDescent="0.25">
      <c r="A740">
        <v>62</v>
      </c>
      <c r="B740" s="1">
        <v>22.22222</v>
      </c>
      <c r="C740" s="1">
        <f t="shared" si="14"/>
        <v>1377.77764</v>
      </c>
      <c r="H740">
        <v>62</v>
      </c>
      <c r="I740" s="1">
        <v>22.22222</v>
      </c>
      <c r="J740" s="1">
        <f t="shared" si="15"/>
        <v>1377.77764</v>
      </c>
    </row>
    <row r="741" spans="1:10" x14ac:dyDescent="0.25">
      <c r="A741">
        <v>62</v>
      </c>
      <c r="B741" s="1">
        <v>22.22222</v>
      </c>
      <c r="C741" s="1">
        <f t="shared" si="14"/>
        <v>1377.77764</v>
      </c>
      <c r="H741">
        <v>62</v>
      </c>
      <c r="I741" s="1">
        <v>22.22222</v>
      </c>
      <c r="J741" s="1">
        <f t="shared" si="15"/>
        <v>1377.77764</v>
      </c>
    </row>
    <row r="742" spans="1:10" x14ac:dyDescent="0.25">
      <c r="A742">
        <v>62</v>
      </c>
      <c r="B742" s="1">
        <v>22.22222</v>
      </c>
      <c r="C742" s="1">
        <f t="shared" si="14"/>
        <v>1377.77764</v>
      </c>
      <c r="H742">
        <v>62</v>
      </c>
      <c r="I742" s="1">
        <v>22.22222</v>
      </c>
      <c r="J742" s="1">
        <f t="shared" si="15"/>
        <v>1377.77764</v>
      </c>
    </row>
    <row r="743" spans="1:10" x14ac:dyDescent="0.25">
      <c r="A743">
        <v>62</v>
      </c>
      <c r="B743" s="1">
        <v>22.22222</v>
      </c>
      <c r="C743" s="1">
        <f t="shared" si="14"/>
        <v>1377.77764</v>
      </c>
      <c r="H743">
        <v>62</v>
      </c>
      <c r="I743" s="1">
        <v>22.22222</v>
      </c>
      <c r="J743" s="1">
        <f t="shared" si="15"/>
        <v>1377.77764</v>
      </c>
    </row>
    <row r="744" spans="1:10" x14ac:dyDescent="0.25">
      <c r="A744">
        <v>62</v>
      </c>
      <c r="B744" s="1">
        <v>22.22222</v>
      </c>
      <c r="C744" s="1">
        <f t="shared" si="14"/>
        <v>1377.77764</v>
      </c>
      <c r="H744">
        <v>62</v>
      </c>
      <c r="I744" s="1">
        <v>22.22222</v>
      </c>
      <c r="J744" s="1">
        <f t="shared" si="15"/>
        <v>1377.77764</v>
      </c>
    </row>
    <row r="745" spans="1:10" x14ac:dyDescent="0.25">
      <c r="A745">
        <v>62</v>
      </c>
      <c r="B745" s="1">
        <v>22.22222</v>
      </c>
      <c r="C745" s="1">
        <f t="shared" si="14"/>
        <v>1377.77764</v>
      </c>
      <c r="H745">
        <v>62</v>
      </c>
      <c r="I745" s="1">
        <v>22.22222</v>
      </c>
      <c r="J745" s="1">
        <f t="shared" si="15"/>
        <v>1377.77764</v>
      </c>
    </row>
    <row r="746" spans="1:10" x14ac:dyDescent="0.25">
      <c r="A746">
        <v>62</v>
      </c>
      <c r="B746" s="1">
        <v>22.22222</v>
      </c>
      <c r="C746" s="1">
        <f t="shared" si="14"/>
        <v>1377.77764</v>
      </c>
      <c r="H746">
        <v>62</v>
      </c>
      <c r="I746" s="1">
        <v>22.22222</v>
      </c>
      <c r="J746" s="1">
        <f t="shared" si="15"/>
        <v>1377.77764</v>
      </c>
    </row>
    <row r="747" spans="1:10" x14ac:dyDescent="0.25">
      <c r="A747">
        <v>62</v>
      </c>
      <c r="B747" s="1">
        <v>22.22222</v>
      </c>
      <c r="C747" s="1">
        <f t="shared" si="14"/>
        <v>1377.77764</v>
      </c>
      <c r="H747">
        <v>62</v>
      </c>
      <c r="I747" s="1">
        <v>22.22222</v>
      </c>
      <c r="J747" s="1">
        <f t="shared" si="15"/>
        <v>1377.77764</v>
      </c>
    </row>
    <row r="748" spans="1:10" x14ac:dyDescent="0.25">
      <c r="A748">
        <v>62</v>
      </c>
      <c r="B748" s="1">
        <v>22.22222</v>
      </c>
      <c r="C748" s="1">
        <f t="shared" si="14"/>
        <v>1377.77764</v>
      </c>
      <c r="H748">
        <v>62</v>
      </c>
      <c r="I748" s="1">
        <v>22.22222</v>
      </c>
      <c r="J748" s="1">
        <f t="shared" si="15"/>
        <v>1377.77764</v>
      </c>
    </row>
    <row r="749" spans="1:10" x14ac:dyDescent="0.25">
      <c r="A749">
        <v>62</v>
      </c>
      <c r="B749" s="1">
        <v>22.22222</v>
      </c>
      <c r="C749" s="1">
        <f t="shared" si="14"/>
        <v>1377.77764</v>
      </c>
      <c r="H749">
        <v>62</v>
      </c>
      <c r="I749" s="1">
        <v>22.22222</v>
      </c>
      <c r="J749" s="1">
        <f t="shared" si="15"/>
        <v>1377.77764</v>
      </c>
    </row>
    <row r="750" spans="1:10" x14ac:dyDescent="0.25">
      <c r="A750">
        <v>62</v>
      </c>
      <c r="B750" s="1">
        <v>22.22222</v>
      </c>
      <c r="C750" s="1">
        <f t="shared" si="14"/>
        <v>1377.77764</v>
      </c>
      <c r="H750">
        <v>62</v>
      </c>
      <c r="I750" s="1">
        <v>22.22222</v>
      </c>
      <c r="J750" s="1">
        <f t="shared" si="15"/>
        <v>1377.77764</v>
      </c>
    </row>
    <row r="751" spans="1:10" x14ac:dyDescent="0.25">
      <c r="A751">
        <v>62</v>
      </c>
      <c r="B751" s="1">
        <v>22.22222</v>
      </c>
      <c r="C751" s="1">
        <f t="shared" si="14"/>
        <v>1377.77764</v>
      </c>
      <c r="H751">
        <v>62</v>
      </c>
      <c r="I751" s="1">
        <v>22.22222</v>
      </c>
      <c r="J751" s="1">
        <f t="shared" si="15"/>
        <v>1377.77764</v>
      </c>
    </row>
    <row r="752" spans="1:10" x14ac:dyDescent="0.25">
      <c r="A752">
        <v>62</v>
      </c>
      <c r="B752" s="1">
        <v>22.22222</v>
      </c>
      <c r="C752" s="1">
        <f t="shared" si="14"/>
        <v>1377.77764</v>
      </c>
      <c r="H752">
        <v>62</v>
      </c>
      <c r="I752" s="1">
        <v>22.22222</v>
      </c>
      <c r="J752" s="1">
        <f t="shared" si="15"/>
        <v>1377.77764</v>
      </c>
    </row>
    <row r="753" spans="1:10" x14ac:dyDescent="0.25">
      <c r="A753">
        <v>62</v>
      </c>
      <c r="B753" s="1">
        <v>22.22222</v>
      </c>
      <c r="C753" s="1">
        <f t="shared" si="14"/>
        <v>1377.77764</v>
      </c>
      <c r="H753">
        <v>62</v>
      </c>
      <c r="I753" s="1">
        <v>22.22222</v>
      </c>
      <c r="J753" s="1">
        <f t="shared" si="15"/>
        <v>1377.77764</v>
      </c>
    </row>
    <row r="754" spans="1:10" x14ac:dyDescent="0.25">
      <c r="A754">
        <v>62</v>
      </c>
      <c r="B754" s="1">
        <v>22.22222</v>
      </c>
      <c r="C754" s="1">
        <f t="shared" si="14"/>
        <v>1377.77764</v>
      </c>
      <c r="H754">
        <v>62</v>
      </c>
      <c r="I754" s="1">
        <v>22.22222</v>
      </c>
      <c r="J754" s="1">
        <f t="shared" si="15"/>
        <v>1377.77764</v>
      </c>
    </row>
    <row r="755" spans="1:10" x14ac:dyDescent="0.25">
      <c r="A755">
        <v>62</v>
      </c>
      <c r="B755" s="1">
        <v>22.22222</v>
      </c>
      <c r="C755" s="1">
        <f t="shared" si="14"/>
        <v>1377.77764</v>
      </c>
      <c r="H755">
        <v>62</v>
      </c>
      <c r="I755" s="1">
        <v>22.22222</v>
      </c>
      <c r="J755" s="1">
        <f t="shared" si="15"/>
        <v>1377.77764</v>
      </c>
    </row>
    <row r="756" spans="1:10" x14ac:dyDescent="0.25">
      <c r="A756">
        <v>62</v>
      </c>
      <c r="B756" s="1">
        <v>22.22222</v>
      </c>
      <c r="C756" s="1">
        <f t="shared" si="14"/>
        <v>1377.77764</v>
      </c>
      <c r="H756">
        <v>62</v>
      </c>
      <c r="I756" s="1">
        <v>22.22222</v>
      </c>
      <c r="J756" s="1">
        <f t="shared" si="15"/>
        <v>1377.77764</v>
      </c>
    </row>
    <row r="757" spans="1:10" x14ac:dyDescent="0.25">
      <c r="A757">
        <v>63</v>
      </c>
      <c r="B757" s="1">
        <v>22.22222</v>
      </c>
      <c r="C757" s="1">
        <f t="shared" si="14"/>
        <v>1399.9998599999999</v>
      </c>
      <c r="H757">
        <v>63</v>
      </c>
      <c r="I757" s="1">
        <v>22.22222</v>
      </c>
      <c r="J757" s="1">
        <f t="shared" si="15"/>
        <v>1399.9998599999999</v>
      </c>
    </row>
    <row r="758" spans="1:10" x14ac:dyDescent="0.25">
      <c r="A758">
        <v>63</v>
      </c>
      <c r="B758" s="1">
        <v>22.22222</v>
      </c>
      <c r="C758" s="1">
        <f t="shared" si="14"/>
        <v>1399.9998599999999</v>
      </c>
      <c r="H758">
        <v>63</v>
      </c>
      <c r="I758" s="1">
        <v>22.22222</v>
      </c>
      <c r="J758" s="1">
        <f t="shared" si="15"/>
        <v>1399.9998599999999</v>
      </c>
    </row>
    <row r="759" spans="1:10" x14ac:dyDescent="0.25">
      <c r="A759">
        <v>63</v>
      </c>
      <c r="B759" s="1">
        <v>22.22222</v>
      </c>
      <c r="C759" s="1">
        <f t="shared" si="14"/>
        <v>1399.9998599999999</v>
      </c>
      <c r="H759">
        <v>63</v>
      </c>
      <c r="I759" s="1">
        <v>22.22222</v>
      </c>
      <c r="J759" s="1">
        <f t="shared" si="15"/>
        <v>1399.9998599999999</v>
      </c>
    </row>
    <row r="760" spans="1:10" x14ac:dyDescent="0.25">
      <c r="A760">
        <v>63</v>
      </c>
      <c r="B760" s="1">
        <v>22.22222</v>
      </c>
      <c r="C760" s="1">
        <f t="shared" si="14"/>
        <v>1399.9998599999999</v>
      </c>
      <c r="H760">
        <v>63</v>
      </c>
      <c r="I760" s="1">
        <v>22.22222</v>
      </c>
      <c r="J760" s="1">
        <f t="shared" si="15"/>
        <v>1399.9998599999999</v>
      </c>
    </row>
    <row r="761" spans="1:10" x14ac:dyDescent="0.25">
      <c r="A761">
        <v>63</v>
      </c>
      <c r="B761" s="1">
        <v>22.22222</v>
      </c>
      <c r="C761" s="1">
        <f t="shared" si="14"/>
        <v>1399.9998599999999</v>
      </c>
      <c r="H761">
        <v>63</v>
      </c>
      <c r="I761" s="1">
        <v>22.22222</v>
      </c>
      <c r="J761" s="1">
        <f t="shared" si="15"/>
        <v>1399.9998599999999</v>
      </c>
    </row>
    <row r="762" spans="1:10" x14ac:dyDescent="0.25">
      <c r="A762">
        <v>63</v>
      </c>
      <c r="B762" s="1">
        <v>22.22222</v>
      </c>
      <c r="C762" s="1">
        <f t="shared" si="14"/>
        <v>1399.9998599999999</v>
      </c>
      <c r="H762">
        <v>63</v>
      </c>
      <c r="I762" s="1">
        <v>22.22222</v>
      </c>
      <c r="J762" s="1">
        <f t="shared" si="15"/>
        <v>1399.9998599999999</v>
      </c>
    </row>
    <row r="763" spans="1:10" x14ac:dyDescent="0.25">
      <c r="A763">
        <v>63</v>
      </c>
      <c r="B763" s="1">
        <v>22.22222</v>
      </c>
      <c r="C763" s="1">
        <f t="shared" ref="C763:C826" si="16">A763*B763</f>
        <v>1399.9998599999999</v>
      </c>
      <c r="H763">
        <v>63</v>
      </c>
      <c r="I763" s="1">
        <v>22.22222</v>
      </c>
      <c r="J763" s="1">
        <f t="shared" si="15"/>
        <v>1399.9998599999999</v>
      </c>
    </row>
    <row r="764" spans="1:10" x14ac:dyDescent="0.25">
      <c r="A764">
        <v>63</v>
      </c>
      <c r="B764" s="1">
        <v>22.22222</v>
      </c>
      <c r="C764" s="1">
        <f t="shared" si="16"/>
        <v>1399.9998599999999</v>
      </c>
      <c r="H764">
        <v>63</v>
      </c>
      <c r="I764" s="1">
        <v>22.22222</v>
      </c>
      <c r="J764" s="1">
        <f t="shared" si="15"/>
        <v>1399.9998599999999</v>
      </c>
    </row>
    <row r="765" spans="1:10" x14ac:dyDescent="0.25">
      <c r="A765">
        <v>63</v>
      </c>
      <c r="B765" s="1">
        <v>22.22222</v>
      </c>
      <c r="C765" s="1">
        <f t="shared" si="16"/>
        <v>1399.9998599999999</v>
      </c>
      <c r="H765">
        <v>63</v>
      </c>
      <c r="I765" s="1">
        <v>22.22222</v>
      </c>
      <c r="J765" s="1">
        <f t="shared" si="15"/>
        <v>1399.9998599999999</v>
      </c>
    </row>
    <row r="766" spans="1:10" x14ac:dyDescent="0.25">
      <c r="A766">
        <v>63</v>
      </c>
      <c r="B766" s="1">
        <v>22.22222</v>
      </c>
      <c r="C766" s="1">
        <f t="shared" si="16"/>
        <v>1399.9998599999999</v>
      </c>
      <c r="H766">
        <v>63</v>
      </c>
      <c r="I766" s="1">
        <v>22.22222</v>
      </c>
      <c r="J766" s="1">
        <f t="shared" si="15"/>
        <v>1399.9998599999999</v>
      </c>
    </row>
    <row r="767" spans="1:10" x14ac:dyDescent="0.25">
      <c r="A767">
        <v>63</v>
      </c>
      <c r="B767" s="1">
        <v>22.22222</v>
      </c>
      <c r="C767" s="1">
        <f t="shared" si="16"/>
        <v>1399.9998599999999</v>
      </c>
      <c r="H767">
        <v>63</v>
      </c>
      <c r="I767" s="1">
        <v>22.22222</v>
      </c>
      <c r="J767" s="1">
        <f t="shared" si="15"/>
        <v>1399.9998599999999</v>
      </c>
    </row>
    <row r="768" spans="1:10" x14ac:dyDescent="0.25">
      <c r="A768">
        <v>63</v>
      </c>
      <c r="B768" s="1">
        <v>22.22222</v>
      </c>
      <c r="C768" s="1">
        <f t="shared" si="16"/>
        <v>1399.9998599999999</v>
      </c>
      <c r="H768">
        <v>63</v>
      </c>
      <c r="I768" s="1">
        <v>22.22222</v>
      </c>
      <c r="J768" s="1">
        <f t="shared" ref="J768:J831" si="17">H768*I768</f>
        <v>1399.9998599999999</v>
      </c>
    </row>
    <row r="769" spans="1:10" x14ac:dyDescent="0.25">
      <c r="A769">
        <v>63</v>
      </c>
      <c r="B769" s="1">
        <v>22.22222</v>
      </c>
      <c r="C769" s="1">
        <f t="shared" si="16"/>
        <v>1399.9998599999999</v>
      </c>
      <c r="H769">
        <v>63</v>
      </c>
      <c r="I769" s="1">
        <v>22.22222</v>
      </c>
      <c r="J769" s="1">
        <f t="shared" si="17"/>
        <v>1399.9998599999999</v>
      </c>
    </row>
    <row r="770" spans="1:10" x14ac:dyDescent="0.25">
      <c r="A770">
        <v>63</v>
      </c>
      <c r="B770" s="1">
        <v>22.22222</v>
      </c>
      <c r="C770" s="1">
        <f t="shared" si="16"/>
        <v>1399.9998599999999</v>
      </c>
      <c r="E770">
        <v>1300</v>
      </c>
      <c r="F770">
        <v>55</v>
      </c>
      <c r="H770">
        <v>63</v>
      </c>
      <c r="I770" s="1">
        <v>22.22222</v>
      </c>
      <c r="J770" s="1">
        <f t="shared" si="17"/>
        <v>1399.9998599999999</v>
      </c>
    </row>
    <row r="771" spans="1:10" x14ac:dyDescent="0.25">
      <c r="A771">
        <v>64</v>
      </c>
      <c r="B771" s="1">
        <v>22.22222</v>
      </c>
      <c r="C771" s="1">
        <f t="shared" si="16"/>
        <v>1422.22208</v>
      </c>
      <c r="E771" t="s">
        <v>108</v>
      </c>
      <c r="H771">
        <v>64</v>
      </c>
      <c r="I771" s="1">
        <v>22.22222</v>
      </c>
      <c r="J771" s="1">
        <f t="shared" si="17"/>
        <v>1422.22208</v>
      </c>
    </row>
    <row r="772" spans="1:10" x14ac:dyDescent="0.25">
      <c r="A772">
        <v>64</v>
      </c>
      <c r="B772" s="1">
        <v>22.22222</v>
      </c>
      <c r="C772" s="1">
        <f t="shared" si="16"/>
        <v>1422.22208</v>
      </c>
      <c r="E772">
        <f>770-715</f>
        <v>55</v>
      </c>
      <c r="H772">
        <v>64</v>
      </c>
      <c r="I772" s="1">
        <v>22.22222</v>
      </c>
      <c r="J772" s="1">
        <f t="shared" si="17"/>
        <v>1422.22208</v>
      </c>
    </row>
    <row r="773" spans="1:10" x14ac:dyDescent="0.25">
      <c r="A773">
        <v>64</v>
      </c>
      <c r="B773" s="1">
        <v>22.22222</v>
      </c>
      <c r="C773" s="1">
        <f t="shared" si="16"/>
        <v>1422.22208</v>
      </c>
      <c r="H773">
        <v>64</v>
      </c>
      <c r="I773" s="1">
        <v>22.22222</v>
      </c>
      <c r="J773" s="1">
        <f t="shared" si="17"/>
        <v>1422.22208</v>
      </c>
    </row>
    <row r="774" spans="1:10" x14ac:dyDescent="0.25">
      <c r="A774">
        <v>64</v>
      </c>
      <c r="B774" s="1">
        <v>22.22222</v>
      </c>
      <c r="C774" s="1">
        <f t="shared" si="16"/>
        <v>1422.22208</v>
      </c>
      <c r="H774">
        <v>64</v>
      </c>
      <c r="I774" s="1">
        <v>22.22222</v>
      </c>
      <c r="J774" s="1">
        <f t="shared" si="17"/>
        <v>1422.22208</v>
      </c>
    </row>
    <row r="775" spans="1:10" x14ac:dyDescent="0.25">
      <c r="A775">
        <v>64</v>
      </c>
      <c r="B775" s="1">
        <v>22.22222</v>
      </c>
      <c r="C775" s="1">
        <f t="shared" si="16"/>
        <v>1422.22208</v>
      </c>
      <c r="H775">
        <v>64</v>
      </c>
      <c r="I775" s="1">
        <v>22.22222</v>
      </c>
      <c r="J775" s="1">
        <f t="shared" si="17"/>
        <v>1422.22208</v>
      </c>
    </row>
    <row r="776" spans="1:10" x14ac:dyDescent="0.25">
      <c r="A776">
        <v>64</v>
      </c>
      <c r="B776" s="1">
        <v>22.22222</v>
      </c>
      <c r="C776" s="1">
        <f t="shared" si="16"/>
        <v>1422.22208</v>
      </c>
      <c r="H776">
        <v>64</v>
      </c>
      <c r="I776" s="1">
        <v>22.22222</v>
      </c>
      <c r="J776" s="1">
        <f t="shared" si="17"/>
        <v>1422.22208</v>
      </c>
    </row>
    <row r="777" spans="1:10" x14ac:dyDescent="0.25">
      <c r="A777">
        <v>64</v>
      </c>
      <c r="B777" s="1">
        <v>22.22222</v>
      </c>
      <c r="C777" s="1">
        <f t="shared" si="16"/>
        <v>1422.22208</v>
      </c>
      <c r="H777">
        <v>64</v>
      </c>
      <c r="I777" s="1">
        <v>22.22222</v>
      </c>
      <c r="J777" s="1">
        <f t="shared" si="17"/>
        <v>1422.22208</v>
      </c>
    </row>
    <row r="778" spans="1:10" x14ac:dyDescent="0.25">
      <c r="A778">
        <v>64</v>
      </c>
      <c r="B778" s="1">
        <v>22.22222</v>
      </c>
      <c r="C778" s="1">
        <f t="shared" si="16"/>
        <v>1422.22208</v>
      </c>
      <c r="H778">
        <v>64</v>
      </c>
      <c r="I778" s="1">
        <v>22.22222</v>
      </c>
      <c r="J778" s="1">
        <f t="shared" si="17"/>
        <v>1422.22208</v>
      </c>
    </row>
    <row r="779" spans="1:10" x14ac:dyDescent="0.25">
      <c r="A779">
        <v>64</v>
      </c>
      <c r="B779" s="1">
        <v>22.22222</v>
      </c>
      <c r="C779" s="1">
        <f t="shared" si="16"/>
        <v>1422.22208</v>
      </c>
      <c r="H779">
        <v>64</v>
      </c>
      <c r="I779" s="1">
        <v>22.22222</v>
      </c>
      <c r="J779" s="1">
        <f t="shared" si="17"/>
        <v>1422.22208</v>
      </c>
    </row>
    <row r="780" spans="1:10" x14ac:dyDescent="0.25">
      <c r="A780">
        <v>64</v>
      </c>
      <c r="B780" s="1">
        <v>22.22222</v>
      </c>
      <c r="C780" s="1">
        <f t="shared" si="16"/>
        <v>1422.22208</v>
      </c>
      <c r="H780">
        <v>64</v>
      </c>
      <c r="I780" s="1">
        <v>22.22222</v>
      </c>
      <c r="J780" s="1">
        <f t="shared" si="17"/>
        <v>1422.22208</v>
      </c>
    </row>
    <row r="781" spans="1:10" x14ac:dyDescent="0.25">
      <c r="A781">
        <v>64</v>
      </c>
      <c r="B781" s="1">
        <v>22.22222</v>
      </c>
      <c r="C781" s="1">
        <f t="shared" si="16"/>
        <v>1422.22208</v>
      </c>
      <c r="H781">
        <v>64</v>
      </c>
      <c r="I781" s="1">
        <v>22.22222</v>
      </c>
      <c r="J781" s="1">
        <f t="shared" si="17"/>
        <v>1422.22208</v>
      </c>
    </row>
    <row r="782" spans="1:10" x14ac:dyDescent="0.25">
      <c r="A782">
        <v>64</v>
      </c>
      <c r="B782" s="1">
        <v>22.22222</v>
      </c>
      <c r="C782" s="1">
        <f t="shared" si="16"/>
        <v>1422.22208</v>
      </c>
      <c r="H782">
        <v>64</v>
      </c>
      <c r="I782" s="1">
        <v>22.22222</v>
      </c>
      <c r="J782" s="1">
        <f t="shared" si="17"/>
        <v>1422.22208</v>
      </c>
    </row>
    <row r="783" spans="1:10" x14ac:dyDescent="0.25">
      <c r="A783">
        <v>64</v>
      </c>
      <c r="B783" s="1">
        <v>22.22222</v>
      </c>
      <c r="C783" s="1">
        <f t="shared" si="16"/>
        <v>1422.22208</v>
      </c>
      <c r="H783">
        <v>64</v>
      </c>
      <c r="I783" s="1">
        <v>22.22222</v>
      </c>
      <c r="J783" s="1">
        <f t="shared" si="17"/>
        <v>1422.22208</v>
      </c>
    </row>
    <row r="784" spans="1:10" x14ac:dyDescent="0.25">
      <c r="A784">
        <v>64</v>
      </c>
      <c r="B784" s="1">
        <v>22.22222</v>
      </c>
      <c r="C784" s="1">
        <f t="shared" si="16"/>
        <v>1422.22208</v>
      </c>
      <c r="H784">
        <v>64</v>
      </c>
      <c r="I784" s="1">
        <v>22.22222</v>
      </c>
      <c r="J784" s="1">
        <f t="shared" si="17"/>
        <v>1422.22208</v>
      </c>
    </row>
    <row r="785" spans="1:10" x14ac:dyDescent="0.25">
      <c r="A785">
        <v>64</v>
      </c>
      <c r="B785" s="1">
        <v>22.22222</v>
      </c>
      <c r="C785" s="1">
        <f t="shared" si="16"/>
        <v>1422.22208</v>
      </c>
      <c r="H785">
        <v>64</v>
      </c>
      <c r="I785" s="1">
        <v>22.22222</v>
      </c>
      <c r="J785" s="1">
        <f t="shared" si="17"/>
        <v>1422.22208</v>
      </c>
    </row>
    <row r="786" spans="1:10" x14ac:dyDescent="0.25">
      <c r="A786">
        <v>64</v>
      </c>
      <c r="B786" s="1">
        <v>22.22222</v>
      </c>
      <c r="C786" s="1">
        <f t="shared" si="16"/>
        <v>1422.22208</v>
      </c>
      <c r="H786">
        <v>64</v>
      </c>
      <c r="I786" s="1">
        <v>22.22222</v>
      </c>
      <c r="J786" s="1">
        <f t="shared" si="17"/>
        <v>1422.22208</v>
      </c>
    </row>
    <row r="787" spans="1:10" x14ac:dyDescent="0.25">
      <c r="A787">
        <v>64</v>
      </c>
      <c r="B787" s="1">
        <v>22.22222</v>
      </c>
      <c r="C787" s="1">
        <f t="shared" si="16"/>
        <v>1422.22208</v>
      </c>
      <c r="H787">
        <v>64</v>
      </c>
      <c r="I787" s="1">
        <v>22.22222</v>
      </c>
      <c r="J787" s="1">
        <f t="shared" si="17"/>
        <v>1422.22208</v>
      </c>
    </row>
    <row r="788" spans="1:10" x14ac:dyDescent="0.25">
      <c r="A788">
        <v>64</v>
      </c>
      <c r="B788" s="1">
        <v>22.22222</v>
      </c>
      <c r="C788" s="1">
        <f t="shared" si="16"/>
        <v>1422.22208</v>
      </c>
      <c r="H788">
        <v>64</v>
      </c>
      <c r="I788" s="1">
        <v>22.22222</v>
      </c>
      <c r="J788" s="1">
        <f t="shared" si="17"/>
        <v>1422.22208</v>
      </c>
    </row>
    <row r="789" spans="1:10" x14ac:dyDescent="0.25">
      <c r="A789">
        <v>65</v>
      </c>
      <c r="B789" s="1">
        <v>22.22222</v>
      </c>
      <c r="C789" s="1">
        <f t="shared" si="16"/>
        <v>1444.4443000000001</v>
      </c>
      <c r="H789">
        <v>65</v>
      </c>
      <c r="I789" s="1">
        <v>22.22222</v>
      </c>
      <c r="J789" s="1">
        <f t="shared" si="17"/>
        <v>1444.4443000000001</v>
      </c>
    </row>
    <row r="790" spans="1:10" x14ac:dyDescent="0.25">
      <c r="A790">
        <v>65</v>
      </c>
      <c r="B790" s="1">
        <v>22.22222</v>
      </c>
      <c r="C790" s="1">
        <f t="shared" si="16"/>
        <v>1444.4443000000001</v>
      </c>
      <c r="H790">
        <v>65</v>
      </c>
      <c r="I790" s="1">
        <v>22.22222</v>
      </c>
      <c r="J790" s="1">
        <f t="shared" si="17"/>
        <v>1444.4443000000001</v>
      </c>
    </row>
    <row r="791" spans="1:10" x14ac:dyDescent="0.25">
      <c r="A791">
        <v>65</v>
      </c>
      <c r="B791" s="1">
        <v>22.22222</v>
      </c>
      <c r="C791" s="1">
        <f t="shared" si="16"/>
        <v>1444.4443000000001</v>
      </c>
      <c r="H791">
        <v>65</v>
      </c>
      <c r="I791" s="1">
        <v>22.22222</v>
      </c>
      <c r="J791" s="1">
        <f t="shared" si="17"/>
        <v>1444.4443000000001</v>
      </c>
    </row>
    <row r="792" spans="1:10" x14ac:dyDescent="0.25">
      <c r="A792">
        <v>65</v>
      </c>
      <c r="B792" s="1">
        <v>22.22222</v>
      </c>
      <c r="C792" s="1">
        <f t="shared" si="16"/>
        <v>1444.4443000000001</v>
      </c>
      <c r="H792">
        <v>65</v>
      </c>
      <c r="I792" s="1">
        <v>22.22222</v>
      </c>
      <c r="J792" s="1">
        <f t="shared" si="17"/>
        <v>1444.4443000000001</v>
      </c>
    </row>
    <row r="793" spans="1:10" x14ac:dyDescent="0.25">
      <c r="A793">
        <v>65</v>
      </c>
      <c r="B793" s="1">
        <v>22.22222</v>
      </c>
      <c r="C793" s="1">
        <f t="shared" si="16"/>
        <v>1444.4443000000001</v>
      </c>
      <c r="H793">
        <v>65</v>
      </c>
      <c r="I793" s="1">
        <v>22.22222</v>
      </c>
      <c r="J793" s="1">
        <f t="shared" si="17"/>
        <v>1444.4443000000001</v>
      </c>
    </row>
    <row r="794" spans="1:10" x14ac:dyDescent="0.25">
      <c r="A794">
        <v>65</v>
      </c>
      <c r="B794" s="1">
        <v>22.22222</v>
      </c>
      <c r="C794" s="1">
        <f t="shared" si="16"/>
        <v>1444.4443000000001</v>
      </c>
      <c r="H794">
        <v>65</v>
      </c>
      <c r="I794" s="1">
        <v>22.22222</v>
      </c>
      <c r="J794" s="1">
        <f t="shared" si="17"/>
        <v>1444.4443000000001</v>
      </c>
    </row>
    <row r="795" spans="1:10" x14ac:dyDescent="0.25">
      <c r="A795">
        <v>65</v>
      </c>
      <c r="B795" s="1">
        <v>22.22222</v>
      </c>
      <c r="C795" s="1">
        <f t="shared" si="16"/>
        <v>1444.4443000000001</v>
      </c>
      <c r="H795">
        <v>65</v>
      </c>
      <c r="I795" s="1">
        <v>22.22222</v>
      </c>
      <c r="J795" s="1">
        <f t="shared" si="17"/>
        <v>1444.4443000000001</v>
      </c>
    </row>
    <row r="796" spans="1:10" x14ac:dyDescent="0.25">
      <c r="A796">
        <v>65</v>
      </c>
      <c r="B796" s="1">
        <v>22.22222</v>
      </c>
      <c r="C796" s="1">
        <f t="shared" si="16"/>
        <v>1444.4443000000001</v>
      </c>
      <c r="H796">
        <v>65</v>
      </c>
      <c r="I796" s="1">
        <v>22.22222</v>
      </c>
      <c r="J796" s="1">
        <f t="shared" si="17"/>
        <v>1444.4443000000001</v>
      </c>
    </row>
    <row r="797" spans="1:10" x14ac:dyDescent="0.25">
      <c r="A797">
        <v>65</v>
      </c>
      <c r="B797" s="1">
        <v>22.22222</v>
      </c>
      <c r="C797" s="1">
        <f t="shared" si="16"/>
        <v>1444.4443000000001</v>
      </c>
      <c r="H797">
        <v>65</v>
      </c>
      <c r="I797" s="1">
        <v>22.22222</v>
      </c>
      <c r="J797" s="1">
        <f t="shared" si="17"/>
        <v>1444.4443000000001</v>
      </c>
    </row>
    <row r="798" spans="1:10" x14ac:dyDescent="0.25">
      <c r="A798">
        <v>65</v>
      </c>
      <c r="B798" s="1">
        <v>22.22222</v>
      </c>
      <c r="C798" s="1">
        <f t="shared" si="16"/>
        <v>1444.4443000000001</v>
      </c>
      <c r="H798">
        <v>65</v>
      </c>
      <c r="I798" s="1">
        <v>22.22222</v>
      </c>
      <c r="J798" s="1">
        <f t="shared" si="17"/>
        <v>1444.4443000000001</v>
      </c>
    </row>
    <row r="799" spans="1:10" x14ac:dyDescent="0.25">
      <c r="A799">
        <v>65</v>
      </c>
      <c r="B799" s="1">
        <v>22.22222</v>
      </c>
      <c r="C799" s="1">
        <f t="shared" si="16"/>
        <v>1444.4443000000001</v>
      </c>
      <c r="H799">
        <v>65</v>
      </c>
      <c r="I799" s="1">
        <v>22.22222</v>
      </c>
      <c r="J799" s="1">
        <f t="shared" si="17"/>
        <v>1444.4443000000001</v>
      </c>
    </row>
    <row r="800" spans="1:10" x14ac:dyDescent="0.25">
      <c r="A800">
        <v>65</v>
      </c>
      <c r="B800" s="1">
        <v>22.22222</v>
      </c>
      <c r="C800" s="1">
        <f t="shared" si="16"/>
        <v>1444.4443000000001</v>
      </c>
      <c r="H800">
        <v>65</v>
      </c>
      <c r="I800" s="1">
        <v>22.22222</v>
      </c>
      <c r="J800" s="1">
        <f t="shared" si="17"/>
        <v>1444.4443000000001</v>
      </c>
    </row>
    <row r="801" spans="1:10" x14ac:dyDescent="0.25">
      <c r="A801">
        <v>66</v>
      </c>
      <c r="B801" s="1">
        <v>22.22222</v>
      </c>
      <c r="C801" s="1">
        <f t="shared" si="16"/>
        <v>1466.66652</v>
      </c>
      <c r="H801">
        <v>66</v>
      </c>
      <c r="I801" s="1">
        <v>22.22222</v>
      </c>
      <c r="J801" s="1">
        <f t="shared" si="17"/>
        <v>1466.66652</v>
      </c>
    </row>
    <row r="802" spans="1:10" x14ac:dyDescent="0.25">
      <c r="A802">
        <v>66</v>
      </c>
      <c r="B802" s="1">
        <v>22.22222</v>
      </c>
      <c r="C802" s="1">
        <f t="shared" si="16"/>
        <v>1466.66652</v>
      </c>
      <c r="H802">
        <v>66</v>
      </c>
      <c r="I802" s="1">
        <v>22.22222</v>
      </c>
      <c r="J802" s="1">
        <f t="shared" si="17"/>
        <v>1466.66652</v>
      </c>
    </row>
    <row r="803" spans="1:10" x14ac:dyDescent="0.25">
      <c r="A803">
        <v>66</v>
      </c>
      <c r="B803" s="1">
        <v>22.22222</v>
      </c>
      <c r="C803" s="1">
        <f t="shared" si="16"/>
        <v>1466.66652</v>
      </c>
      <c r="H803">
        <v>66</v>
      </c>
      <c r="I803" s="1">
        <v>22.22222</v>
      </c>
      <c r="J803" s="1">
        <f t="shared" si="17"/>
        <v>1466.66652</v>
      </c>
    </row>
    <row r="804" spans="1:10" x14ac:dyDescent="0.25">
      <c r="A804">
        <v>66</v>
      </c>
      <c r="B804" s="1">
        <v>22.22222</v>
      </c>
      <c r="C804" s="1">
        <f t="shared" si="16"/>
        <v>1466.66652</v>
      </c>
      <c r="H804">
        <v>66</v>
      </c>
      <c r="I804" s="1">
        <v>22.22222</v>
      </c>
      <c r="J804" s="1">
        <f t="shared" si="17"/>
        <v>1466.66652</v>
      </c>
    </row>
    <row r="805" spans="1:10" x14ac:dyDescent="0.25">
      <c r="A805">
        <v>66</v>
      </c>
      <c r="B805" s="1">
        <v>22.22222</v>
      </c>
      <c r="C805" s="1">
        <f t="shared" si="16"/>
        <v>1466.66652</v>
      </c>
      <c r="H805">
        <v>66</v>
      </c>
      <c r="I805" s="1">
        <v>22.22222</v>
      </c>
      <c r="J805" s="1">
        <f t="shared" si="17"/>
        <v>1466.66652</v>
      </c>
    </row>
    <row r="806" spans="1:10" x14ac:dyDescent="0.25">
      <c r="A806">
        <v>66</v>
      </c>
      <c r="B806" s="1">
        <v>22.22222</v>
      </c>
      <c r="C806" s="1">
        <f t="shared" si="16"/>
        <v>1466.66652</v>
      </c>
      <c r="H806">
        <v>66</v>
      </c>
      <c r="I806" s="1">
        <v>22.22222</v>
      </c>
      <c r="J806" s="1">
        <f t="shared" si="17"/>
        <v>1466.66652</v>
      </c>
    </row>
    <row r="807" spans="1:10" x14ac:dyDescent="0.25">
      <c r="A807">
        <v>66</v>
      </c>
      <c r="B807" s="1">
        <v>22.22222</v>
      </c>
      <c r="C807" s="1">
        <f t="shared" si="16"/>
        <v>1466.66652</v>
      </c>
      <c r="H807">
        <v>66</v>
      </c>
      <c r="I807" s="1">
        <v>22.22222</v>
      </c>
      <c r="J807" s="1">
        <f t="shared" si="17"/>
        <v>1466.66652</v>
      </c>
    </row>
    <row r="808" spans="1:10" x14ac:dyDescent="0.25">
      <c r="A808">
        <v>66</v>
      </c>
      <c r="B808" s="1">
        <v>22.22222</v>
      </c>
      <c r="C808" s="1">
        <f t="shared" si="16"/>
        <v>1466.66652</v>
      </c>
      <c r="H808">
        <v>66</v>
      </c>
      <c r="I808" s="1">
        <v>22.22222</v>
      </c>
      <c r="J808" s="1">
        <f t="shared" si="17"/>
        <v>1466.66652</v>
      </c>
    </row>
    <row r="809" spans="1:10" x14ac:dyDescent="0.25">
      <c r="A809">
        <v>66</v>
      </c>
      <c r="B809" s="1">
        <v>22.22222</v>
      </c>
      <c r="C809" s="1">
        <f t="shared" si="16"/>
        <v>1466.66652</v>
      </c>
      <c r="H809">
        <v>66</v>
      </c>
      <c r="I809" s="1">
        <v>22.22222</v>
      </c>
      <c r="J809" s="1">
        <f t="shared" si="17"/>
        <v>1466.66652</v>
      </c>
    </row>
    <row r="810" spans="1:10" x14ac:dyDescent="0.25">
      <c r="A810">
        <v>66</v>
      </c>
      <c r="B810" s="1">
        <v>22.22222</v>
      </c>
      <c r="C810" s="1">
        <f t="shared" si="16"/>
        <v>1466.66652</v>
      </c>
      <c r="H810">
        <v>66</v>
      </c>
      <c r="I810" s="1">
        <v>22.22222</v>
      </c>
      <c r="J810" s="1">
        <f t="shared" si="17"/>
        <v>1466.66652</v>
      </c>
    </row>
    <row r="811" spans="1:10" x14ac:dyDescent="0.25">
      <c r="A811">
        <v>66</v>
      </c>
      <c r="B811" s="1">
        <v>22.22222</v>
      </c>
      <c r="C811" s="1">
        <f t="shared" si="16"/>
        <v>1466.66652</v>
      </c>
      <c r="H811">
        <v>66</v>
      </c>
      <c r="I811" s="1">
        <v>22.22222</v>
      </c>
      <c r="J811" s="1">
        <f t="shared" si="17"/>
        <v>1466.66652</v>
      </c>
    </row>
    <row r="812" spans="1:10" x14ac:dyDescent="0.25">
      <c r="A812">
        <v>66</v>
      </c>
      <c r="B812" s="1">
        <v>22.22222</v>
      </c>
      <c r="C812" s="1">
        <f t="shared" si="16"/>
        <v>1466.66652</v>
      </c>
      <c r="H812">
        <v>66</v>
      </c>
      <c r="I812" s="1">
        <v>22.22222</v>
      </c>
      <c r="J812" s="1">
        <f t="shared" si="17"/>
        <v>1466.66652</v>
      </c>
    </row>
    <row r="813" spans="1:10" x14ac:dyDescent="0.25">
      <c r="A813">
        <v>66</v>
      </c>
      <c r="B813" s="1">
        <v>22.22222</v>
      </c>
      <c r="C813" s="1">
        <f t="shared" si="16"/>
        <v>1466.66652</v>
      </c>
      <c r="H813">
        <v>66</v>
      </c>
      <c r="I813" s="1">
        <v>22.22222</v>
      </c>
      <c r="J813" s="1">
        <f t="shared" si="17"/>
        <v>1466.66652</v>
      </c>
    </row>
    <row r="814" spans="1:10" x14ac:dyDescent="0.25">
      <c r="A814">
        <v>66</v>
      </c>
      <c r="B814" s="1">
        <v>22.22222</v>
      </c>
      <c r="C814" s="1">
        <f t="shared" si="16"/>
        <v>1466.66652</v>
      </c>
      <c r="H814">
        <v>66</v>
      </c>
      <c r="I814" s="1">
        <v>22.22222</v>
      </c>
      <c r="J814" s="1">
        <f t="shared" si="17"/>
        <v>1466.66652</v>
      </c>
    </row>
    <row r="815" spans="1:10" x14ac:dyDescent="0.25">
      <c r="A815">
        <v>66</v>
      </c>
      <c r="B815" s="1">
        <v>22.22222</v>
      </c>
      <c r="C815" s="1">
        <f t="shared" si="16"/>
        <v>1466.66652</v>
      </c>
      <c r="H815">
        <v>66</v>
      </c>
      <c r="I815" s="1">
        <v>22.22222</v>
      </c>
      <c r="J815" s="1">
        <f t="shared" si="17"/>
        <v>1466.66652</v>
      </c>
    </row>
    <row r="816" spans="1:10" x14ac:dyDescent="0.25">
      <c r="A816">
        <v>66</v>
      </c>
      <c r="B816" s="1">
        <v>22.22222</v>
      </c>
      <c r="C816" s="1">
        <f t="shared" si="16"/>
        <v>1466.66652</v>
      </c>
      <c r="H816">
        <v>66</v>
      </c>
      <c r="I816" s="1">
        <v>22.22222</v>
      </c>
      <c r="J816" s="1">
        <f t="shared" si="17"/>
        <v>1466.66652</v>
      </c>
    </row>
    <row r="817" spans="1:10" x14ac:dyDescent="0.25">
      <c r="A817">
        <v>66</v>
      </c>
      <c r="B817" s="1">
        <v>22.22222</v>
      </c>
      <c r="C817" s="1">
        <f t="shared" si="16"/>
        <v>1466.66652</v>
      </c>
      <c r="H817">
        <v>66</v>
      </c>
      <c r="I817" s="1">
        <v>22.22222</v>
      </c>
      <c r="J817" s="1">
        <f t="shared" si="17"/>
        <v>1466.66652</v>
      </c>
    </row>
    <row r="818" spans="1:10" x14ac:dyDescent="0.25">
      <c r="A818">
        <v>67</v>
      </c>
      <c r="B818" s="1">
        <v>22.22222</v>
      </c>
      <c r="C818" s="1">
        <f t="shared" si="16"/>
        <v>1488.8887400000001</v>
      </c>
      <c r="H818">
        <v>67</v>
      </c>
      <c r="I818" s="1">
        <v>22.22222</v>
      </c>
      <c r="J818" s="1">
        <f t="shared" si="17"/>
        <v>1488.8887400000001</v>
      </c>
    </row>
    <row r="819" spans="1:10" x14ac:dyDescent="0.25">
      <c r="A819">
        <v>67</v>
      </c>
      <c r="B819" s="1">
        <v>22.22222</v>
      </c>
      <c r="C819" s="1">
        <f t="shared" si="16"/>
        <v>1488.8887400000001</v>
      </c>
      <c r="H819">
        <v>67</v>
      </c>
      <c r="I819" s="1">
        <v>22.22222</v>
      </c>
      <c r="J819" s="1">
        <f t="shared" si="17"/>
        <v>1488.8887400000001</v>
      </c>
    </row>
    <row r="820" spans="1:10" x14ac:dyDescent="0.25">
      <c r="A820">
        <v>67</v>
      </c>
      <c r="B820" s="1">
        <v>22.22222</v>
      </c>
      <c r="C820" s="1">
        <f t="shared" si="16"/>
        <v>1488.8887400000001</v>
      </c>
      <c r="H820">
        <v>67</v>
      </c>
      <c r="I820" s="1">
        <v>22.22222</v>
      </c>
      <c r="J820" s="1">
        <f t="shared" si="17"/>
        <v>1488.8887400000001</v>
      </c>
    </row>
    <row r="821" spans="1:10" x14ac:dyDescent="0.25">
      <c r="A821">
        <v>67</v>
      </c>
      <c r="B821" s="1">
        <v>22.22222</v>
      </c>
      <c r="C821" s="1">
        <f t="shared" si="16"/>
        <v>1488.8887400000001</v>
      </c>
      <c r="H821">
        <v>67</v>
      </c>
      <c r="I821" s="1">
        <v>22.22222</v>
      </c>
      <c r="J821" s="1">
        <f t="shared" si="17"/>
        <v>1488.8887400000001</v>
      </c>
    </row>
    <row r="822" spans="1:10" x14ac:dyDescent="0.25">
      <c r="A822">
        <v>67</v>
      </c>
      <c r="B822" s="1">
        <v>22.22222</v>
      </c>
      <c r="C822" s="1">
        <f t="shared" si="16"/>
        <v>1488.8887400000001</v>
      </c>
      <c r="H822">
        <v>67</v>
      </c>
      <c r="I822" s="1">
        <v>22.22222</v>
      </c>
      <c r="J822" s="1">
        <f t="shared" si="17"/>
        <v>1488.8887400000001</v>
      </c>
    </row>
    <row r="823" spans="1:10" x14ac:dyDescent="0.25">
      <c r="A823">
        <v>67</v>
      </c>
      <c r="B823" s="1">
        <v>22.22222</v>
      </c>
      <c r="C823" s="1">
        <f t="shared" si="16"/>
        <v>1488.8887400000001</v>
      </c>
      <c r="H823">
        <v>67</v>
      </c>
      <c r="I823" s="1">
        <v>22.22222</v>
      </c>
      <c r="J823" s="1">
        <f t="shared" si="17"/>
        <v>1488.8887400000001</v>
      </c>
    </row>
    <row r="824" spans="1:10" x14ac:dyDescent="0.25">
      <c r="A824">
        <v>67</v>
      </c>
      <c r="B824" s="1">
        <v>22.22222</v>
      </c>
      <c r="C824" s="1">
        <f t="shared" si="16"/>
        <v>1488.8887400000001</v>
      </c>
      <c r="H824">
        <v>67</v>
      </c>
      <c r="I824" s="1">
        <v>22.22222</v>
      </c>
      <c r="J824" s="1">
        <f t="shared" si="17"/>
        <v>1488.8887400000001</v>
      </c>
    </row>
    <row r="825" spans="1:10" x14ac:dyDescent="0.25">
      <c r="A825">
        <v>67</v>
      </c>
      <c r="B825" s="1">
        <v>22.22222</v>
      </c>
      <c r="C825" s="1">
        <f t="shared" si="16"/>
        <v>1488.8887400000001</v>
      </c>
      <c r="H825">
        <v>67</v>
      </c>
      <c r="I825" s="1">
        <v>22.22222</v>
      </c>
      <c r="J825" s="1">
        <f t="shared" si="17"/>
        <v>1488.8887400000001</v>
      </c>
    </row>
    <row r="826" spans="1:10" x14ac:dyDescent="0.25">
      <c r="A826">
        <v>67</v>
      </c>
      <c r="B826" s="1">
        <v>22.22222</v>
      </c>
      <c r="C826" s="1">
        <f t="shared" si="16"/>
        <v>1488.8887400000001</v>
      </c>
      <c r="H826">
        <v>67</v>
      </c>
      <c r="I826" s="1">
        <v>22.22222</v>
      </c>
      <c r="J826" s="1">
        <f t="shared" si="17"/>
        <v>1488.8887400000001</v>
      </c>
    </row>
    <row r="827" spans="1:10" x14ac:dyDescent="0.25">
      <c r="A827">
        <v>67</v>
      </c>
      <c r="B827" s="1">
        <v>22.22222</v>
      </c>
      <c r="C827" s="1">
        <f t="shared" ref="C827:C890" si="18">A827*B827</f>
        <v>1488.8887400000001</v>
      </c>
      <c r="H827">
        <v>67</v>
      </c>
      <c r="I827" s="1">
        <v>22.22222</v>
      </c>
      <c r="J827" s="1">
        <f t="shared" si="17"/>
        <v>1488.8887400000001</v>
      </c>
    </row>
    <row r="828" spans="1:10" x14ac:dyDescent="0.25">
      <c r="A828">
        <v>67</v>
      </c>
      <c r="B828" s="1">
        <v>22.22222</v>
      </c>
      <c r="C828" s="1">
        <f t="shared" si="18"/>
        <v>1488.8887400000001</v>
      </c>
      <c r="E828">
        <v>1400</v>
      </c>
      <c r="F828">
        <v>58</v>
      </c>
      <c r="H828">
        <v>67</v>
      </c>
      <c r="I828" s="1">
        <v>22.22222</v>
      </c>
      <c r="J828" s="1">
        <f t="shared" si="17"/>
        <v>1488.8887400000001</v>
      </c>
    </row>
    <row r="829" spans="1:10" x14ac:dyDescent="0.25">
      <c r="A829">
        <v>68</v>
      </c>
      <c r="B829" s="1">
        <v>22.22222</v>
      </c>
      <c r="C829" s="1">
        <f t="shared" si="18"/>
        <v>1511.11096</v>
      </c>
      <c r="E829" t="s">
        <v>109</v>
      </c>
      <c r="H829">
        <v>68</v>
      </c>
      <c r="I829" s="1">
        <v>22.22222</v>
      </c>
      <c r="J829" s="1">
        <f t="shared" si="17"/>
        <v>1511.11096</v>
      </c>
    </row>
    <row r="830" spans="1:10" x14ac:dyDescent="0.25">
      <c r="A830">
        <v>68</v>
      </c>
      <c r="B830" s="1">
        <v>22.22222</v>
      </c>
      <c r="C830" s="1">
        <f t="shared" si="18"/>
        <v>1511.11096</v>
      </c>
      <c r="E830">
        <f>828-770</f>
        <v>58</v>
      </c>
      <c r="H830">
        <v>68</v>
      </c>
      <c r="I830" s="1">
        <v>22.22222</v>
      </c>
      <c r="J830" s="1">
        <f t="shared" si="17"/>
        <v>1511.11096</v>
      </c>
    </row>
    <row r="831" spans="1:10" x14ac:dyDescent="0.25">
      <c r="A831">
        <v>68</v>
      </c>
      <c r="B831" s="1">
        <v>22.22222</v>
      </c>
      <c r="C831" s="1">
        <f t="shared" si="18"/>
        <v>1511.11096</v>
      </c>
      <c r="H831">
        <v>68</v>
      </c>
      <c r="I831" s="1">
        <v>22.22222</v>
      </c>
      <c r="J831" s="1">
        <f t="shared" si="17"/>
        <v>1511.11096</v>
      </c>
    </row>
    <row r="832" spans="1:10" x14ac:dyDescent="0.25">
      <c r="A832">
        <v>68</v>
      </c>
      <c r="B832" s="1">
        <v>22.22222</v>
      </c>
      <c r="C832" s="1">
        <f t="shared" si="18"/>
        <v>1511.11096</v>
      </c>
      <c r="H832">
        <v>68</v>
      </c>
      <c r="I832" s="1">
        <v>22.22222</v>
      </c>
      <c r="J832" s="1">
        <f t="shared" ref="J832:J895" si="19">H832*I832</f>
        <v>1511.11096</v>
      </c>
    </row>
    <row r="833" spans="1:10" x14ac:dyDescent="0.25">
      <c r="A833">
        <v>68</v>
      </c>
      <c r="B833" s="1">
        <v>22.22222</v>
      </c>
      <c r="C833" s="1">
        <f t="shared" si="18"/>
        <v>1511.11096</v>
      </c>
      <c r="H833">
        <v>68</v>
      </c>
      <c r="I833" s="1">
        <v>22.22222</v>
      </c>
      <c r="J833" s="1">
        <f t="shared" si="19"/>
        <v>1511.11096</v>
      </c>
    </row>
    <row r="834" spans="1:10" x14ac:dyDescent="0.25">
      <c r="A834">
        <v>68</v>
      </c>
      <c r="B834" s="1">
        <v>22.22222</v>
      </c>
      <c r="C834" s="1">
        <f t="shared" si="18"/>
        <v>1511.11096</v>
      </c>
      <c r="H834">
        <v>68</v>
      </c>
      <c r="I834" s="1">
        <v>22.22222</v>
      </c>
      <c r="J834" s="1">
        <f t="shared" si="19"/>
        <v>1511.11096</v>
      </c>
    </row>
    <row r="835" spans="1:10" x14ac:dyDescent="0.25">
      <c r="A835">
        <v>68</v>
      </c>
      <c r="B835" s="1">
        <v>22.22222</v>
      </c>
      <c r="C835" s="1">
        <f t="shared" si="18"/>
        <v>1511.11096</v>
      </c>
      <c r="H835">
        <v>68</v>
      </c>
      <c r="I835" s="1">
        <v>22.22222</v>
      </c>
      <c r="J835" s="1">
        <f t="shared" si="19"/>
        <v>1511.11096</v>
      </c>
    </row>
    <row r="836" spans="1:10" x14ac:dyDescent="0.25">
      <c r="A836">
        <v>68</v>
      </c>
      <c r="B836" s="1">
        <v>22.22222</v>
      </c>
      <c r="C836" s="1">
        <f t="shared" si="18"/>
        <v>1511.11096</v>
      </c>
      <c r="H836">
        <v>68</v>
      </c>
      <c r="I836" s="1">
        <v>22.22222</v>
      </c>
      <c r="J836" s="1">
        <f t="shared" si="19"/>
        <v>1511.11096</v>
      </c>
    </row>
    <row r="837" spans="1:10" x14ac:dyDescent="0.25">
      <c r="A837">
        <v>68</v>
      </c>
      <c r="B837" s="1">
        <v>22.22222</v>
      </c>
      <c r="C837" s="1">
        <f t="shared" si="18"/>
        <v>1511.11096</v>
      </c>
      <c r="H837">
        <v>68</v>
      </c>
      <c r="I837" s="1">
        <v>22.22222</v>
      </c>
      <c r="J837" s="1">
        <f t="shared" si="19"/>
        <v>1511.11096</v>
      </c>
    </row>
    <row r="838" spans="1:10" x14ac:dyDescent="0.25">
      <c r="A838">
        <v>68</v>
      </c>
      <c r="B838" s="1">
        <v>22.22222</v>
      </c>
      <c r="C838" s="1">
        <f t="shared" si="18"/>
        <v>1511.11096</v>
      </c>
      <c r="H838">
        <v>68</v>
      </c>
      <c r="I838" s="1">
        <v>22.22222</v>
      </c>
      <c r="J838" s="1">
        <f t="shared" si="19"/>
        <v>1511.11096</v>
      </c>
    </row>
    <row r="839" spans="1:10" x14ac:dyDescent="0.25">
      <c r="A839">
        <v>68</v>
      </c>
      <c r="B839" s="1">
        <v>22.22222</v>
      </c>
      <c r="C839" s="1">
        <f t="shared" si="18"/>
        <v>1511.11096</v>
      </c>
      <c r="H839">
        <v>68</v>
      </c>
      <c r="I839" s="1">
        <v>22.22222</v>
      </c>
      <c r="J839" s="1">
        <f t="shared" si="19"/>
        <v>1511.11096</v>
      </c>
    </row>
    <row r="840" spans="1:10" x14ac:dyDescent="0.25">
      <c r="A840">
        <v>68</v>
      </c>
      <c r="B840" s="1">
        <v>22.22222</v>
      </c>
      <c r="C840" s="1">
        <f t="shared" si="18"/>
        <v>1511.11096</v>
      </c>
      <c r="H840">
        <v>68</v>
      </c>
      <c r="I840" s="1">
        <v>22.22222</v>
      </c>
      <c r="J840" s="1">
        <f t="shared" si="19"/>
        <v>1511.11096</v>
      </c>
    </row>
    <row r="841" spans="1:10" x14ac:dyDescent="0.25">
      <c r="A841">
        <v>68</v>
      </c>
      <c r="B841" s="1">
        <v>22.22222</v>
      </c>
      <c r="C841" s="1">
        <f t="shared" si="18"/>
        <v>1511.11096</v>
      </c>
      <c r="H841">
        <v>68</v>
      </c>
      <c r="I841" s="1">
        <v>22.22222</v>
      </c>
      <c r="J841" s="1">
        <f t="shared" si="19"/>
        <v>1511.11096</v>
      </c>
    </row>
    <row r="842" spans="1:10" x14ac:dyDescent="0.25">
      <c r="A842">
        <v>68</v>
      </c>
      <c r="B842" s="1">
        <v>22.22222</v>
      </c>
      <c r="C842" s="1">
        <f t="shared" si="18"/>
        <v>1511.11096</v>
      </c>
      <c r="H842">
        <v>68</v>
      </c>
      <c r="I842" s="1">
        <v>22.22222</v>
      </c>
      <c r="J842" s="1">
        <f t="shared" si="19"/>
        <v>1511.11096</v>
      </c>
    </row>
    <row r="843" spans="1:10" x14ac:dyDescent="0.25">
      <c r="A843">
        <v>68</v>
      </c>
      <c r="B843" s="1">
        <v>22.22222</v>
      </c>
      <c r="C843" s="1">
        <f t="shared" si="18"/>
        <v>1511.11096</v>
      </c>
      <c r="H843">
        <v>68</v>
      </c>
      <c r="I843" s="1">
        <v>22.22222</v>
      </c>
      <c r="J843" s="1">
        <f t="shared" si="19"/>
        <v>1511.11096</v>
      </c>
    </row>
    <row r="844" spans="1:10" x14ac:dyDescent="0.25">
      <c r="A844">
        <v>68</v>
      </c>
      <c r="B844" s="1">
        <v>22.22222</v>
      </c>
      <c r="C844" s="1">
        <f t="shared" si="18"/>
        <v>1511.11096</v>
      </c>
      <c r="H844">
        <v>68</v>
      </c>
      <c r="I844" s="1">
        <v>22.22222</v>
      </c>
      <c r="J844" s="1">
        <f t="shared" si="19"/>
        <v>1511.11096</v>
      </c>
    </row>
    <row r="845" spans="1:10" x14ac:dyDescent="0.25">
      <c r="A845">
        <v>68</v>
      </c>
      <c r="B845" s="1">
        <v>22.22222</v>
      </c>
      <c r="C845" s="1">
        <f t="shared" si="18"/>
        <v>1511.11096</v>
      </c>
      <c r="H845">
        <v>68</v>
      </c>
      <c r="I845" s="1">
        <v>22.22222</v>
      </c>
      <c r="J845" s="1">
        <f t="shared" si="19"/>
        <v>1511.11096</v>
      </c>
    </row>
    <row r="846" spans="1:10" x14ac:dyDescent="0.25">
      <c r="A846">
        <v>69</v>
      </c>
      <c r="B846" s="1">
        <v>22.22222</v>
      </c>
      <c r="C846" s="1">
        <f t="shared" si="18"/>
        <v>1533.3331800000001</v>
      </c>
      <c r="H846">
        <v>69</v>
      </c>
      <c r="I846" s="1">
        <v>22.22222</v>
      </c>
      <c r="J846" s="1">
        <f t="shared" si="19"/>
        <v>1533.3331800000001</v>
      </c>
    </row>
    <row r="847" spans="1:10" x14ac:dyDescent="0.25">
      <c r="A847">
        <v>69</v>
      </c>
      <c r="B847" s="1">
        <v>22.22222</v>
      </c>
      <c r="C847" s="1">
        <f t="shared" si="18"/>
        <v>1533.3331800000001</v>
      </c>
      <c r="H847">
        <v>69</v>
      </c>
      <c r="I847" s="1">
        <v>22.22222</v>
      </c>
      <c r="J847" s="1">
        <f t="shared" si="19"/>
        <v>1533.3331800000001</v>
      </c>
    </row>
    <row r="848" spans="1:10" x14ac:dyDescent="0.25">
      <c r="A848">
        <v>69</v>
      </c>
      <c r="B848" s="1">
        <v>22.22222</v>
      </c>
      <c r="C848" s="1">
        <f t="shared" si="18"/>
        <v>1533.3331800000001</v>
      </c>
      <c r="H848">
        <v>69</v>
      </c>
      <c r="I848" s="1">
        <v>22.22222</v>
      </c>
      <c r="J848" s="1">
        <f t="shared" si="19"/>
        <v>1533.3331800000001</v>
      </c>
    </row>
    <row r="849" spans="1:10" x14ac:dyDescent="0.25">
      <c r="A849">
        <v>69</v>
      </c>
      <c r="B849" s="1">
        <v>22.22222</v>
      </c>
      <c r="C849" s="1">
        <f t="shared" si="18"/>
        <v>1533.3331800000001</v>
      </c>
      <c r="H849">
        <v>69</v>
      </c>
      <c r="I849" s="1">
        <v>22.22222</v>
      </c>
      <c r="J849" s="1">
        <f t="shared" si="19"/>
        <v>1533.3331800000001</v>
      </c>
    </row>
    <row r="850" spans="1:10" x14ac:dyDescent="0.25">
      <c r="A850">
        <v>69</v>
      </c>
      <c r="B850" s="1">
        <v>22.22222</v>
      </c>
      <c r="C850" s="1">
        <f t="shared" si="18"/>
        <v>1533.3331800000001</v>
      </c>
      <c r="H850">
        <v>69</v>
      </c>
      <c r="I850" s="1">
        <v>22.22222</v>
      </c>
      <c r="J850" s="1">
        <f t="shared" si="19"/>
        <v>1533.3331800000001</v>
      </c>
    </row>
    <row r="851" spans="1:10" x14ac:dyDescent="0.25">
      <c r="A851">
        <v>69</v>
      </c>
      <c r="B851" s="1">
        <v>22.22222</v>
      </c>
      <c r="C851" s="1">
        <f t="shared" si="18"/>
        <v>1533.3331800000001</v>
      </c>
      <c r="H851">
        <v>69</v>
      </c>
      <c r="I851" s="1">
        <v>22.22222</v>
      </c>
      <c r="J851" s="1">
        <f t="shared" si="19"/>
        <v>1533.3331800000001</v>
      </c>
    </row>
    <row r="852" spans="1:10" x14ac:dyDescent="0.25">
      <c r="A852">
        <v>69</v>
      </c>
      <c r="B852" s="1">
        <v>22.22222</v>
      </c>
      <c r="C852" s="1">
        <f t="shared" si="18"/>
        <v>1533.3331800000001</v>
      </c>
      <c r="H852">
        <v>69</v>
      </c>
      <c r="I852" s="1">
        <v>22.22222</v>
      </c>
      <c r="J852" s="1">
        <f t="shared" si="19"/>
        <v>1533.3331800000001</v>
      </c>
    </row>
    <row r="853" spans="1:10" x14ac:dyDescent="0.25">
      <c r="A853">
        <v>69</v>
      </c>
      <c r="B853" s="1">
        <v>22.22222</v>
      </c>
      <c r="C853" s="1">
        <f t="shared" si="18"/>
        <v>1533.3331800000001</v>
      </c>
      <c r="H853">
        <v>69</v>
      </c>
      <c r="I853" s="1">
        <v>22.22222</v>
      </c>
      <c r="J853" s="1">
        <f t="shared" si="19"/>
        <v>1533.3331800000001</v>
      </c>
    </row>
    <row r="854" spans="1:10" x14ac:dyDescent="0.25">
      <c r="A854">
        <v>70</v>
      </c>
      <c r="B854" s="1">
        <v>22.22222</v>
      </c>
      <c r="C854" s="1">
        <f t="shared" si="18"/>
        <v>1555.5554</v>
      </c>
      <c r="H854">
        <v>70</v>
      </c>
      <c r="I854" s="1">
        <v>22.22222</v>
      </c>
      <c r="J854" s="1">
        <f t="shared" si="19"/>
        <v>1555.5554</v>
      </c>
    </row>
    <row r="855" spans="1:10" x14ac:dyDescent="0.25">
      <c r="A855">
        <v>70</v>
      </c>
      <c r="B855" s="1">
        <v>22.22222</v>
      </c>
      <c r="C855" s="1">
        <f t="shared" si="18"/>
        <v>1555.5554</v>
      </c>
      <c r="H855">
        <v>70</v>
      </c>
      <c r="I855" s="1">
        <v>22.22222</v>
      </c>
      <c r="J855" s="1">
        <f t="shared" si="19"/>
        <v>1555.5554</v>
      </c>
    </row>
    <row r="856" spans="1:10" x14ac:dyDescent="0.25">
      <c r="A856">
        <v>70</v>
      </c>
      <c r="B856" s="1">
        <v>22.22222</v>
      </c>
      <c r="C856" s="1">
        <f t="shared" si="18"/>
        <v>1555.5554</v>
      </c>
      <c r="H856">
        <v>70</v>
      </c>
      <c r="I856" s="1">
        <v>22.22222</v>
      </c>
      <c r="J856" s="1">
        <f t="shared" si="19"/>
        <v>1555.5554</v>
      </c>
    </row>
    <row r="857" spans="1:10" x14ac:dyDescent="0.25">
      <c r="A857">
        <v>70</v>
      </c>
      <c r="B857" s="1">
        <v>22.22222</v>
      </c>
      <c r="C857" s="1">
        <f t="shared" si="18"/>
        <v>1555.5554</v>
      </c>
      <c r="H857">
        <v>70</v>
      </c>
      <c r="I857" s="1">
        <v>22.22222</v>
      </c>
      <c r="J857" s="1">
        <f t="shared" si="19"/>
        <v>1555.5554</v>
      </c>
    </row>
    <row r="858" spans="1:10" x14ac:dyDescent="0.25">
      <c r="A858">
        <v>70</v>
      </c>
      <c r="B858" s="1">
        <v>22.22222</v>
      </c>
      <c r="C858" s="1">
        <f t="shared" si="18"/>
        <v>1555.5554</v>
      </c>
      <c r="H858">
        <v>70</v>
      </c>
      <c r="I858" s="1">
        <v>22.22222</v>
      </c>
      <c r="J858" s="1">
        <f t="shared" si="19"/>
        <v>1555.5554</v>
      </c>
    </row>
    <row r="859" spans="1:10" x14ac:dyDescent="0.25">
      <c r="A859">
        <v>70</v>
      </c>
      <c r="B859" s="1">
        <v>22.22222</v>
      </c>
      <c r="C859" s="1">
        <f t="shared" si="18"/>
        <v>1555.5554</v>
      </c>
      <c r="H859">
        <v>70</v>
      </c>
      <c r="I859" s="1">
        <v>22.22222</v>
      </c>
      <c r="J859" s="1">
        <f t="shared" si="19"/>
        <v>1555.5554</v>
      </c>
    </row>
    <row r="860" spans="1:10" x14ac:dyDescent="0.25">
      <c r="A860">
        <v>70</v>
      </c>
      <c r="B860" s="1">
        <v>22.22222</v>
      </c>
      <c r="C860" s="1">
        <f t="shared" si="18"/>
        <v>1555.5554</v>
      </c>
      <c r="H860">
        <v>70</v>
      </c>
      <c r="I860" s="1">
        <v>22.22222</v>
      </c>
      <c r="J860" s="1">
        <f t="shared" si="19"/>
        <v>1555.5554</v>
      </c>
    </row>
    <row r="861" spans="1:10" x14ac:dyDescent="0.25">
      <c r="A861">
        <v>70</v>
      </c>
      <c r="B861" s="1">
        <v>22.22222</v>
      </c>
      <c r="C861" s="1">
        <f t="shared" si="18"/>
        <v>1555.5554</v>
      </c>
      <c r="H861">
        <v>70</v>
      </c>
      <c r="I861" s="1">
        <v>22.22222</v>
      </c>
      <c r="J861" s="1">
        <f t="shared" si="19"/>
        <v>1555.5554</v>
      </c>
    </row>
    <row r="862" spans="1:10" x14ac:dyDescent="0.25">
      <c r="A862">
        <v>70</v>
      </c>
      <c r="B862" s="1">
        <v>22.22222</v>
      </c>
      <c r="C862" s="1">
        <f t="shared" si="18"/>
        <v>1555.5554</v>
      </c>
      <c r="H862">
        <v>70</v>
      </c>
      <c r="I862" s="1">
        <v>22.22222</v>
      </c>
      <c r="J862" s="1">
        <f t="shared" si="19"/>
        <v>1555.5554</v>
      </c>
    </row>
    <row r="863" spans="1:10" x14ac:dyDescent="0.25">
      <c r="A863">
        <v>70</v>
      </c>
      <c r="B863" s="1">
        <v>22.22222</v>
      </c>
      <c r="C863" s="1">
        <f t="shared" si="18"/>
        <v>1555.5554</v>
      </c>
      <c r="H863">
        <v>70</v>
      </c>
      <c r="I863" s="1">
        <v>22.22222</v>
      </c>
      <c r="J863" s="1">
        <f t="shared" si="19"/>
        <v>1555.5554</v>
      </c>
    </row>
    <row r="864" spans="1:10" x14ac:dyDescent="0.25">
      <c r="A864">
        <v>71</v>
      </c>
      <c r="B864" s="1">
        <v>22.22222</v>
      </c>
      <c r="C864" s="1">
        <f t="shared" si="18"/>
        <v>1577.7776200000001</v>
      </c>
      <c r="H864">
        <v>71</v>
      </c>
      <c r="I864" s="1">
        <v>22.22222</v>
      </c>
      <c r="J864" s="1">
        <f t="shared" si="19"/>
        <v>1577.7776200000001</v>
      </c>
    </row>
    <row r="865" spans="1:10" x14ac:dyDescent="0.25">
      <c r="A865">
        <v>71</v>
      </c>
      <c r="B865" s="1">
        <v>22.22222</v>
      </c>
      <c r="C865" s="1">
        <f t="shared" si="18"/>
        <v>1577.7776200000001</v>
      </c>
      <c r="H865">
        <v>71</v>
      </c>
      <c r="I865" s="1">
        <v>22.22222</v>
      </c>
      <c r="J865" s="1">
        <f t="shared" si="19"/>
        <v>1577.7776200000001</v>
      </c>
    </row>
    <row r="866" spans="1:10" x14ac:dyDescent="0.25">
      <c r="A866">
        <v>71</v>
      </c>
      <c r="B866" s="1">
        <v>22.22222</v>
      </c>
      <c r="C866" s="1">
        <f t="shared" si="18"/>
        <v>1577.7776200000001</v>
      </c>
      <c r="H866">
        <v>71</v>
      </c>
      <c r="I866" s="1">
        <v>22.22222</v>
      </c>
      <c r="J866" s="1">
        <f t="shared" si="19"/>
        <v>1577.7776200000001</v>
      </c>
    </row>
    <row r="867" spans="1:10" x14ac:dyDescent="0.25">
      <c r="A867">
        <v>71</v>
      </c>
      <c r="B867" s="1">
        <v>22.22222</v>
      </c>
      <c r="C867" s="1">
        <f t="shared" si="18"/>
        <v>1577.7776200000001</v>
      </c>
      <c r="H867">
        <v>71</v>
      </c>
      <c r="I867" s="1">
        <v>22.22222</v>
      </c>
      <c r="J867" s="1">
        <f t="shared" si="19"/>
        <v>1577.7776200000001</v>
      </c>
    </row>
    <row r="868" spans="1:10" x14ac:dyDescent="0.25">
      <c r="A868">
        <v>71</v>
      </c>
      <c r="B868" s="1">
        <v>22.22222</v>
      </c>
      <c r="C868" s="1">
        <f t="shared" si="18"/>
        <v>1577.7776200000001</v>
      </c>
      <c r="H868">
        <v>71</v>
      </c>
      <c r="I868" s="1">
        <v>22.22222</v>
      </c>
      <c r="J868" s="1">
        <f t="shared" si="19"/>
        <v>1577.7776200000001</v>
      </c>
    </row>
    <row r="869" spans="1:10" x14ac:dyDescent="0.25">
      <c r="A869">
        <v>71</v>
      </c>
      <c r="B869" s="1">
        <v>22.22222</v>
      </c>
      <c r="C869" s="1">
        <f t="shared" si="18"/>
        <v>1577.7776200000001</v>
      </c>
      <c r="H869">
        <v>71</v>
      </c>
      <c r="I869" s="1">
        <v>22.22222</v>
      </c>
      <c r="J869" s="1">
        <f t="shared" si="19"/>
        <v>1577.7776200000001</v>
      </c>
    </row>
    <row r="870" spans="1:10" x14ac:dyDescent="0.25">
      <c r="A870">
        <v>71</v>
      </c>
      <c r="B870" s="1">
        <v>22.22222</v>
      </c>
      <c r="C870" s="1">
        <f t="shared" si="18"/>
        <v>1577.7776200000001</v>
      </c>
      <c r="H870">
        <v>71</v>
      </c>
      <c r="I870" s="1">
        <v>22.22222</v>
      </c>
      <c r="J870" s="1">
        <f t="shared" si="19"/>
        <v>1577.7776200000001</v>
      </c>
    </row>
    <row r="871" spans="1:10" x14ac:dyDescent="0.25">
      <c r="A871">
        <v>71</v>
      </c>
      <c r="B871" s="1">
        <v>22.22222</v>
      </c>
      <c r="C871" s="1">
        <f t="shared" si="18"/>
        <v>1577.7776200000001</v>
      </c>
      <c r="H871">
        <v>71</v>
      </c>
      <c r="I871" s="1">
        <v>22.22222</v>
      </c>
      <c r="J871" s="1">
        <f t="shared" si="19"/>
        <v>1577.7776200000001</v>
      </c>
    </row>
    <row r="872" spans="1:10" x14ac:dyDescent="0.25">
      <c r="A872">
        <v>71</v>
      </c>
      <c r="B872" s="1">
        <v>22.22222</v>
      </c>
      <c r="C872" s="1">
        <f t="shared" si="18"/>
        <v>1577.7776200000001</v>
      </c>
      <c r="H872">
        <v>71</v>
      </c>
      <c r="I872" s="1">
        <v>22.22222</v>
      </c>
      <c r="J872" s="1">
        <f t="shared" si="19"/>
        <v>1577.7776200000001</v>
      </c>
    </row>
    <row r="873" spans="1:10" x14ac:dyDescent="0.25">
      <c r="A873">
        <v>71</v>
      </c>
      <c r="B873" s="1">
        <v>22.22222</v>
      </c>
      <c r="C873" s="1">
        <f t="shared" si="18"/>
        <v>1577.7776200000001</v>
      </c>
      <c r="H873">
        <v>71</v>
      </c>
      <c r="I873" s="1">
        <v>22.22222</v>
      </c>
      <c r="J873" s="1">
        <f t="shared" si="19"/>
        <v>1577.7776200000001</v>
      </c>
    </row>
    <row r="874" spans="1:10" x14ac:dyDescent="0.25">
      <c r="A874">
        <v>71</v>
      </c>
      <c r="B874" s="1">
        <v>22.22222</v>
      </c>
      <c r="C874" s="1">
        <f t="shared" si="18"/>
        <v>1577.7776200000001</v>
      </c>
      <c r="H874">
        <v>71</v>
      </c>
      <c r="I874" s="1">
        <v>22.22222</v>
      </c>
      <c r="J874" s="1">
        <f t="shared" si="19"/>
        <v>1577.7776200000001</v>
      </c>
    </row>
    <row r="875" spans="1:10" x14ac:dyDescent="0.25">
      <c r="A875">
        <v>72</v>
      </c>
      <c r="B875" s="1">
        <v>22.22222</v>
      </c>
      <c r="C875" s="1">
        <f t="shared" si="18"/>
        <v>1599.9998399999999</v>
      </c>
      <c r="H875">
        <v>72</v>
      </c>
      <c r="I875" s="1">
        <v>22.22222</v>
      </c>
      <c r="J875" s="1">
        <f t="shared" si="19"/>
        <v>1599.9998399999999</v>
      </c>
    </row>
    <row r="876" spans="1:10" x14ac:dyDescent="0.25">
      <c r="A876">
        <v>72</v>
      </c>
      <c r="B876" s="1">
        <v>22.22222</v>
      </c>
      <c r="C876" s="1">
        <f t="shared" si="18"/>
        <v>1599.9998399999999</v>
      </c>
      <c r="H876">
        <v>72</v>
      </c>
      <c r="I876" s="1">
        <v>22.22222</v>
      </c>
      <c r="J876" s="1">
        <f t="shared" si="19"/>
        <v>1599.9998399999999</v>
      </c>
    </row>
    <row r="877" spans="1:10" x14ac:dyDescent="0.25">
      <c r="A877">
        <v>72</v>
      </c>
      <c r="B877" s="1">
        <v>22.22222</v>
      </c>
      <c r="C877" s="1">
        <f t="shared" si="18"/>
        <v>1599.9998399999999</v>
      </c>
      <c r="H877">
        <v>72</v>
      </c>
      <c r="I877" s="1">
        <v>22.22222</v>
      </c>
      <c r="J877" s="1">
        <f t="shared" si="19"/>
        <v>1599.9998399999999</v>
      </c>
    </row>
    <row r="878" spans="1:10" x14ac:dyDescent="0.25">
      <c r="A878">
        <v>72</v>
      </c>
      <c r="B878" s="1">
        <v>22.22222</v>
      </c>
      <c r="C878" s="1">
        <f t="shared" si="18"/>
        <v>1599.9998399999999</v>
      </c>
      <c r="H878">
        <v>72</v>
      </c>
      <c r="I878" s="1">
        <v>22.22222</v>
      </c>
      <c r="J878" s="1">
        <f t="shared" si="19"/>
        <v>1599.9998399999999</v>
      </c>
    </row>
    <row r="879" spans="1:10" x14ac:dyDescent="0.25">
      <c r="A879">
        <v>72</v>
      </c>
      <c r="B879" s="1">
        <v>22.22222</v>
      </c>
      <c r="C879" s="1">
        <f t="shared" si="18"/>
        <v>1599.9998399999999</v>
      </c>
      <c r="H879">
        <v>72</v>
      </c>
      <c r="I879" s="1">
        <v>22.22222</v>
      </c>
      <c r="J879" s="1">
        <f t="shared" si="19"/>
        <v>1599.9998399999999</v>
      </c>
    </row>
    <row r="880" spans="1:10" x14ac:dyDescent="0.25">
      <c r="A880">
        <v>72</v>
      </c>
      <c r="B880" s="1">
        <v>22.22222</v>
      </c>
      <c r="C880" s="1">
        <f t="shared" si="18"/>
        <v>1599.9998399999999</v>
      </c>
      <c r="H880">
        <v>72</v>
      </c>
      <c r="I880" s="1">
        <v>22.22222</v>
      </c>
      <c r="J880" s="1">
        <f t="shared" si="19"/>
        <v>1599.9998399999999</v>
      </c>
    </row>
    <row r="881" spans="1:10" x14ac:dyDescent="0.25">
      <c r="A881">
        <v>72</v>
      </c>
      <c r="B881" s="1">
        <v>22.22222</v>
      </c>
      <c r="C881" s="1">
        <f t="shared" si="18"/>
        <v>1599.9998399999999</v>
      </c>
      <c r="H881">
        <v>72</v>
      </c>
      <c r="I881" s="1">
        <v>22.22222</v>
      </c>
      <c r="J881" s="1">
        <f t="shared" si="19"/>
        <v>1599.9998399999999</v>
      </c>
    </row>
    <row r="882" spans="1:10" x14ac:dyDescent="0.25">
      <c r="A882">
        <v>72</v>
      </c>
      <c r="B882" s="1">
        <v>22.22222</v>
      </c>
      <c r="C882" s="1">
        <f t="shared" si="18"/>
        <v>1599.9998399999999</v>
      </c>
      <c r="E882">
        <v>1500</v>
      </c>
      <c r="F882">
        <v>55</v>
      </c>
      <c r="H882">
        <v>72</v>
      </c>
      <c r="I882" s="1">
        <v>22.22222</v>
      </c>
      <c r="J882" s="1">
        <f t="shared" si="19"/>
        <v>1599.9998399999999</v>
      </c>
    </row>
    <row r="883" spans="1:10" x14ac:dyDescent="0.25">
      <c r="A883">
        <v>73</v>
      </c>
      <c r="B883" s="1">
        <v>22.22222</v>
      </c>
      <c r="C883" s="1">
        <f t="shared" si="18"/>
        <v>1622.2220600000001</v>
      </c>
      <c r="E883" t="s">
        <v>110</v>
      </c>
      <c r="H883">
        <v>73</v>
      </c>
      <c r="I883" s="1">
        <v>22.22222</v>
      </c>
      <c r="J883" s="1">
        <f t="shared" si="19"/>
        <v>1622.2220600000001</v>
      </c>
    </row>
    <row r="884" spans="1:10" x14ac:dyDescent="0.25">
      <c r="A884">
        <v>73</v>
      </c>
      <c r="B884" s="1">
        <v>22.22222</v>
      </c>
      <c r="C884" s="1">
        <f t="shared" si="18"/>
        <v>1622.2220600000001</v>
      </c>
      <c r="E884">
        <f>883-828</f>
        <v>55</v>
      </c>
      <c r="H884">
        <v>73</v>
      </c>
      <c r="I884" s="1">
        <v>22.22222</v>
      </c>
      <c r="J884" s="1">
        <f t="shared" si="19"/>
        <v>1622.2220600000001</v>
      </c>
    </row>
    <row r="885" spans="1:10" x14ac:dyDescent="0.25">
      <c r="A885">
        <v>73</v>
      </c>
      <c r="B885" s="1">
        <v>22.22222</v>
      </c>
      <c r="C885" s="1">
        <f t="shared" si="18"/>
        <v>1622.2220600000001</v>
      </c>
      <c r="H885">
        <v>73</v>
      </c>
      <c r="I885" s="1">
        <v>22.22222</v>
      </c>
      <c r="J885" s="1">
        <f t="shared" si="19"/>
        <v>1622.2220600000001</v>
      </c>
    </row>
    <row r="886" spans="1:10" x14ac:dyDescent="0.25">
      <c r="A886">
        <v>73</v>
      </c>
      <c r="B886" s="1">
        <v>22.22222</v>
      </c>
      <c r="C886" s="1">
        <f t="shared" si="18"/>
        <v>1622.2220600000001</v>
      </c>
      <c r="H886">
        <v>73</v>
      </c>
      <c r="I886" s="1">
        <v>22.22222</v>
      </c>
      <c r="J886" s="1">
        <f t="shared" si="19"/>
        <v>1622.2220600000001</v>
      </c>
    </row>
    <row r="887" spans="1:10" x14ac:dyDescent="0.25">
      <c r="A887">
        <v>73</v>
      </c>
      <c r="B887" s="1">
        <v>22.22222</v>
      </c>
      <c r="C887" s="1">
        <f t="shared" si="18"/>
        <v>1622.2220600000001</v>
      </c>
      <c r="H887">
        <v>73</v>
      </c>
      <c r="I887" s="1">
        <v>22.22222</v>
      </c>
      <c r="J887" s="1">
        <f t="shared" si="19"/>
        <v>1622.2220600000001</v>
      </c>
    </row>
    <row r="888" spans="1:10" x14ac:dyDescent="0.25">
      <c r="A888">
        <v>73</v>
      </c>
      <c r="B888" s="1">
        <v>22.22222</v>
      </c>
      <c r="C888" s="1">
        <f t="shared" si="18"/>
        <v>1622.2220600000001</v>
      </c>
      <c r="H888">
        <v>73</v>
      </c>
      <c r="I888" s="1">
        <v>22.22222</v>
      </c>
      <c r="J888" s="1">
        <f t="shared" si="19"/>
        <v>1622.2220600000001</v>
      </c>
    </row>
    <row r="889" spans="1:10" x14ac:dyDescent="0.25">
      <c r="A889">
        <v>73</v>
      </c>
      <c r="B889" s="1">
        <v>22.22222</v>
      </c>
      <c r="C889" s="1">
        <f t="shared" si="18"/>
        <v>1622.2220600000001</v>
      </c>
      <c r="H889">
        <v>73</v>
      </c>
      <c r="I889" s="1">
        <v>22.22222</v>
      </c>
      <c r="J889" s="1">
        <f t="shared" si="19"/>
        <v>1622.2220600000001</v>
      </c>
    </row>
    <row r="890" spans="1:10" x14ac:dyDescent="0.25">
      <c r="A890">
        <v>74</v>
      </c>
      <c r="B890" s="1">
        <v>22.22222</v>
      </c>
      <c r="C890" s="1">
        <f t="shared" si="18"/>
        <v>1644.4442799999999</v>
      </c>
      <c r="H890">
        <v>74</v>
      </c>
      <c r="I890" s="1">
        <v>22.22222</v>
      </c>
      <c r="J890" s="1">
        <f t="shared" si="19"/>
        <v>1644.4442799999999</v>
      </c>
    </row>
    <row r="891" spans="1:10" x14ac:dyDescent="0.25">
      <c r="A891">
        <v>74</v>
      </c>
      <c r="B891" s="1">
        <v>22.22222</v>
      </c>
      <c r="C891" s="1">
        <f t="shared" ref="C891:C954" si="20">A891*B891</f>
        <v>1644.4442799999999</v>
      </c>
      <c r="H891">
        <v>74</v>
      </c>
      <c r="I891" s="1">
        <v>22.22222</v>
      </c>
      <c r="J891" s="1">
        <f t="shared" si="19"/>
        <v>1644.4442799999999</v>
      </c>
    </row>
    <row r="892" spans="1:10" x14ac:dyDescent="0.25">
      <c r="A892">
        <v>74</v>
      </c>
      <c r="B892" s="1">
        <v>22.22222</v>
      </c>
      <c r="C892" s="1">
        <f t="shared" si="20"/>
        <v>1644.4442799999999</v>
      </c>
      <c r="H892">
        <v>74</v>
      </c>
      <c r="I892" s="1">
        <v>22.22222</v>
      </c>
      <c r="J892" s="1">
        <f t="shared" si="19"/>
        <v>1644.4442799999999</v>
      </c>
    </row>
    <row r="893" spans="1:10" x14ac:dyDescent="0.25">
      <c r="A893">
        <v>74</v>
      </c>
      <c r="B893" s="1">
        <v>22.22222</v>
      </c>
      <c r="C893" s="1">
        <f t="shared" si="20"/>
        <v>1644.4442799999999</v>
      </c>
      <c r="H893">
        <v>74</v>
      </c>
      <c r="I893" s="1">
        <v>22.22222</v>
      </c>
      <c r="J893" s="1">
        <f t="shared" si="19"/>
        <v>1644.4442799999999</v>
      </c>
    </row>
    <row r="894" spans="1:10" x14ac:dyDescent="0.25">
      <c r="A894">
        <v>74</v>
      </c>
      <c r="B894" s="1">
        <v>22.22222</v>
      </c>
      <c r="C894" s="1">
        <f t="shared" si="20"/>
        <v>1644.4442799999999</v>
      </c>
      <c r="H894">
        <v>74</v>
      </c>
      <c r="I894" s="1">
        <v>22.22222</v>
      </c>
      <c r="J894" s="1">
        <f t="shared" si="19"/>
        <v>1644.4442799999999</v>
      </c>
    </row>
    <row r="895" spans="1:10" x14ac:dyDescent="0.25">
      <c r="A895">
        <v>74</v>
      </c>
      <c r="B895" s="1">
        <v>22.22222</v>
      </c>
      <c r="C895" s="1">
        <f t="shared" si="20"/>
        <v>1644.4442799999999</v>
      </c>
      <c r="H895">
        <v>74</v>
      </c>
      <c r="I895" s="1">
        <v>22.22222</v>
      </c>
      <c r="J895" s="1">
        <f t="shared" si="19"/>
        <v>1644.4442799999999</v>
      </c>
    </row>
    <row r="896" spans="1:10" x14ac:dyDescent="0.25">
      <c r="A896">
        <v>74</v>
      </c>
      <c r="B896" s="1">
        <v>22.22222</v>
      </c>
      <c r="C896" s="1">
        <f t="shared" si="20"/>
        <v>1644.4442799999999</v>
      </c>
      <c r="H896">
        <v>74</v>
      </c>
      <c r="I896" s="1">
        <v>22.22222</v>
      </c>
      <c r="J896" s="1">
        <f t="shared" ref="J896:J959" si="21">H896*I896</f>
        <v>1644.4442799999999</v>
      </c>
    </row>
    <row r="897" spans="1:10" x14ac:dyDescent="0.25">
      <c r="A897">
        <v>74</v>
      </c>
      <c r="B897" s="1">
        <v>22.22222</v>
      </c>
      <c r="C897" s="1">
        <f t="shared" si="20"/>
        <v>1644.4442799999999</v>
      </c>
      <c r="H897">
        <v>74</v>
      </c>
      <c r="I897" s="1">
        <v>22.22222</v>
      </c>
      <c r="J897" s="1">
        <f t="shared" si="21"/>
        <v>1644.4442799999999</v>
      </c>
    </row>
    <row r="898" spans="1:10" x14ac:dyDescent="0.25">
      <c r="A898">
        <v>75</v>
      </c>
      <c r="B898" s="1">
        <v>22.22222</v>
      </c>
      <c r="C898" s="1">
        <f t="shared" si="20"/>
        <v>1666.6665</v>
      </c>
      <c r="H898">
        <v>75</v>
      </c>
      <c r="I898" s="1">
        <v>22.22222</v>
      </c>
      <c r="J898" s="1">
        <f t="shared" si="21"/>
        <v>1666.6665</v>
      </c>
    </row>
    <row r="899" spans="1:10" x14ac:dyDescent="0.25">
      <c r="A899">
        <v>75</v>
      </c>
      <c r="B899" s="1">
        <v>22.22222</v>
      </c>
      <c r="C899" s="1">
        <f t="shared" si="20"/>
        <v>1666.6665</v>
      </c>
      <c r="H899">
        <v>75</v>
      </c>
      <c r="I899" s="1">
        <v>22.22222</v>
      </c>
      <c r="J899" s="1">
        <f t="shared" si="21"/>
        <v>1666.6665</v>
      </c>
    </row>
    <row r="900" spans="1:10" x14ac:dyDescent="0.25">
      <c r="A900">
        <v>75</v>
      </c>
      <c r="B900" s="1">
        <v>22.22222</v>
      </c>
      <c r="C900" s="1">
        <f t="shared" si="20"/>
        <v>1666.6665</v>
      </c>
      <c r="H900">
        <v>75</v>
      </c>
      <c r="I900" s="1">
        <v>22.22222</v>
      </c>
      <c r="J900" s="1">
        <f t="shared" si="21"/>
        <v>1666.6665</v>
      </c>
    </row>
    <row r="901" spans="1:10" x14ac:dyDescent="0.25">
      <c r="A901">
        <v>75</v>
      </c>
      <c r="B901" s="1">
        <v>22.22222</v>
      </c>
      <c r="C901" s="1">
        <f t="shared" si="20"/>
        <v>1666.6665</v>
      </c>
      <c r="H901">
        <v>75</v>
      </c>
      <c r="I901" s="1">
        <v>22.22222</v>
      </c>
      <c r="J901" s="1">
        <f t="shared" si="21"/>
        <v>1666.6665</v>
      </c>
    </row>
    <row r="902" spans="1:10" x14ac:dyDescent="0.25">
      <c r="A902">
        <v>75</v>
      </c>
      <c r="B902" s="1">
        <v>22.22222</v>
      </c>
      <c r="C902" s="1">
        <f t="shared" si="20"/>
        <v>1666.6665</v>
      </c>
      <c r="H902">
        <v>75</v>
      </c>
      <c r="I902" s="1">
        <v>22.22222</v>
      </c>
      <c r="J902" s="1">
        <f t="shared" si="21"/>
        <v>1666.6665</v>
      </c>
    </row>
    <row r="903" spans="1:10" x14ac:dyDescent="0.25">
      <c r="A903">
        <v>75</v>
      </c>
      <c r="B903" s="1">
        <v>22.22222</v>
      </c>
      <c r="C903" s="1">
        <f t="shared" si="20"/>
        <v>1666.6665</v>
      </c>
      <c r="H903">
        <v>75</v>
      </c>
      <c r="I903" s="1">
        <v>22.22222</v>
      </c>
      <c r="J903" s="1">
        <f t="shared" si="21"/>
        <v>1666.6665</v>
      </c>
    </row>
    <row r="904" spans="1:10" x14ac:dyDescent="0.25">
      <c r="A904">
        <v>75</v>
      </c>
      <c r="B904" s="1">
        <v>22.22222</v>
      </c>
      <c r="C904" s="1">
        <f t="shared" si="20"/>
        <v>1666.6665</v>
      </c>
      <c r="H904">
        <v>75</v>
      </c>
      <c r="I904" s="1">
        <v>22.22222</v>
      </c>
      <c r="J904" s="1">
        <f t="shared" si="21"/>
        <v>1666.6665</v>
      </c>
    </row>
    <row r="905" spans="1:10" x14ac:dyDescent="0.25">
      <c r="A905">
        <v>75</v>
      </c>
      <c r="B905" s="1">
        <v>22.22222</v>
      </c>
      <c r="C905" s="1">
        <f t="shared" si="20"/>
        <v>1666.6665</v>
      </c>
      <c r="H905">
        <v>75</v>
      </c>
      <c r="I905" s="1">
        <v>22.22222</v>
      </c>
      <c r="J905" s="1">
        <f t="shared" si="21"/>
        <v>1666.6665</v>
      </c>
    </row>
    <row r="906" spans="1:10" x14ac:dyDescent="0.25">
      <c r="A906">
        <v>75</v>
      </c>
      <c r="B906" s="1">
        <v>22.22222</v>
      </c>
      <c r="C906" s="1">
        <f t="shared" si="20"/>
        <v>1666.6665</v>
      </c>
      <c r="H906">
        <v>75</v>
      </c>
      <c r="I906" s="1">
        <v>22.22222</v>
      </c>
      <c r="J906" s="1">
        <f t="shared" si="21"/>
        <v>1666.6665</v>
      </c>
    </row>
    <row r="907" spans="1:10" x14ac:dyDescent="0.25">
      <c r="A907">
        <v>75</v>
      </c>
      <c r="B907" s="1">
        <v>22.22222</v>
      </c>
      <c r="C907" s="1">
        <f t="shared" si="20"/>
        <v>1666.6665</v>
      </c>
      <c r="H907">
        <v>75</v>
      </c>
      <c r="I907" s="1">
        <v>22.22222</v>
      </c>
      <c r="J907" s="1">
        <f t="shared" si="21"/>
        <v>1666.6665</v>
      </c>
    </row>
    <row r="908" spans="1:10" x14ac:dyDescent="0.25">
      <c r="A908">
        <v>75</v>
      </c>
      <c r="B908" s="1">
        <v>22.22222</v>
      </c>
      <c r="C908" s="1">
        <f t="shared" si="20"/>
        <v>1666.6665</v>
      </c>
      <c r="H908">
        <v>75</v>
      </c>
      <c r="I908" s="1">
        <v>22.22222</v>
      </c>
      <c r="J908" s="1">
        <f t="shared" si="21"/>
        <v>1666.6665</v>
      </c>
    </row>
    <row r="909" spans="1:10" x14ac:dyDescent="0.25">
      <c r="A909">
        <v>75</v>
      </c>
      <c r="B909" s="1">
        <v>22.22222</v>
      </c>
      <c r="C909" s="1">
        <f t="shared" si="20"/>
        <v>1666.6665</v>
      </c>
      <c r="H909">
        <v>75</v>
      </c>
      <c r="I909" s="1">
        <v>22.22222</v>
      </c>
      <c r="J909" s="1">
        <f t="shared" si="21"/>
        <v>1666.6665</v>
      </c>
    </row>
    <row r="910" spans="1:10" x14ac:dyDescent="0.25">
      <c r="A910">
        <v>75</v>
      </c>
      <c r="B910" s="1">
        <v>22.22222</v>
      </c>
      <c r="C910" s="1">
        <f t="shared" si="20"/>
        <v>1666.6665</v>
      </c>
      <c r="H910">
        <v>75</v>
      </c>
      <c r="I910" s="1">
        <v>22.22222</v>
      </c>
      <c r="J910" s="1">
        <f t="shared" si="21"/>
        <v>1666.6665</v>
      </c>
    </row>
    <row r="911" spans="1:10" x14ac:dyDescent="0.25">
      <c r="A911">
        <v>75</v>
      </c>
      <c r="B911" s="1">
        <v>22.22222</v>
      </c>
      <c r="C911" s="1">
        <f t="shared" si="20"/>
        <v>1666.6665</v>
      </c>
      <c r="H911">
        <v>75</v>
      </c>
      <c r="I911" s="1">
        <v>22.22222</v>
      </c>
      <c r="J911" s="1">
        <f t="shared" si="21"/>
        <v>1666.6665</v>
      </c>
    </row>
    <row r="912" spans="1:10" x14ac:dyDescent="0.25">
      <c r="A912">
        <v>75</v>
      </c>
      <c r="B912" s="1">
        <v>22.22222</v>
      </c>
      <c r="C912" s="1">
        <f t="shared" si="20"/>
        <v>1666.6665</v>
      </c>
      <c r="H912">
        <v>75</v>
      </c>
      <c r="I912" s="1">
        <v>22.22222</v>
      </c>
      <c r="J912" s="1">
        <f t="shared" si="21"/>
        <v>1666.6665</v>
      </c>
    </row>
    <row r="913" spans="1:10" x14ac:dyDescent="0.25">
      <c r="A913">
        <v>76</v>
      </c>
      <c r="B913" s="1">
        <v>22.22222</v>
      </c>
      <c r="C913" s="1">
        <f t="shared" si="20"/>
        <v>1688.8887199999999</v>
      </c>
      <c r="H913">
        <v>76</v>
      </c>
      <c r="I913" s="1">
        <v>22.22222</v>
      </c>
      <c r="J913" s="1">
        <f t="shared" si="21"/>
        <v>1688.8887199999999</v>
      </c>
    </row>
    <row r="914" spans="1:10" x14ac:dyDescent="0.25">
      <c r="A914">
        <v>76</v>
      </c>
      <c r="B914" s="1">
        <v>22.22222</v>
      </c>
      <c r="C914" s="1">
        <f t="shared" si="20"/>
        <v>1688.8887199999999</v>
      </c>
      <c r="H914">
        <v>76</v>
      </c>
      <c r="I914" s="1">
        <v>22.22222</v>
      </c>
      <c r="J914" s="1">
        <f t="shared" si="21"/>
        <v>1688.8887199999999</v>
      </c>
    </row>
    <row r="915" spans="1:10" x14ac:dyDescent="0.25">
      <c r="A915">
        <v>76</v>
      </c>
      <c r="B915" s="1">
        <v>22.22222</v>
      </c>
      <c r="C915" s="1">
        <f t="shared" si="20"/>
        <v>1688.8887199999999</v>
      </c>
      <c r="H915">
        <v>76</v>
      </c>
      <c r="I915" s="1">
        <v>22.22222</v>
      </c>
      <c r="J915" s="1">
        <f t="shared" si="21"/>
        <v>1688.8887199999999</v>
      </c>
    </row>
    <row r="916" spans="1:10" x14ac:dyDescent="0.25">
      <c r="A916">
        <v>76</v>
      </c>
      <c r="B916" s="1">
        <v>22.22222</v>
      </c>
      <c r="C916" s="1">
        <f t="shared" si="20"/>
        <v>1688.8887199999999</v>
      </c>
      <c r="H916">
        <v>76</v>
      </c>
      <c r="I916" s="1">
        <v>22.22222</v>
      </c>
      <c r="J916" s="1">
        <f t="shared" si="21"/>
        <v>1688.8887199999999</v>
      </c>
    </row>
    <row r="917" spans="1:10" x14ac:dyDescent="0.25">
      <c r="A917">
        <v>76</v>
      </c>
      <c r="B917" s="1">
        <v>22.22222</v>
      </c>
      <c r="C917" s="1">
        <f t="shared" si="20"/>
        <v>1688.8887199999999</v>
      </c>
      <c r="H917">
        <v>76</v>
      </c>
      <c r="I917" s="1">
        <v>22.22222</v>
      </c>
      <c r="J917" s="1">
        <f t="shared" si="21"/>
        <v>1688.8887199999999</v>
      </c>
    </row>
    <row r="918" spans="1:10" x14ac:dyDescent="0.25">
      <c r="A918">
        <v>76</v>
      </c>
      <c r="B918" s="1">
        <v>22.22222</v>
      </c>
      <c r="C918" s="1">
        <f t="shared" si="20"/>
        <v>1688.8887199999999</v>
      </c>
      <c r="H918">
        <v>76</v>
      </c>
      <c r="I918" s="1">
        <v>22.22222</v>
      </c>
      <c r="J918" s="1">
        <f t="shared" si="21"/>
        <v>1688.8887199999999</v>
      </c>
    </row>
    <row r="919" spans="1:10" x14ac:dyDescent="0.25">
      <c r="A919">
        <v>76</v>
      </c>
      <c r="B919" s="1">
        <v>22.22222</v>
      </c>
      <c r="C919" s="1">
        <f t="shared" si="20"/>
        <v>1688.8887199999999</v>
      </c>
      <c r="H919">
        <v>76</v>
      </c>
      <c r="I919" s="1">
        <v>22.22222</v>
      </c>
      <c r="J919" s="1">
        <f t="shared" si="21"/>
        <v>1688.8887199999999</v>
      </c>
    </row>
    <row r="920" spans="1:10" x14ac:dyDescent="0.25">
      <c r="A920">
        <v>76</v>
      </c>
      <c r="B920" s="1">
        <v>22.22222</v>
      </c>
      <c r="C920" s="1">
        <f t="shared" si="20"/>
        <v>1688.8887199999999</v>
      </c>
      <c r="E920">
        <v>1600</v>
      </c>
      <c r="F920">
        <v>37</v>
      </c>
      <c r="H920">
        <v>76</v>
      </c>
      <c r="I920" s="1">
        <v>22.22222</v>
      </c>
      <c r="J920" s="1">
        <f t="shared" si="21"/>
        <v>1688.8887199999999</v>
      </c>
    </row>
    <row r="921" spans="1:10" x14ac:dyDescent="0.25">
      <c r="A921">
        <v>77</v>
      </c>
      <c r="B921" s="1">
        <v>22.22222</v>
      </c>
      <c r="C921" s="1">
        <f t="shared" si="20"/>
        <v>1711.11094</v>
      </c>
      <c r="E921" t="s">
        <v>111</v>
      </c>
      <c r="H921">
        <v>77</v>
      </c>
      <c r="I921" s="1">
        <v>22.22222</v>
      </c>
      <c r="J921" s="1">
        <f t="shared" si="21"/>
        <v>1711.11094</v>
      </c>
    </row>
    <row r="922" spans="1:10" x14ac:dyDescent="0.25">
      <c r="A922">
        <v>77</v>
      </c>
      <c r="B922" s="1">
        <v>22.22222</v>
      </c>
      <c r="C922" s="1">
        <f t="shared" si="20"/>
        <v>1711.11094</v>
      </c>
      <c r="E922">
        <f>920-883</f>
        <v>37</v>
      </c>
      <c r="H922">
        <v>77</v>
      </c>
      <c r="I922" s="1">
        <v>22.22222</v>
      </c>
      <c r="J922" s="1">
        <f t="shared" si="21"/>
        <v>1711.11094</v>
      </c>
    </row>
    <row r="923" spans="1:10" x14ac:dyDescent="0.25">
      <c r="A923">
        <v>77</v>
      </c>
      <c r="B923" s="1">
        <v>22.22222</v>
      </c>
      <c r="C923" s="1">
        <f t="shared" si="20"/>
        <v>1711.11094</v>
      </c>
      <c r="H923">
        <v>77</v>
      </c>
      <c r="I923" s="1">
        <v>22.22222</v>
      </c>
      <c r="J923" s="1">
        <f t="shared" si="21"/>
        <v>1711.11094</v>
      </c>
    </row>
    <row r="924" spans="1:10" x14ac:dyDescent="0.25">
      <c r="A924">
        <v>77</v>
      </c>
      <c r="B924" s="1">
        <v>22.22222</v>
      </c>
      <c r="C924" s="1">
        <f t="shared" si="20"/>
        <v>1711.11094</v>
      </c>
      <c r="H924">
        <v>77</v>
      </c>
      <c r="I924" s="1">
        <v>22.22222</v>
      </c>
      <c r="J924" s="1">
        <f t="shared" si="21"/>
        <v>1711.11094</v>
      </c>
    </row>
    <row r="925" spans="1:10" x14ac:dyDescent="0.25">
      <c r="A925">
        <v>78</v>
      </c>
      <c r="B925" s="1">
        <v>22.22222</v>
      </c>
      <c r="C925" s="1">
        <f t="shared" si="20"/>
        <v>1733.3331599999999</v>
      </c>
      <c r="H925">
        <v>78</v>
      </c>
      <c r="I925" s="1">
        <v>22.22222</v>
      </c>
      <c r="J925" s="1">
        <f t="shared" si="21"/>
        <v>1733.3331599999999</v>
      </c>
    </row>
    <row r="926" spans="1:10" x14ac:dyDescent="0.25">
      <c r="A926">
        <v>78</v>
      </c>
      <c r="B926" s="1">
        <v>22.22222</v>
      </c>
      <c r="C926" s="1">
        <f t="shared" si="20"/>
        <v>1733.3331599999999</v>
      </c>
      <c r="H926">
        <v>78</v>
      </c>
      <c r="I926" s="1">
        <v>22.22222</v>
      </c>
      <c r="J926" s="1">
        <f t="shared" si="21"/>
        <v>1733.3331599999999</v>
      </c>
    </row>
    <row r="927" spans="1:10" x14ac:dyDescent="0.25">
      <c r="A927">
        <v>78</v>
      </c>
      <c r="B927" s="1">
        <v>22.22222</v>
      </c>
      <c r="C927" s="1">
        <f t="shared" si="20"/>
        <v>1733.3331599999999</v>
      </c>
      <c r="H927">
        <v>78</v>
      </c>
      <c r="I927" s="1">
        <v>22.22222</v>
      </c>
      <c r="J927" s="1">
        <f t="shared" si="21"/>
        <v>1733.3331599999999</v>
      </c>
    </row>
    <row r="928" spans="1:10" x14ac:dyDescent="0.25">
      <c r="A928">
        <v>78</v>
      </c>
      <c r="B928" s="1">
        <v>22.22222</v>
      </c>
      <c r="C928" s="1">
        <f t="shared" si="20"/>
        <v>1733.3331599999999</v>
      </c>
      <c r="H928">
        <v>78</v>
      </c>
      <c r="I928" s="1">
        <v>22.22222</v>
      </c>
      <c r="J928" s="1">
        <f t="shared" si="21"/>
        <v>1733.3331599999999</v>
      </c>
    </row>
    <row r="929" spans="1:10" x14ac:dyDescent="0.25">
      <c r="A929">
        <v>79</v>
      </c>
      <c r="B929" s="1">
        <v>22.22222</v>
      </c>
      <c r="C929" s="1">
        <f t="shared" si="20"/>
        <v>1755.55538</v>
      </c>
      <c r="H929">
        <v>79</v>
      </c>
      <c r="I929" s="1">
        <v>22.22222</v>
      </c>
      <c r="J929" s="1">
        <f t="shared" si="21"/>
        <v>1755.55538</v>
      </c>
    </row>
    <row r="930" spans="1:10" x14ac:dyDescent="0.25">
      <c r="A930">
        <v>79</v>
      </c>
      <c r="B930" s="1">
        <v>22.22222</v>
      </c>
      <c r="C930" s="1">
        <f t="shared" si="20"/>
        <v>1755.55538</v>
      </c>
      <c r="H930">
        <v>79</v>
      </c>
      <c r="I930" s="1">
        <v>22.22222</v>
      </c>
      <c r="J930" s="1">
        <f t="shared" si="21"/>
        <v>1755.55538</v>
      </c>
    </row>
    <row r="931" spans="1:10" x14ac:dyDescent="0.25">
      <c r="A931">
        <v>79</v>
      </c>
      <c r="B931" s="1">
        <v>22.22222</v>
      </c>
      <c r="C931" s="1">
        <f t="shared" si="20"/>
        <v>1755.55538</v>
      </c>
      <c r="H931">
        <v>79</v>
      </c>
      <c r="I931" s="1">
        <v>22.22222</v>
      </c>
      <c r="J931" s="1">
        <f t="shared" si="21"/>
        <v>1755.55538</v>
      </c>
    </row>
    <row r="932" spans="1:10" x14ac:dyDescent="0.25">
      <c r="A932">
        <v>79</v>
      </c>
      <c r="B932" s="1">
        <v>22.22222</v>
      </c>
      <c r="C932" s="1">
        <f t="shared" si="20"/>
        <v>1755.55538</v>
      </c>
      <c r="H932">
        <v>79</v>
      </c>
      <c r="I932" s="1">
        <v>22.22222</v>
      </c>
      <c r="J932" s="1">
        <f t="shared" si="21"/>
        <v>1755.55538</v>
      </c>
    </row>
    <row r="933" spans="1:10" x14ac:dyDescent="0.25">
      <c r="A933">
        <v>79</v>
      </c>
      <c r="B933" s="1">
        <v>22.22222</v>
      </c>
      <c r="C933" s="1">
        <f t="shared" si="20"/>
        <v>1755.55538</v>
      </c>
      <c r="H933">
        <v>79</v>
      </c>
      <c r="I933" s="1">
        <v>22.22222</v>
      </c>
      <c r="J933" s="1">
        <f t="shared" si="21"/>
        <v>1755.55538</v>
      </c>
    </row>
    <row r="934" spans="1:10" x14ac:dyDescent="0.25">
      <c r="A934">
        <v>79</v>
      </c>
      <c r="B934" s="1">
        <v>22.22222</v>
      </c>
      <c r="C934" s="1">
        <f t="shared" si="20"/>
        <v>1755.55538</v>
      </c>
      <c r="H934">
        <v>79</v>
      </c>
      <c r="I934" s="1">
        <v>22.22222</v>
      </c>
      <c r="J934" s="1">
        <f t="shared" si="21"/>
        <v>1755.55538</v>
      </c>
    </row>
    <row r="935" spans="1:10" x14ac:dyDescent="0.25">
      <c r="A935">
        <v>80</v>
      </c>
      <c r="B935" s="1">
        <v>22.22222</v>
      </c>
      <c r="C935" s="1">
        <f t="shared" si="20"/>
        <v>1777.7775999999999</v>
      </c>
      <c r="H935">
        <v>80</v>
      </c>
      <c r="I935" s="1">
        <v>22.22222</v>
      </c>
      <c r="J935" s="1">
        <f t="shared" si="21"/>
        <v>1777.7775999999999</v>
      </c>
    </row>
    <row r="936" spans="1:10" x14ac:dyDescent="0.25">
      <c r="A936">
        <v>80</v>
      </c>
      <c r="B936" s="1">
        <v>22.22222</v>
      </c>
      <c r="C936" s="1">
        <f t="shared" si="20"/>
        <v>1777.7775999999999</v>
      </c>
      <c r="H936">
        <v>80</v>
      </c>
      <c r="I936" s="1">
        <v>22.22222</v>
      </c>
      <c r="J936" s="1">
        <f t="shared" si="21"/>
        <v>1777.7775999999999</v>
      </c>
    </row>
    <row r="937" spans="1:10" x14ac:dyDescent="0.25">
      <c r="A937">
        <v>80</v>
      </c>
      <c r="B937" s="1">
        <v>22.22222</v>
      </c>
      <c r="C937" s="1">
        <f t="shared" si="20"/>
        <v>1777.7775999999999</v>
      </c>
      <c r="H937">
        <v>80</v>
      </c>
      <c r="I937" s="1">
        <v>22.22222</v>
      </c>
      <c r="J937" s="1">
        <f t="shared" si="21"/>
        <v>1777.7775999999999</v>
      </c>
    </row>
    <row r="938" spans="1:10" x14ac:dyDescent="0.25">
      <c r="A938">
        <v>80</v>
      </c>
      <c r="B938" s="1">
        <v>22.22222</v>
      </c>
      <c r="C938" s="1">
        <f t="shared" si="20"/>
        <v>1777.7775999999999</v>
      </c>
      <c r="H938">
        <v>80</v>
      </c>
      <c r="I938" s="1">
        <v>22.22222</v>
      </c>
      <c r="J938" s="1">
        <f t="shared" si="21"/>
        <v>1777.7775999999999</v>
      </c>
    </row>
    <row r="939" spans="1:10" x14ac:dyDescent="0.25">
      <c r="A939">
        <v>80</v>
      </c>
      <c r="B939" s="1">
        <v>22.22222</v>
      </c>
      <c r="C939" s="1">
        <f t="shared" si="20"/>
        <v>1777.7775999999999</v>
      </c>
      <c r="H939">
        <v>80</v>
      </c>
      <c r="I939" s="1">
        <v>22.22222</v>
      </c>
      <c r="J939" s="1">
        <f t="shared" si="21"/>
        <v>1777.7775999999999</v>
      </c>
    </row>
    <row r="940" spans="1:10" x14ac:dyDescent="0.25">
      <c r="A940">
        <v>80</v>
      </c>
      <c r="B940" s="1">
        <v>22.22222</v>
      </c>
      <c r="C940" s="1">
        <f t="shared" si="20"/>
        <v>1777.7775999999999</v>
      </c>
      <c r="H940">
        <v>80</v>
      </c>
      <c r="I940" s="1">
        <v>22.22222</v>
      </c>
      <c r="J940" s="1">
        <f t="shared" si="21"/>
        <v>1777.7775999999999</v>
      </c>
    </row>
    <row r="941" spans="1:10" x14ac:dyDescent="0.25">
      <c r="A941">
        <v>81</v>
      </c>
      <c r="B941" s="1">
        <v>22.22222</v>
      </c>
      <c r="C941" s="1">
        <f t="shared" si="20"/>
        <v>1799.99982</v>
      </c>
      <c r="H941">
        <v>81</v>
      </c>
      <c r="I941" s="1">
        <v>22.22222</v>
      </c>
      <c r="J941" s="1">
        <f t="shared" si="21"/>
        <v>1799.99982</v>
      </c>
    </row>
    <row r="942" spans="1:10" x14ac:dyDescent="0.25">
      <c r="A942">
        <v>81</v>
      </c>
      <c r="B942" s="1">
        <v>22.22222</v>
      </c>
      <c r="C942" s="1">
        <f t="shared" si="20"/>
        <v>1799.99982</v>
      </c>
      <c r="H942">
        <v>81</v>
      </c>
      <c r="I942" s="1">
        <v>22.22222</v>
      </c>
      <c r="J942" s="1">
        <f t="shared" si="21"/>
        <v>1799.99982</v>
      </c>
    </row>
    <row r="943" spans="1:10" x14ac:dyDescent="0.25">
      <c r="A943">
        <v>81</v>
      </c>
      <c r="B943" s="1">
        <v>22.22222</v>
      </c>
      <c r="C943" s="1">
        <f t="shared" si="20"/>
        <v>1799.99982</v>
      </c>
      <c r="H943">
        <v>81</v>
      </c>
      <c r="I943" s="1">
        <v>22.22222</v>
      </c>
      <c r="J943" s="1">
        <f t="shared" si="21"/>
        <v>1799.99982</v>
      </c>
    </row>
    <row r="944" spans="1:10" x14ac:dyDescent="0.25">
      <c r="A944">
        <v>81</v>
      </c>
      <c r="B944" s="1">
        <v>22.22222</v>
      </c>
      <c r="C944" s="1">
        <f t="shared" si="20"/>
        <v>1799.99982</v>
      </c>
      <c r="E944">
        <v>1700</v>
      </c>
      <c r="F944">
        <v>24</v>
      </c>
      <c r="H944">
        <v>81</v>
      </c>
      <c r="I944" s="1">
        <v>22.22222</v>
      </c>
      <c r="J944" s="1">
        <f t="shared" si="21"/>
        <v>1799.99982</v>
      </c>
    </row>
    <row r="945" spans="1:10" x14ac:dyDescent="0.25">
      <c r="A945">
        <v>82</v>
      </c>
      <c r="B945" s="1">
        <v>22.22222</v>
      </c>
      <c r="C945" s="1">
        <f t="shared" si="20"/>
        <v>1822.2220400000001</v>
      </c>
      <c r="E945" t="s">
        <v>112</v>
      </c>
      <c r="H945">
        <v>82</v>
      </c>
      <c r="I945" s="1">
        <v>22.22222</v>
      </c>
      <c r="J945" s="1">
        <f t="shared" si="21"/>
        <v>1822.2220400000001</v>
      </c>
    </row>
    <row r="946" spans="1:10" x14ac:dyDescent="0.25">
      <c r="A946">
        <v>82</v>
      </c>
      <c r="B946" s="1">
        <v>22.22222</v>
      </c>
      <c r="C946" s="1">
        <f t="shared" si="20"/>
        <v>1822.2220400000001</v>
      </c>
      <c r="E946">
        <f>944-920</f>
        <v>24</v>
      </c>
      <c r="H946">
        <v>82</v>
      </c>
      <c r="I946" s="1">
        <v>22.22222</v>
      </c>
      <c r="J946" s="1">
        <f t="shared" si="21"/>
        <v>1822.2220400000001</v>
      </c>
    </row>
    <row r="947" spans="1:10" x14ac:dyDescent="0.25">
      <c r="A947">
        <v>82</v>
      </c>
      <c r="B947" s="1">
        <v>22.22222</v>
      </c>
      <c r="C947" s="1">
        <f t="shared" si="20"/>
        <v>1822.2220400000001</v>
      </c>
      <c r="H947">
        <v>82</v>
      </c>
      <c r="I947" s="1">
        <v>22.22222</v>
      </c>
      <c r="J947" s="1">
        <f t="shared" si="21"/>
        <v>1822.2220400000001</v>
      </c>
    </row>
    <row r="948" spans="1:10" x14ac:dyDescent="0.25">
      <c r="A948">
        <v>82</v>
      </c>
      <c r="B948" s="1">
        <v>22.22222</v>
      </c>
      <c r="C948" s="1">
        <f t="shared" si="20"/>
        <v>1822.2220400000001</v>
      </c>
      <c r="H948">
        <v>82</v>
      </c>
      <c r="I948" s="1">
        <v>22.22222</v>
      </c>
      <c r="J948" s="1">
        <f t="shared" si="21"/>
        <v>1822.2220400000001</v>
      </c>
    </row>
    <row r="949" spans="1:10" x14ac:dyDescent="0.25">
      <c r="A949">
        <v>82</v>
      </c>
      <c r="B949" s="1">
        <v>22.22222</v>
      </c>
      <c r="C949" s="1">
        <f t="shared" si="20"/>
        <v>1822.2220400000001</v>
      </c>
      <c r="H949">
        <v>82</v>
      </c>
      <c r="I949" s="1">
        <v>22.22222</v>
      </c>
      <c r="J949" s="1">
        <f t="shared" si="21"/>
        <v>1822.2220400000001</v>
      </c>
    </row>
    <row r="950" spans="1:10" x14ac:dyDescent="0.25">
      <c r="A950">
        <v>83</v>
      </c>
      <c r="B950" s="1">
        <v>22.22222</v>
      </c>
      <c r="C950" s="1">
        <f t="shared" si="20"/>
        <v>1844.44426</v>
      </c>
      <c r="H950">
        <v>83</v>
      </c>
      <c r="I950" s="1">
        <v>22.22222</v>
      </c>
      <c r="J950" s="1">
        <f t="shared" si="21"/>
        <v>1844.44426</v>
      </c>
    </row>
    <row r="951" spans="1:10" x14ac:dyDescent="0.25">
      <c r="A951">
        <v>83</v>
      </c>
      <c r="B951" s="1">
        <v>22.22222</v>
      </c>
      <c r="C951" s="1">
        <f t="shared" si="20"/>
        <v>1844.44426</v>
      </c>
      <c r="H951">
        <v>83</v>
      </c>
      <c r="I951" s="1">
        <v>22.22222</v>
      </c>
      <c r="J951" s="1">
        <f t="shared" si="21"/>
        <v>1844.44426</v>
      </c>
    </row>
    <row r="952" spans="1:10" x14ac:dyDescent="0.25">
      <c r="A952">
        <v>83</v>
      </c>
      <c r="B952" s="1">
        <v>22.22222</v>
      </c>
      <c r="C952" s="1">
        <f t="shared" si="20"/>
        <v>1844.44426</v>
      </c>
      <c r="H952">
        <v>83</v>
      </c>
      <c r="I952" s="1">
        <v>22.22222</v>
      </c>
      <c r="J952" s="1">
        <f t="shared" si="21"/>
        <v>1844.44426</v>
      </c>
    </row>
    <row r="953" spans="1:10" x14ac:dyDescent="0.25">
      <c r="A953">
        <v>83</v>
      </c>
      <c r="B953" s="1">
        <v>22.22222</v>
      </c>
      <c r="C953" s="1">
        <f t="shared" si="20"/>
        <v>1844.44426</v>
      </c>
      <c r="H953">
        <v>83</v>
      </c>
      <c r="I953" s="1">
        <v>22.22222</v>
      </c>
      <c r="J953" s="1">
        <f t="shared" si="21"/>
        <v>1844.44426</v>
      </c>
    </row>
    <row r="954" spans="1:10" x14ac:dyDescent="0.25">
      <c r="A954">
        <v>83</v>
      </c>
      <c r="B954" s="1">
        <v>22.22222</v>
      </c>
      <c r="C954" s="1">
        <f t="shared" si="20"/>
        <v>1844.44426</v>
      </c>
      <c r="H954">
        <v>83</v>
      </c>
      <c r="I954" s="1">
        <v>22.22222</v>
      </c>
      <c r="J954" s="1">
        <f t="shared" si="21"/>
        <v>1844.44426</v>
      </c>
    </row>
    <row r="955" spans="1:10" x14ac:dyDescent="0.25">
      <c r="A955">
        <v>84</v>
      </c>
      <c r="B955" s="1">
        <v>22.22222</v>
      </c>
      <c r="C955" s="1">
        <f t="shared" ref="C955:C998" si="22">A955*B955</f>
        <v>1866.6664800000001</v>
      </c>
      <c r="H955">
        <v>84</v>
      </c>
      <c r="I955" s="1">
        <v>22.22222</v>
      </c>
      <c r="J955" s="1">
        <f t="shared" si="21"/>
        <v>1866.6664800000001</v>
      </c>
    </row>
    <row r="956" spans="1:10" x14ac:dyDescent="0.25">
      <c r="A956">
        <v>84</v>
      </c>
      <c r="B956" s="1">
        <v>22.22222</v>
      </c>
      <c r="C956" s="1">
        <f t="shared" si="22"/>
        <v>1866.6664800000001</v>
      </c>
      <c r="H956">
        <v>84</v>
      </c>
      <c r="I956" s="1">
        <v>22.22222</v>
      </c>
      <c r="J956" s="1">
        <f t="shared" si="21"/>
        <v>1866.6664800000001</v>
      </c>
    </row>
    <row r="957" spans="1:10" x14ac:dyDescent="0.25">
      <c r="A957">
        <v>84</v>
      </c>
      <c r="B957" s="1">
        <v>22.22222</v>
      </c>
      <c r="C957" s="1">
        <f t="shared" si="22"/>
        <v>1866.6664800000001</v>
      </c>
      <c r="H957">
        <v>84</v>
      </c>
      <c r="I957" s="1">
        <v>22.22222</v>
      </c>
      <c r="J957" s="1">
        <f t="shared" si="21"/>
        <v>1866.6664800000001</v>
      </c>
    </row>
    <row r="958" spans="1:10" x14ac:dyDescent="0.25">
      <c r="A958">
        <v>84</v>
      </c>
      <c r="B958" s="1">
        <v>22.22222</v>
      </c>
      <c r="C958" s="1">
        <f t="shared" si="22"/>
        <v>1866.6664800000001</v>
      </c>
      <c r="H958">
        <v>84</v>
      </c>
      <c r="I958" s="1">
        <v>22.22222</v>
      </c>
      <c r="J958" s="1">
        <f t="shared" si="21"/>
        <v>1866.6664800000001</v>
      </c>
    </row>
    <row r="959" spans="1:10" x14ac:dyDescent="0.25">
      <c r="A959">
        <v>85</v>
      </c>
      <c r="B959" s="1">
        <v>22.22222</v>
      </c>
      <c r="C959" s="1">
        <f t="shared" si="22"/>
        <v>1888.8887</v>
      </c>
      <c r="H959">
        <v>85</v>
      </c>
      <c r="I959" s="1">
        <v>22.22222</v>
      </c>
      <c r="J959" s="1">
        <f t="shared" si="21"/>
        <v>1888.8887</v>
      </c>
    </row>
    <row r="960" spans="1:10" x14ac:dyDescent="0.25">
      <c r="A960">
        <v>85</v>
      </c>
      <c r="B960" s="1">
        <v>22.22222</v>
      </c>
      <c r="C960" s="1">
        <f t="shared" si="22"/>
        <v>1888.8887</v>
      </c>
      <c r="E960">
        <v>1800</v>
      </c>
      <c r="F960">
        <v>16</v>
      </c>
      <c r="H960">
        <v>85</v>
      </c>
      <c r="I960" s="1">
        <v>22.22222</v>
      </c>
      <c r="J960" s="1">
        <f t="shared" ref="J960:J998" si="23">H960*I960</f>
        <v>1888.8887</v>
      </c>
    </row>
    <row r="961" spans="1:10" x14ac:dyDescent="0.25">
      <c r="A961">
        <v>86</v>
      </c>
      <c r="B961" s="1">
        <v>22.22222</v>
      </c>
      <c r="C961" s="1">
        <f t="shared" si="22"/>
        <v>1911.1109200000001</v>
      </c>
      <c r="E961" t="s">
        <v>113</v>
      </c>
      <c r="H961">
        <v>86</v>
      </c>
      <c r="I961" s="1">
        <v>22.22222</v>
      </c>
      <c r="J961" s="1">
        <f t="shared" si="23"/>
        <v>1911.1109200000001</v>
      </c>
    </row>
    <row r="962" spans="1:10" x14ac:dyDescent="0.25">
      <c r="A962">
        <v>86</v>
      </c>
      <c r="B962" s="1">
        <v>22.22222</v>
      </c>
      <c r="C962" s="1">
        <f t="shared" si="22"/>
        <v>1911.1109200000001</v>
      </c>
      <c r="E962">
        <f>960-944</f>
        <v>16</v>
      </c>
      <c r="H962">
        <v>86</v>
      </c>
      <c r="I962" s="1">
        <v>22.22222</v>
      </c>
      <c r="J962" s="1">
        <f t="shared" si="23"/>
        <v>1911.1109200000001</v>
      </c>
    </row>
    <row r="963" spans="1:10" x14ac:dyDescent="0.25">
      <c r="A963">
        <v>86</v>
      </c>
      <c r="B963" s="1">
        <v>22.22222</v>
      </c>
      <c r="C963" s="1">
        <f t="shared" si="22"/>
        <v>1911.1109200000001</v>
      </c>
      <c r="H963">
        <v>86</v>
      </c>
      <c r="I963" s="1">
        <v>22.22222</v>
      </c>
      <c r="J963" s="1">
        <f t="shared" si="23"/>
        <v>1911.1109200000001</v>
      </c>
    </row>
    <row r="964" spans="1:10" x14ac:dyDescent="0.25">
      <c r="A964">
        <v>86</v>
      </c>
      <c r="B964" s="1">
        <v>22.22222</v>
      </c>
      <c r="C964" s="1">
        <f t="shared" si="22"/>
        <v>1911.1109200000001</v>
      </c>
      <c r="H964">
        <v>86</v>
      </c>
      <c r="I964" s="1">
        <v>22.22222</v>
      </c>
      <c r="J964" s="1">
        <f t="shared" si="23"/>
        <v>1911.1109200000001</v>
      </c>
    </row>
    <row r="965" spans="1:10" x14ac:dyDescent="0.25">
      <c r="A965">
        <v>86</v>
      </c>
      <c r="B965" s="1">
        <v>22.22222</v>
      </c>
      <c r="C965" s="1">
        <f t="shared" si="22"/>
        <v>1911.1109200000001</v>
      </c>
      <c r="H965">
        <v>86</v>
      </c>
      <c r="I965" s="1">
        <v>22.22222</v>
      </c>
      <c r="J965" s="1">
        <f t="shared" si="23"/>
        <v>1911.1109200000001</v>
      </c>
    </row>
    <row r="966" spans="1:10" x14ac:dyDescent="0.25">
      <c r="A966">
        <v>86</v>
      </c>
      <c r="B966" s="1">
        <v>22.22222</v>
      </c>
      <c r="C966" s="1">
        <f t="shared" si="22"/>
        <v>1911.1109200000001</v>
      </c>
      <c r="H966">
        <v>86</v>
      </c>
      <c r="I966" s="1">
        <v>22.22222</v>
      </c>
      <c r="J966" s="1">
        <f t="shared" si="23"/>
        <v>1911.1109200000001</v>
      </c>
    </row>
    <row r="967" spans="1:10" x14ac:dyDescent="0.25">
      <c r="A967">
        <v>86</v>
      </c>
      <c r="B967" s="1">
        <v>22.22222</v>
      </c>
      <c r="C967" s="1">
        <f t="shared" si="22"/>
        <v>1911.1109200000001</v>
      </c>
      <c r="H967">
        <v>86</v>
      </c>
      <c r="I967" s="1">
        <v>22.22222</v>
      </c>
      <c r="J967" s="1">
        <f t="shared" si="23"/>
        <v>1911.1109200000001</v>
      </c>
    </row>
    <row r="968" spans="1:10" x14ac:dyDescent="0.25">
      <c r="A968">
        <v>87</v>
      </c>
      <c r="B968" s="1">
        <v>22.22222</v>
      </c>
      <c r="C968" s="1">
        <f t="shared" si="22"/>
        <v>1933.33314</v>
      </c>
      <c r="H968">
        <v>87</v>
      </c>
      <c r="I968" s="1">
        <v>22.22222</v>
      </c>
      <c r="J968" s="1">
        <f t="shared" si="23"/>
        <v>1933.33314</v>
      </c>
    </row>
    <row r="969" spans="1:10" x14ac:dyDescent="0.25">
      <c r="A969">
        <v>88</v>
      </c>
      <c r="B969" s="1">
        <v>22.22222</v>
      </c>
      <c r="C969" s="1">
        <f t="shared" si="22"/>
        <v>1955.5553600000001</v>
      </c>
      <c r="H969">
        <v>88</v>
      </c>
      <c r="I969" s="1">
        <v>22.22222</v>
      </c>
      <c r="J969" s="1">
        <f t="shared" si="23"/>
        <v>1955.5553600000001</v>
      </c>
    </row>
    <row r="970" spans="1:10" x14ac:dyDescent="0.25">
      <c r="A970">
        <v>88</v>
      </c>
      <c r="B970" s="1">
        <v>22.22222</v>
      </c>
      <c r="C970" s="1">
        <f t="shared" si="22"/>
        <v>1955.5553600000001</v>
      </c>
      <c r="H970">
        <v>88</v>
      </c>
      <c r="I970" s="1">
        <v>22.22222</v>
      </c>
      <c r="J970" s="1">
        <f t="shared" si="23"/>
        <v>1955.5553600000001</v>
      </c>
    </row>
    <row r="971" spans="1:10" x14ac:dyDescent="0.25">
      <c r="A971">
        <v>88</v>
      </c>
      <c r="B971" s="1">
        <v>22.22222</v>
      </c>
      <c r="C971" s="1">
        <f t="shared" si="22"/>
        <v>1955.5553600000001</v>
      </c>
      <c r="H971">
        <v>88</v>
      </c>
      <c r="I971" s="1">
        <v>22.22222</v>
      </c>
      <c r="J971" s="1">
        <f t="shared" si="23"/>
        <v>1955.5553600000001</v>
      </c>
    </row>
    <row r="972" spans="1:10" x14ac:dyDescent="0.25">
      <c r="A972">
        <v>88</v>
      </c>
      <c r="B972" s="1">
        <v>22.22222</v>
      </c>
      <c r="C972" s="1">
        <f t="shared" si="22"/>
        <v>1955.5553600000001</v>
      </c>
      <c r="H972">
        <v>88</v>
      </c>
      <c r="I972" s="1">
        <v>22.22222</v>
      </c>
      <c r="J972" s="1">
        <f t="shared" si="23"/>
        <v>1955.5553600000001</v>
      </c>
    </row>
    <row r="973" spans="1:10" x14ac:dyDescent="0.25">
      <c r="A973">
        <v>89</v>
      </c>
      <c r="B973" s="1">
        <v>22.22222</v>
      </c>
      <c r="C973" s="1">
        <f t="shared" si="22"/>
        <v>1977.7775799999999</v>
      </c>
      <c r="H973">
        <v>89</v>
      </c>
      <c r="I973" s="1">
        <v>22.22222</v>
      </c>
      <c r="J973" s="1">
        <f t="shared" si="23"/>
        <v>1977.7775799999999</v>
      </c>
    </row>
    <row r="974" spans="1:10" x14ac:dyDescent="0.25">
      <c r="A974">
        <v>89</v>
      </c>
      <c r="B974" s="1">
        <v>22.22222</v>
      </c>
      <c r="C974" s="1">
        <f t="shared" si="22"/>
        <v>1977.7775799999999</v>
      </c>
      <c r="H974">
        <v>89</v>
      </c>
      <c r="I974" s="1">
        <v>22.22222</v>
      </c>
      <c r="J974" s="1">
        <f t="shared" si="23"/>
        <v>1977.7775799999999</v>
      </c>
    </row>
    <row r="975" spans="1:10" x14ac:dyDescent="0.25">
      <c r="A975">
        <v>89</v>
      </c>
      <c r="B975" s="1">
        <v>22.22222</v>
      </c>
      <c r="C975" s="1">
        <f t="shared" si="22"/>
        <v>1977.7775799999999</v>
      </c>
      <c r="H975">
        <v>89</v>
      </c>
      <c r="I975" s="1">
        <v>22.22222</v>
      </c>
      <c r="J975" s="1">
        <f t="shared" si="23"/>
        <v>1977.7775799999999</v>
      </c>
    </row>
    <row r="976" spans="1:10" x14ac:dyDescent="0.25">
      <c r="A976">
        <v>89</v>
      </c>
      <c r="B976" s="1">
        <v>22.22222</v>
      </c>
      <c r="C976" s="1">
        <f t="shared" si="22"/>
        <v>1977.7775799999999</v>
      </c>
      <c r="H976">
        <v>89</v>
      </c>
      <c r="I976" s="1">
        <v>22.22222</v>
      </c>
      <c r="J976" s="1">
        <f t="shared" si="23"/>
        <v>1977.7775799999999</v>
      </c>
    </row>
    <row r="977" spans="1:10" x14ac:dyDescent="0.25">
      <c r="A977">
        <v>89</v>
      </c>
      <c r="B977" s="1">
        <v>22.22222</v>
      </c>
      <c r="C977" s="1">
        <f t="shared" si="22"/>
        <v>1977.7775799999999</v>
      </c>
      <c r="H977">
        <v>89</v>
      </c>
      <c r="I977" s="1">
        <v>22.22222</v>
      </c>
      <c r="J977" s="1">
        <f t="shared" si="23"/>
        <v>1977.7775799999999</v>
      </c>
    </row>
    <row r="978" spans="1:10" x14ac:dyDescent="0.25">
      <c r="A978">
        <v>90</v>
      </c>
      <c r="B978" s="1">
        <v>22.22222</v>
      </c>
      <c r="C978" s="1">
        <f t="shared" si="22"/>
        <v>1999.9998000000001</v>
      </c>
      <c r="H978">
        <v>90</v>
      </c>
      <c r="I978" s="1">
        <v>22.22222</v>
      </c>
      <c r="J978" s="1">
        <f t="shared" si="23"/>
        <v>1999.9998000000001</v>
      </c>
    </row>
    <row r="979" spans="1:10" x14ac:dyDescent="0.25">
      <c r="A979">
        <v>90</v>
      </c>
      <c r="B979" s="1">
        <v>22.22222</v>
      </c>
      <c r="C979" s="1">
        <f t="shared" si="22"/>
        <v>1999.9998000000001</v>
      </c>
      <c r="H979">
        <v>90</v>
      </c>
      <c r="I979" s="1">
        <v>22.22222</v>
      </c>
      <c r="J979" s="1">
        <f t="shared" si="23"/>
        <v>1999.9998000000001</v>
      </c>
    </row>
    <row r="980" spans="1:10" x14ac:dyDescent="0.25">
      <c r="A980">
        <v>90</v>
      </c>
      <c r="B980" s="1">
        <v>22.22222</v>
      </c>
      <c r="C980" s="1">
        <f t="shared" si="22"/>
        <v>1999.9998000000001</v>
      </c>
      <c r="E980">
        <v>1900</v>
      </c>
      <c r="F980">
        <v>20</v>
      </c>
      <c r="H980">
        <v>90</v>
      </c>
      <c r="I980" s="1">
        <v>22.22222</v>
      </c>
      <c r="J980" s="1">
        <f t="shared" si="23"/>
        <v>1999.9998000000001</v>
      </c>
    </row>
    <row r="981" spans="1:10" x14ac:dyDescent="0.25">
      <c r="A981">
        <v>91</v>
      </c>
      <c r="B981" s="1">
        <v>22.22222</v>
      </c>
      <c r="C981" s="1">
        <f t="shared" si="22"/>
        <v>2022.2220199999999</v>
      </c>
      <c r="E981" t="s">
        <v>114</v>
      </c>
      <c r="H981">
        <v>91</v>
      </c>
      <c r="I981" s="1">
        <v>22.22222</v>
      </c>
      <c r="J981" s="1">
        <f t="shared" si="23"/>
        <v>2022.2220199999999</v>
      </c>
    </row>
    <row r="982" spans="1:10" x14ac:dyDescent="0.25">
      <c r="A982">
        <v>91</v>
      </c>
      <c r="B982" s="1">
        <v>22.22222</v>
      </c>
      <c r="C982" s="1">
        <f t="shared" si="22"/>
        <v>2022.2220199999999</v>
      </c>
      <c r="E982">
        <f>980-960</f>
        <v>20</v>
      </c>
      <c r="H982">
        <v>91</v>
      </c>
      <c r="I982" s="1">
        <v>22.22222</v>
      </c>
      <c r="J982" s="1">
        <f t="shared" si="23"/>
        <v>2022.2220199999999</v>
      </c>
    </row>
    <row r="983" spans="1:10" x14ac:dyDescent="0.25">
      <c r="A983">
        <v>92</v>
      </c>
      <c r="B983" s="1">
        <v>22.22222</v>
      </c>
      <c r="C983" s="1">
        <f t="shared" si="22"/>
        <v>2044.44424</v>
      </c>
      <c r="H983">
        <v>92</v>
      </c>
      <c r="I983" s="1">
        <v>22.22222</v>
      </c>
      <c r="J983" s="1">
        <f t="shared" si="23"/>
        <v>2044.44424</v>
      </c>
    </row>
    <row r="984" spans="1:10" x14ac:dyDescent="0.25">
      <c r="A984">
        <v>93</v>
      </c>
      <c r="B984" s="1">
        <v>22.22222</v>
      </c>
      <c r="C984" s="1">
        <f t="shared" si="22"/>
        <v>2066.6664599999999</v>
      </c>
      <c r="H984">
        <v>93</v>
      </c>
      <c r="I984" s="1">
        <v>22.22222</v>
      </c>
      <c r="J984" s="1">
        <f t="shared" si="23"/>
        <v>2066.6664599999999</v>
      </c>
    </row>
    <row r="985" spans="1:10" x14ac:dyDescent="0.25">
      <c r="A985">
        <v>93</v>
      </c>
      <c r="B985" s="1">
        <v>22.22222</v>
      </c>
      <c r="C985" s="1">
        <f t="shared" si="22"/>
        <v>2066.6664599999999</v>
      </c>
      <c r="H985">
        <v>93</v>
      </c>
      <c r="I985" s="1">
        <v>22.22222</v>
      </c>
      <c r="J985" s="1">
        <f t="shared" si="23"/>
        <v>2066.6664599999999</v>
      </c>
    </row>
    <row r="986" spans="1:10" x14ac:dyDescent="0.25">
      <c r="A986">
        <v>93</v>
      </c>
      <c r="B986" s="1">
        <v>22.22222</v>
      </c>
      <c r="C986" s="1">
        <f t="shared" si="22"/>
        <v>2066.6664599999999</v>
      </c>
      <c r="E986">
        <v>2000</v>
      </c>
      <c r="F986">
        <v>6</v>
      </c>
      <c r="H986">
        <v>93</v>
      </c>
      <c r="I986" s="1">
        <v>22.22222</v>
      </c>
      <c r="J986" s="1">
        <f t="shared" si="23"/>
        <v>2066.6664599999999</v>
      </c>
    </row>
    <row r="987" spans="1:10" x14ac:dyDescent="0.25">
      <c r="A987">
        <v>95</v>
      </c>
      <c r="B987" s="1">
        <v>22.22222</v>
      </c>
      <c r="C987" s="1">
        <f t="shared" si="22"/>
        <v>2111.1109000000001</v>
      </c>
      <c r="H987">
        <v>95</v>
      </c>
      <c r="I987" s="1">
        <v>22.22222</v>
      </c>
      <c r="J987" s="1">
        <f t="shared" si="23"/>
        <v>2111.1109000000001</v>
      </c>
    </row>
    <row r="988" spans="1:10" x14ac:dyDescent="0.25">
      <c r="A988">
        <v>96</v>
      </c>
      <c r="B988" s="1">
        <v>22.22222</v>
      </c>
      <c r="C988" s="1">
        <f t="shared" si="22"/>
        <v>2133.3331200000002</v>
      </c>
      <c r="H988">
        <v>96</v>
      </c>
      <c r="I988" s="1">
        <v>22.22222</v>
      </c>
      <c r="J988" s="1">
        <f t="shared" si="23"/>
        <v>2133.3331200000002</v>
      </c>
    </row>
    <row r="989" spans="1:10" x14ac:dyDescent="0.25">
      <c r="A989">
        <v>96</v>
      </c>
      <c r="B989" s="1">
        <v>22.22222</v>
      </c>
      <c r="C989" s="1">
        <f t="shared" si="22"/>
        <v>2133.3331200000002</v>
      </c>
      <c r="H989">
        <v>96</v>
      </c>
      <c r="I989" s="1">
        <v>22.22222</v>
      </c>
      <c r="J989" s="1">
        <f t="shared" si="23"/>
        <v>2133.3331200000002</v>
      </c>
    </row>
    <row r="990" spans="1:10" x14ac:dyDescent="0.25">
      <c r="A990">
        <v>96</v>
      </c>
      <c r="B990" s="1">
        <v>22.22222</v>
      </c>
      <c r="C990" s="1">
        <f t="shared" si="22"/>
        <v>2133.3331200000002</v>
      </c>
      <c r="H990">
        <v>96</v>
      </c>
      <c r="I990" s="1">
        <v>22.22222</v>
      </c>
      <c r="J990" s="1">
        <f t="shared" si="23"/>
        <v>2133.3331200000002</v>
      </c>
    </row>
    <row r="991" spans="1:10" x14ac:dyDescent="0.25">
      <c r="A991">
        <v>97</v>
      </c>
      <c r="B991" s="1">
        <v>22.22222</v>
      </c>
      <c r="C991" s="1">
        <f t="shared" si="22"/>
        <v>2155.5553399999999</v>
      </c>
      <c r="H991">
        <v>97</v>
      </c>
      <c r="I991" s="1">
        <v>22.22222</v>
      </c>
      <c r="J991" s="1">
        <f t="shared" si="23"/>
        <v>2155.5553399999999</v>
      </c>
    </row>
    <row r="992" spans="1:10" x14ac:dyDescent="0.25">
      <c r="A992">
        <v>98</v>
      </c>
      <c r="B992" s="1">
        <v>22.22222</v>
      </c>
      <c r="C992" s="1">
        <f t="shared" si="22"/>
        <v>2177.77756</v>
      </c>
      <c r="H992">
        <v>98</v>
      </c>
      <c r="I992" s="1">
        <v>22.22222</v>
      </c>
      <c r="J992" s="1">
        <f t="shared" si="23"/>
        <v>2177.77756</v>
      </c>
    </row>
    <row r="993" spans="1:10" x14ac:dyDescent="0.25">
      <c r="A993">
        <v>98</v>
      </c>
      <c r="B993" s="1">
        <v>22.22222</v>
      </c>
      <c r="C993" s="1">
        <f t="shared" si="22"/>
        <v>2177.77756</v>
      </c>
      <c r="E993">
        <v>2100</v>
      </c>
      <c r="F993">
        <v>7</v>
      </c>
      <c r="H993">
        <v>98</v>
      </c>
      <c r="I993" s="1">
        <v>22.22222</v>
      </c>
      <c r="J993" s="1">
        <f t="shared" si="23"/>
        <v>2177.77756</v>
      </c>
    </row>
    <row r="994" spans="1:10" x14ac:dyDescent="0.25">
      <c r="A994">
        <v>100</v>
      </c>
      <c r="B994" s="1">
        <v>22.22222</v>
      </c>
      <c r="C994" s="1">
        <f t="shared" si="22"/>
        <v>2222.2220000000002</v>
      </c>
      <c r="E994">
        <v>2200</v>
      </c>
      <c r="F994">
        <v>3</v>
      </c>
      <c r="H994">
        <v>100</v>
      </c>
      <c r="I994" s="1">
        <v>22.22222</v>
      </c>
      <c r="J994" s="1">
        <f t="shared" si="23"/>
        <v>2222.2220000000002</v>
      </c>
    </row>
    <row r="995" spans="1:10" x14ac:dyDescent="0.25">
      <c r="A995">
        <v>101</v>
      </c>
      <c r="B995" s="1">
        <v>22.22222</v>
      </c>
      <c r="C995" s="1">
        <f t="shared" si="22"/>
        <v>2244.4442199999999</v>
      </c>
      <c r="E995">
        <v>2300</v>
      </c>
      <c r="F995">
        <v>1</v>
      </c>
      <c r="H995">
        <v>101</v>
      </c>
      <c r="I995" s="1">
        <v>22.22222</v>
      </c>
      <c r="J995" s="1">
        <f t="shared" si="23"/>
        <v>2244.4442199999999</v>
      </c>
    </row>
    <row r="996" spans="1:10" x14ac:dyDescent="0.25">
      <c r="A996">
        <v>101</v>
      </c>
      <c r="B996" s="1">
        <v>22.22222</v>
      </c>
      <c r="C996" s="1">
        <f t="shared" si="22"/>
        <v>2244.4442199999999</v>
      </c>
      <c r="E996">
        <v>2400</v>
      </c>
      <c r="F996">
        <v>0</v>
      </c>
      <c r="H996">
        <v>101</v>
      </c>
      <c r="I996" s="1">
        <v>22.22222</v>
      </c>
      <c r="J996" s="1">
        <f t="shared" si="23"/>
        <v>2244.4442199999999</v>
      </c>
    </row>
    <row r="997" spans="1:10" x14ac:dyDescent="0.25">
      <c r="A997">
        <v>105</v>
      </c>
      <c r="B997" s="1">
        <v>22.22222</v>
      </c>
      <c r="C997" s="1">
        <f t="shared" si="22"/>
        <v>2333.3330999999998</v>
      </c>
      <c r="E997">
        <v>2500</v>
      </c>
      <c r="F997">
        <v>0</v>
      </c>
      <c r="H997">
        <v>105</v>
      </c>
      <c r="I997" s="1">
        <v>22.22222</v>
      </c>
      <c r="J997" s="1">
        <f t="shared" si="23"/>
        <v>2333.3330999999998</v>
      </c>
    </row>
    <row r="998" spans="1:10" x14ac:dyDescent="0.25">
      <c r="A998">
        <v>120</v>
      </c>
      <c r="B998" s="1">
        <v>22.22222</v>
      </c>
      <c r="C998" s="1">
        <f t="shared" si="22"/>
        <v>2666.6664000000001</v>
      </c>
      <c r="E998">
        <v>2600</v>
      </c>
      <c r="F998">
        <v>1</v>
      </c>
      <c r="H998">
        <v>120</v>
      </c>
      <c r="I998" s="1">
        <v>22.22222</v>
      </c>
      <c r="J998" s="1">
        <f t="shared" si="23"/>
        <v>2666.6664000000001</v>
      </c>
    </row>
    <row r="999" spans="1:10" x14ac:dyDescent="0.25">
      <c r="H999">
        <f>COUNT(H576:H998)</f>
        <v>423</v>
      </c>
      <c r="J999" s="1">
        <f>AVERAGE(J576:J998)</f>
        <v>1439.2433548936181</v>
      </c>
    </row>
    <row r="1000" spans="1:10" x14ac:dyDescent="0.25">
      <c r="J1000" s="1"/>
    </row>
    <row r="1001" spans="1:10" x14ac:dyDescent="0.25">
      <c r="A1001" t="s">
        <v>25</v>
      </c>
      <c r="B1001" t="s">
        <v>10</v>
      </c>
      <c r="I1001" t="s">
        <v>116</v>
      </c>
      <c r="J1001">
        <v>423</v>
      </c>
    </row>
    <row r="1002" spans="1:10" x14ac:dyDescent="0.25">
      <c r="H1002">
        <v>2666</v>
      </c>
      <c r="I1002" t="s">
        <v>115</v>
      </c>
      <c r="J1002">
        <v>1439.24</v>
      </c>
    </row>
    <row r="1003" spans="1:10" x14ac:dyDescent="0.25">
      <c r="A1003">
        <v>300</v>
      </c>
      <c r="B1003">
        <v>22</v>
      </c>
      <c r="H1003">
        <v>666</v>
      </c>
      <c r="I1003" t="s">
        <v>13</v>
      </c>
      <c r="J1003">
        <v>318.55700000000002</v>
      </c>
    </row>
    <row r="1004" spans="1:10" x14ac:dyDescent="0.25">
      <c r="A1004">
        <v>400</v>
      </c>
      <c r="B1004">
        <v>39</v>
      </c>
      <c r="G1004" t="s">
        <v>117</v>
      </c>
      <c r="H1004">
        <f>2666-666</f>
        <v>2000</v>
      </c>
      <c r="I1004" t="s">
        <v>118</v>
      </c>
      <c r="J1004">
        <v>2000</v>
      </c>
    </row>
    <row r="1005" spans="1:10" x14ac:dyDescent="0.25">
      <c r="A1005">
        <v>500</v>
      </c>
      <c r="B1005">
        <v>7</v>
      </c>
      <c r="G1005" t="s">
        <v>119</v>
      </c>
      <c r="H1005" t="s">
        <v>120</v>
      </c>
      <c r="I1005">
        <f>2000/318.557</f>
        <v>6.278311259837329</v>
      </c>
      <c r="J1005" s="2">
        <v>6.2779999999999996</v>
      </c>
    </row>
    <row r="1006" spans="1:10" x14ac:dyDescent="0.25">
      <c r="A1006">
        <v>600</v>
      </c>
      <c r="B1006">
        <v>1</v>
      </c>
    </row>
    <row r="1007" spans="1:10" x14ac:dyDescent="0.25">
      <c r="A1007">
        <v>700</v>
      </c>
      <c r="B1007">
        <v>4</v>
      </c>
      <c r="G1007" s="2" t="s">
        <v>121</v>
      </c>
      <c r="H1007" s="2">
        <v>6.72</v>
      </c>
      <c r="I1007" s="2"/>
      <c r="J1007" s="2" t="s">
        <v>123</v>
      </c>
    </row>
    <row r="1008" spans="1:10" x14ac:dyDescent="0.25">
      <c r="A1008">
        <v>800</v>
      </c>
      <c r="B1008">
        <v>13</v>
      </c>
      <c r="G1008" s="2" t="s">
        <v>122</v>
      </c>
      <c r="H1008" s="2">
        <v>5.49</v>
      </c>
      <c r="I1008" s="2"/>
      <c r="J1008" s="2" t="s">
        <v>124</v>
      </c>
    </row>
    <row r="1009" spans="1:6" x14ac:dyDescent="0.25">
      <c r="A1009">
        <v>900</v>
      </c>
      <c r="B1009">
        <v>25</v>
      </c>
    </row>
    <row r="1010" spans="1:6" x14ac:dyDescent="0.25">
      <c r="A1010">
        <v>1000</v>
      </c>
      <c r="B1010">
        <v>16</v>
      </c>
      <c r="F1010" t="s">
        <v>166</v>
      </c>
    </row>
    <row r="1011" spans="1:6" x14ac:dyDescent="0.25">
      <c r="A1011">
        <v>1100</v>
      </c>
      <c r="B1011">
        <v>51</v>
      </c>
    </row>
    <row r="1012" spans="1:6" x14ac:dyDescent="0.25">
      <c r="A1012">
        <v>1200</v>
      </c>
      <c r="B1012">
        <v>30</v>
      </c>
    </row>
    <row r="1013" spans="1:6" x14ac:dyDescent="0.25">
      <c r="A1013">
        <v>1300</v>
      </c>
      <c r="B1013">
        <v>55</v>
      </c>
    </row>
    <row r="1014" spans="1:6" x14ac:dyDescent="0.25">
      <c r="A1014">
        <v>1400</v>
      </c>
      <c r="B1014">
        <v>58</v>
      </c>
    </row>
    <row r="1015" spans="1:6" x14ac:dyDescent="0.25">
      <c r="A1015">
        <v>1500</v>
      </c>
      <c r="B1015">
        <v>55</v>
      </c>
    </row>
    <row r="1016" spans="1:6" x14ac:dyDescent="0.25">
      <c r="A1016">
        <v>1600</v>
      </c>
      <c r="B1016">
        <v>37</v>
      </c>
    </row>
    <row r="1017" spans="1:6" x14ac:dyDescent="0.25">
      <c r="A1017">
        <v>1700</v>
      </c>
      <c r="B1017">
        <v>24</v>
      </c>
    </row>
    <row r="1018" spans="1:6" x14ac:dyDescent="0.25">
      <c r="A1018">
        <v>1800</v>
      </c>
      <c r="B1018">
        <v>16</v>
      </c>
    </row>
    <row r="1019" spans="1:6" x14ac:dyDescent="0.25">
      <c r="A1019">
        <v>1900</v>
      </c>
      <c r="B1019">
        <v>20</v>
      </c>
    </row>
    <row r="1020" spans="1:6" x14ac:dyDescent="0.25">
      <c r="A1020">
        <v>2000</v>
      </c>
      <c r="B1020">
        <v>6</v>
      </c>
    </row>
    <row r="1021" spans="1:6" x14ac:dyDescent="0.25">
      <c r="A1021">
        <v>2100</v>
      </c>
      <c r="B1021">
        <v>7</v>
      </c>
    </row>
    <row r="1022" spans="1:6" x14ac:dyDescent="0.25">
      <c r="A1022">
        <v>2200</v>
      </c>
      <c r="B1022">
        <v>3</v>
      </c>
    </row>
    <row r="1023" spans="1:6" x14ac:dyDescent="0.25">
      <c r="A1023">
        <v>2300</v>
      </c>
      <c r="B1023">
        <v>1</v>
      </c>
    </row>
    <row r="1024" spans="1:6" x14ac:dyDescent="0.25">
      <c r="A1024">
        <v>2400</v>
      </c>
      <c r="B1024">
        <v>0</v>
      </c>
    </row>
    <row r="1025" spans="1:2" x14ac:dyDescent="0.25">
      <c r="A1025">
        <v>2500</v>
      </c>
      <c r="B1025">
        <v>0</v>
      </c>
    </row>
    <row r="1026" spans="1:2" x14ac:dyDescent="0.25">
      <c r="A1026">
        <v>2600</v>
      </c>
      <c r="B1026">
        <v>1</v>
      </c>
    </row>
  </sheetData>
  <sortState xmlns:xlrd2="http://schemas.microsoft.com/office/spreadsheetml/2017/richdata2" ref="A507:C998">
    <sortCondition ref="A507:A998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76E7-ABF7-4C53-A938-3F233975FD01}">
  <dimension ref="A1:R429"/>
  <sheetViews>
    <sheetView topLeftCell="A403" workbookViewId="0">
      <selection activeCell="J423" sqref="J423:M423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35</v>
      </c>
      <c r="D2" t="s">
        <v>100</v>
      </c>
    </row>
    <row r="3" spans="1:5" x14ac:dyDescent="0.25">
      <c r="A3" t="s">
        <v>9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25</v>
      </c>
      <c r="B6" s="1">
        <v>22.22222</v>
      </c>
      <c r="C6" s="1">
        <f t="shared" ref="C6:C69" si="0">A6*B6</f>
        <v>555.55550000000005</v>
      </c>
    </row>
    <row r="7" spans="1:5" x14ac:dyDescent="0.25">
      <c r="A7">
        <v>69</v>
      </c>
      <c r="B7" s="1">
        <v>22.22222</v>
      </c>
      <c r="C7" s="1">
        <f t="shared" si="0"/>
        <v>1533.3331800000001</v>
      </c>
    </row>
    <row r="8" spans="1:5" x14ac:dyDescent="0.25">
      <c r="A8">
        <v>48</v>
      </c>
      <c r="B8" s="1">
        <v>22.22222</v>
      </c>
      <c r="C8" s="1">
        <f t="shared" si="0"/>
        <v>1066.6665600000001</v>
      </c>
    </row>
    <row r="9" spans="1:5" x14ac:dyDescent="0.25">
      <c r="A9">
        <v>28</v>
      </c>
      <c r="B9" s="1">
        <v>22.22222</v>
      </c>
      <c r="C9" s="1">
        <f t="shared" si="0"/>
        <v>622.22216000000003</v>
      </c>
    </row>
    <row r="10" spans="1:5" x14ac:dyDescent="0.25">
      <c r="A10">
        <v>66</v>
      </c>
      <c r="B10" s="1">
        <v>22.22222</v>
      </c>
      <c r="C10" s="1">
        <f t="shared" si="0"/>
        <v>1466.66652</v>
      </c>
    </row>
    <row r="11" spans="1:5" x14ac:dyDescent="0.25">
      <c r="A11">
        <v>22</v>
      </c>
      <c r="B11" s="1">
        <v>22.22222</v>
      </c>
      <c r="C11" s="1">
        <f t="shared" si="0"/>
        <v>488.88884000000002</v>
      </c>
    </row>
    <row r="12" spans="1:5" x14ac:dyDescent="0.25">
      <c r="A12">
        <v>27</v>
      </c>
      <c r="B12" s="1">
        <v>22.22222</v>
      </c>
      <c r="C12" s="1">
        <f t="shared" si="0"/>
        <v>599.99994000000004</v>
      </c>
    </row>
    <row r="13" spans="1:5" x14ac:dyDescent="0.25">
      <c r="A13">
        <v>38</v>
      </c>
      <c r="B13" s="1">
        <v>22.22222</v>
      </c>
      <c r="C13" s="1">
        <f t="shared" si="0"/>
        <v>844.44435999999996</v>
      </c>
    </row>
    <row r="14" spans="1:5" x14ac:dyDescent="0.25">
      <c r="A14">
        <v>27</v>
      </c>
      <c r="B14" s="1">
        <v>22.22222</v>
      </c>
      <c r="C14" s="1">
        <f t="shared" si="0"/>
        <v>599.99994000000004</v>
      </c>
    </row>
    <row r="15" spans="1:5" x14ac:dyDescent="0.25">
      <c r="A15">
        <v>64</v>
      </c>
      <c r="B15" s="1">
        <v>22.22222</v>
      </c>
      <c r="C15" s="1">
        <f t="shared" si="0"/>
        <v>1422.22208</v>
      </c>
    </row>
    <row r="16" spans="1:5" x14ac:dyDescent="0.25">
      <c r="A16">
        <v>39</v>
      </c>
      <c r="B16" s="1">
        <v>22.22222</v>
      </c>
      <c r="C16" s="1">
        <f t="shared" si="0"/>
        <v>866.66657999999995</v>
      </c>
    </row>
    <row r="17" spans="1:3" x14ac:dyDescent="0.25">
      <c r="A17">
        <v>38</v>
      </c>
      <c r="B17" s="1">
        <v>22.22222</v>
      </c>
      <c r="C17" s="1">
        <f t="shared" si="0"/>
        <v>844.44435999999996</v>
      </c>
    </row>
    <row r="18" spans="1:3" x14ac:dyDescent="0.25">
      <c r="A18">
        <v>32</v>
      </c>
      <c r="B18" s="1">
        <v>22.22222</v>
      </c>
      <c r="C18" s="1">
        <f t="shared" si="0"/>
        <v>711.11104</v>
      </c>
    </row>
    <row r="19" spans="1:3" x14ac:dyDescent="0.25">
      <c r="A19">
        <v>38</v>
      </c>
      <c r="B19" s="1">
        <v>22.22222</v>
      </c>
      <c r="C19" s="1">
        <f t="shared" si="0"/>
        <v>844.44435999999996</v>
      </c>
    </row>
    <row r="20" spans="1:3" x14ac:dyDescent="0.25">
      <c r="A20">
        <v>27</v>
      </c>
      <c r="B20" s="1">
        <v>22.22222</v>
      </c>
      <c r="C20" s="1">
        <f t="shared" si="0"/>
        <v>599.99994000000004</v>
      </c>
    </row>
    <row r="21" spans="1:3" x14ac:dyDescent="0.25">
      <c r="A21">
        <v>22</v>
      </c>
      <c r="B21" s="1">
        <v>22.22222</v>
      </c>
      <c r="C21" s="1">
        <f t="shared" si="0"/>
        <v>488.88884000000002</v>
      </c>
    </row>
    <row r="22" spans="1:3" x14ac:dyDescent="0.25">
      <c r="A22">
        <v>63</v>
      </c>
      <c r="B22" s="1">
        <v>22.22222</v>
      </c>
      <c r="C22" s="1">
        <f t="shared" si="0"/>
        <v>1399.9998599999999</v>
      </c>
    </row>
    <row r="23" spans="1:3" x14ac:dyDescent="0.25">
      <c r="A23">
        <v>24</v>
      </c>
      <c r="B23" s="1">
        <v>22.22222</v>
      </c>
      <c r="C23" s="1">
        <f t="shared" si="0"/>
        <v>533.33328000000006</v>
      </c>
    </row>
    <row r="24" spans="1:3" x14ac:dyDescent="0.25">
      <c r="A24">
        <v>25</v>
      </c>
      <c r="B24" s="1">
        <v>22.22222</v>
      </c>
      <c r="C24" s="1">
        <f t="shared" si="0"/>
        <v>555.55550000000005</v>
      </c>
    </row>
    <row r="25" spans="1:3" x14ac:dyDescent="0.25">
      <c r="A25">
        <v>65</v>
      </c>
      <c r="B25" s="1">
        <v>22.22222</v>
      </c>
      <c r="C25" s="1">
        <f t="shared" si="0"/>
        <v>1444.4443000000001</v>
      </c>
    </row>
    <row r="26" spans="1:3" x14ac:dyDescent="0.25">
      <c r="A26">
        <v>65</v>
      </c>
      <c r="B26" s="1">
        <v>22.22222</v>
      </c>
      <c r="C26" s="1">
        <f t="shared" si="0"/>
        <v>1444.4443000000001</v>
      </c>
    </row>
    <row r="27" spans="1:3" x14ac:dyDescent="0.25">
      <c r="A27">
        <v>69</v>
      </c>
      <c r="B27" s="1">
        <v>22.22222</v>
      </c>
      <c r="C27" s="1">
        <f t="shared" si="0"/>
        <v>1533.3331800000001</v>
      </c>
    </row>
    <row r="28" spans="1:3" x14ac:dyDescent="0.25">
      <c r="A28">
        <v>66</v>
      </c>
      <c r="B28" s="1">
        <v>22.22222</v>
      </c>
      <c r="C28" s="1">
        <f t="shared" si="0"/>
        <v>1466.66652</v>
      </c>
    </row>
    <row r="29" spans="1:3" x14ac:dyDescent="0.25">
      <c r="A29">
        <v>35</v>
      </c>
      <c r="B29" s="1">
        <v>22.22222</v>
      </c>
      <c r="C29" s="1">
        <f t="shared" si="0"/>
        <v>777.77769999999998</v>
      </c>
    </row>
    <row r="30" spans="1:3" x14ac:dyDescent="0.25">
      <c r="A30">
        <v>26</v>
      </c>
      <c r="B30" s="1">
        <v>22.22222</v>
      </c>
      <c r="C30" s="1">
        <f t="shared" si="0"/>
        <v>577.77772000000004</v>
      </c>
    </row>
    <row r="31" spans="1:3" x14ac:dyDescent="0.25">
      <c r="A31">
        <v>63</v>
      </c>
      <c r="B31" s="1">
        <v>22.22222</v>
      </c>
      <c r="C31" s="1">
        <f t="shared" si="0"/>
        <v>1399.9998599999999</v>
      </c>
    </row>
    <row r="32" spans="1:3" x14ac:dyDescent="0.25">
      <c r="A32">
        <v>65</v>
      </c>
      <c r="B32" s="1">
        <v>22.22222</v>
      </c>
      <c r="C32" s="1">
        <f t="shared" si="0"/>
        <v>1444.4443000000001</v>
      </c>
    </row>
    <row r="33" spans="1:3" x14ac:dyDescent="0.25">
      <c r="A33">
        <v>42</v>
      </c>
      <c r="B33" s="1">
        <v>22.22222</v>
      </c>
      <c r="C33" s="1">
        <f t="shared" si="0"/>
        <v>933.33324000000005</v>
      </c>
    </row>
    <row r="34" spans="1:3" x14ac:dyDescent="0.25">
      <c r="A34">
        <v>51</v>
      </c>
      <c r="B34" s="1">
        <v>22.22222</v>
      </c>
      <c r="C34" s="1">
        <f t="shared" si="0"/>
        <v>1133.33322</v>
      </c>
    </row>
    <row r="35" spans="1:3" x14ac:dyDescent="0.25">
      <c r="A35">
        <v>75</v>
      </c>
      <c r="B35" s="1">
        <v>22.22222</v>
      </c>
      <c r="C35" s="1">
        <f t="shared" si="0"/>
        <v>1666.6665</v>
      </c>
    </row>
    <row r="36" spans="1:3" x14ac:dyDescent="0.25">
      <c r="A36">
        <v>55</v>
      </c>
      <c r="B36" s="1">
        <v>22.22222</v>
      </c>
      <c r="C36" s="1">
        <f t="shared" si="0"/>
        <v>1222.2221</v>
      </c>
    </row>
    <row r="37" spans="1:3" x14ac:dyDescent="0.25">
      <c r="A37">
        <v>66</v>
      </c>
      <c r="B37" s="1">
        <v>22.22222</v>
      </c>
      <c r="C37" s="1">
        <f t="shared" si="0"/>
        <v>1466.66652</v>
      </c>
    </row>
    <row r="38" spans="1:3" x14ac:dyDescent="0.25">
      <c r="A38">
        <v>23</v>
      </c>
      <c r="B38" s="1">
        <v>22.22222</v>
      </c>
      <c r="C38" s="1">
        <f t="shared" si="0"/>
        <v>511.11106000000001</v>
      </c>
    </row>
    <row r="39" spans="1:3" x14ac:dyDescent="0.25">
      <c r="A39">
        <v>24</v>
      </c>
      <c r="B39" s="1">
        <v>22.22222</v>
      </c>
      <c r="C39" s="1">
        <f t="shared" si="0"/>
        <v>533.33328000000006</v>
      </c>
    </row>
    <row r="40" spans="1:3" x14ac:dyDescent="0.25">
      <c r="A40">
        <v>24</v>
      </c>
      <c r="B40" s="1">
        <v>22.22222</v>
      </c>
      <c r="C40" s="1">
        <f t="shared" si="0"/>
        <v>533.33328000000006</v>
      </c>
    </row>
    <row r="41" spans="1:3" x14ac:dyDescent="0.25">
      <c r="A41">
        <v>24</v>
      </c>
      <c r="B41" s="1">
        <v>22.22222</v>
      </c>
      <c r="C41" s="1">
        <f t="shared" si="0"/>
        <v>533.33328000000006</v>
      </c>
    </row>
    <row r="42" spans="1:3" x14ac:dyDescent="0.25">
      <c r="A42">
        <v>80</v>
      </c>
      <c r="B42" s="1">
        <v>22.22222</v>
      </c>
      <c r="C42" s="1">
        <f t="shared" si="0"/>
        <v>1777.7775999999999</v>
      </c>
    </row>
    <row r="43" spans="1:3" x14ac:dyDescent="0.25">
      <c r="A43">
        <v>40</v>
      </c>
      <c r="B43" s="1">
        <v>22.22222</v>
      </c>
      <c r="C43" s="1">
        <f t="shared" si="0"/>
        <v>888.88879999999995</v>
      </c>
    </row>
    <row r="44" spans="1:3" x14ac:dyDescent="0.25">
      <c r="A44">
        <v>25</v>
      </c>
      <c r="B44" s="1">
        <v>22.22222</v>
      </c>
      <c r="C44" s="1">
        <f t="shared" si="0"/>
        <v>555.55550000000005</v>
      </c>
    </row>
    <row r="45" spans="1:3" x14ac:dyDescent="0.25">
      <c r="A45">
        <v>52</v>
      </c>
      <c r="B45" s="1">
        <v>22.22222</v>
      </c>
      <c r="C45" s="1">
        <f t="shared" si="0"/>
        <v>1155.5554400000001</v>
      </c>
    </row>
    <row r="46" spans="1:3" x14ac:dyDescent="0.25">
      <c r="A46">
        <v>62</v>
      </c>
      <c r="B46" s="1">
        <v>22.22222</v>
      </c>
      <c r="C46" s="1">
        <f t="shared" si="0"/>
        <v>1377.77764</v>
      </c>
    </row>
    <row r="47" spans="1:3" x14ac:dyDescent="0.25">
      <c r="A47">
        <v>57</v>
      </c>
      <c r="B47" s="1">
        <v>22.22222</v>
      </c>
      <c r="C47" s="1">
        <f t="shared" si="0"/>
        <v>1266.6665399999999</v>
      </c>
    </row>
    <row r="48" spans="1:3" x14ac:dyDescent="0.25">
      <c r="A48">
        <v>35</v>
      </c>
      <c r="B48" s="1">
        <v>22.22222</v>
      </c>
      <c r="C48" s="1">
        <f t="shared" si="0"/>
        <v>777.77769999999998</v>
      </c>
    </row>
    <row r="49" spans="1:3" x14ac:dyDescent="0.25">
      <c r="A49">
        <v>25</v>
      </c>
      <c r="B49" s="1">
        <v>22.22222</v>
      </c>
      <c r="C49" s="1">
        <f t="shared" si="0"/>
        <v>555.55550000000005</v>
      </c>
    </row>
    <row r="50" spans="1:3" x14ac:dyDescent="0.25">
      <c r="A50">
        <v>26</v>
      </c>
      <c r="B50" s="1">
        <v>22.22222</v>
      </c>
      <c r="C50" s="1">
        <f t="shared" si="0"/>
        <v>577.77772000000004</v>
      </c>
    </row>
    <row r="51" spans="1:3" x14ac:dyDescent="0.25">
      <c r="A51">
        <v>67</v>
      </c>
      <c r="B51" s="1">
        <v>22.22222</v>
      </c>
      <c r="C51" s="1">
        <f t="shared" si="0"/>
        <v>1488.8887400000001</v>
      </c>
    </row>
    <row r="52" spans="1:3" x14ac:dyDescent="0.25">
      <c r="A52">
        <v>71</v>
      </c>
      <c r="B52" s="1">
        <v>22.22222</v>
      </c>
      <c r="C52" s="1">
        <f t="shared" si="0"/>
        <v>1577.7776200000001</v>
      </c>
    </row>
    <row r="53" spans="1:3" x14ac:dyDescent="0.25">
      <c r="A53">
        <v>70</v>
      </c>
      <c r="B53" s="1">
        <v>22.22222</v>
      </c>
      <c r="C53" s="1">
        <f t="shared" si="0"/>
        <v>1555.5554</v>
      </c>
    </row>
    <row r="54" spans="1:3" x14ac:dyDescent="0.25">
      <c r="A54">
        <v>50</v>
      </c>
      <c r="B54" s="1">
        <v>22.22222</v>
      </c>
      <c r="C54" s="1">
        <f t="shared" si="0"/>
        <v>1111.1110000000001</v>
      </c>
    </row>
    <row r="55" spans="1:3" x14ac:dyDescent="0.25">
      <c r="A55">
        <v>25</v>
      </c>
      <c r="B55" s="1">
        <v>22.22222</v>
      </c>
      <c r="C55" s="1">
        <f t="shared" si="0"/>
        <v>555.55550000000005</v>
      </c>
    </row>
    <row r="56" spans="1:3" x14ac:dyDescent="0.25">
      <c r="A56">
        <v>25</v>
      </c>
      <c r="B56" s="1">
        <v>22.22222</v>
      </c>
      <c r="C56" s="1">
        <f t="shared" si="0"/>
        <v>555.55550000000005</v>
      </c>
    </row>
    <row r="57" spans="1:3" x14ac:dyDescent="0.25">
      <c r="A57">
        <v>37</v>
      </c>
      <c r="B57" s="1">
        <v>22.22222</v>
      </c>
      <c r="C57" s="1">
        <f t="shared" si="0"/>
        <v>822.22213999999997</v>
      </c>
    </row>
    <row r="58" spans="1:3" x14ac:dyDescent="0.25">
      <c r="A58">
        <v>28</v>
      </c>
      <c r="B58" s="1">
        <v>22.22222</v>
      </c>
      <c r="C58" s="1">
        <f t="shared" si="0"/>
        <v>622.22216000000003</v>
      </c>
    </row>
    <row r="59" spans="1:3" x14ac:dyDescent="0.25">
      <c r="A59">
        <v>49</v>
      </c>
      <c r="B59" s="1">
        <v>22.22222</v>
      </c>
      <c r="C59" s="1">
        <f t="shared" si="0"/>
        <v>1088.88878</v>
      </c>
    </row>
    <row r="60" spans="1:3" x14ac:dyDescent="0.25">
      <c r="A60">
        <v>25</v>
      </c>
      <c r="B60" s="1">
        <v>22.22222</v>
      </c>
      <c r="C60" s="1">
        <f t="shared" si="0"/>
        <v>555.55550000000005</v>
      </c>
    </row>
    <row r="61" spans="1:3" x14ac:dyDescent="0.25">
      <c r="A61">
        <v>36</v>
      </c>
      <c r="B61" s="1">
        <v>22.22222</v>
      </c>
      <c r="C61" s="1">
        <f t="shared" si="0"/>
        <v>799.99991999999997</v>
      </c>
    </row>
    <row r="62" spans="1:3" x14ac:dyDescent="0.25">
      <c r="A62">
        <v>68</v>
      </c>
      <c r="B62" s="1">
        <v>22.22222</v>
      </c>
      <c r="C62" s="1">
        <f t="shared" si="0"/>
        <v>1511.11096</v>
      </c>
    </row>
    <row r="63" spans="1:3" x14ac:dyDescent="0.25">
      <c r="A63">
        <v>67</v>
      </c>
      <c r="B63" s="1">
        <v>22.22222</v>
      </c>
      <c r="C63" s="1">
        <f t="shared" si="0"/>
        <v>1488.8887400000001</v>
      </c>
    </row>
    <row r="64" spans="1:3" x14ac:dyDescent="0.25">
      <c r="A64">
        <v>44</v>
      </c>
      <c r="B64" s="1">
        <v>22.22222</v>
      </c>
      <c r="C64" s="1">
        <f t="shared" si="0"/>
        <v>977.77768000000003</v>
      </c>
    </row>
    <row r="65" spans="1:3" x14ac:dyDescent="0.25">
      <c r="A65">
        <v>26</v>
      </c>
      <c r="B65" s="1">
        <v>22.22222</v>
      </c>
      <c r="C65" s="1">
        <f t="shared" si="0"/>
        <v>577.77772000000004</v>
      </c>
    </row>
    <row r="66" spans="1:3" x14ac:dyDescent="0.25">
      <c r="A66">
        <v>36</v>
      </c>
      <c r="B66" s="1">
        <v>22.22222</v>
      </c>
      <c r="C66" s="1">
        <f t="shared" si="0"/>
        <v>799.99991999999997</v>
      </c>
    </row>
    <row r="67" spans="1:3" x14ac:dyDescent="0.25">
      <c r="A67">
        <v>25</v>
      </c>
      <c r="B67" s="1">
        <v>22.22222</v>
      </c>
      <c r="C67" s="1">
        <f t="shared" si="0"/>
        <v>555.55550000000005</v>
      </c>
    </row>
    <row r="68" spans="1:3" x14ac:dyDescent="0.25">
      <c r="A68">
        <v>25</v>
      </c>
      <c r="B68" s="1">
        <v>22.22222</v>
      </c>
      <c r="C68" s="1">
        <f t="shared" si="0"/>
        <v>555.55550000000005</v>
      </c>
    </row>
    <row r="69" spans="1:3" x14ac:dyDescent="0.25">
      <c r="A69">
        <v>70</v>
      </c>
      <c r="B69" s="1">
        <v>22.22222</v>
      </c>
      <c r="C69" s="1">
        <f t="shared" si="0"/>
        <v>1555.5554</v>
      </c>
    </row>
    <row r="70" spans="1:3" x14ac:dyDescent="0.25">
      <c r="A70">
        <v>68</v>
      </c>
      <c r="B70" s="1">
        <v>22.22222</v>
      </c>
      <c r="C70" s="1">
        <f t="shared" ref="C70:C133" si="1">A70*B70</f>
        <v>1511.11096</v>
      </c>
    </row>
    <row r="71" spans="1:3" x14ac:dyDescent="0.25">
      <c r="A71">
        <v>71</v>
      </c>
      <c r="B71" s="1">
        <v>22.22222</v>
      </c>
      <c r="C71" s="1">
        <f t="shared" si="1"/>
        <v>1577.7776200000001</v>
      </c>
    </row>
    <row r="72" spans="1:3" x14ac:dyDescent="0.25">
      <c r="A72">
        <v>30</v>
      </c>
      <c r="B72" s="1">
        <v>22.22222</v>
      </c>
      <c r="C72" s="1">
        <f t="shared" si="1"/>
        <v>666.66660000000002</v>
      </c>
    </row>
    <row r="73" spans="1:3" x14ac:dyDescent="0.25">
      <c r="A73">
        <v>29</v>
      </c>
      <c r="B73" s="1">
        <v>22.22222</v>
      </c>
      <c r="C73" s="1">
        <f t="shared" si="1"/>
        <v>644.44438000000002</v>
      </c>
    </row>
    <row r="74" spans="1:3" x14ac:dyDescent="0.25">
      <c r="A74">
        <v>26</v>
      </c>
      <c r="B74" s="1">
        <v>22.22222</v>
      </c>
      <c r="C74" s="1">
        <f t="shared" si="1"/>
        <v>577.77772000000004</v>
      </c>
    </row>
    <row r="75" spans="1:3" x14ac:dyDescent="0.25">
      <c r="A75">
        <v>25</v>
      </c>
      <c r="B75" s="1">
        <v>22.22222</v>
      </c>
      <c r="C75" s="1">
        <f t="shared" si="1"/>
        <v>555.55550000000005</v>
      </c>
    </row>
    <row r="76" spans="1:3" x14ac:dyDescent="0.25">
      <c r="A76">
        <v>30</v>
      </c>
      <c r="B76" s="1">
        <v>22.22222</v>
      </c>
      <c r="C76" s="1">
        <f t="shared" si="1"/>
        <v>666.66660000000002</v>
      </c>
    </row>
    <row r="77" spans="1:3" x14ac:dyDescent="0.25">
      <c r="A77">
        <v>21</v>
      </c>
      <c r="B77" s="1">
        <v>22.22222</v>
      </c>
      <c r="C77" s="1">
        <f t="shared" si="1"/>
        <v>466.66662000000002</v>
      </c>
    </row>
    <row r="78" spans="1:3" x14ac:dyDescent="0.25">
      <c r="A78">
        <v>68</v>
      </c>
      <c r="B78" s="1">
        <v>22.22222</v>
      </c>
      <c r="C78" s="1">
        <f t="shared" si="1"/>
        <v>1511.11096</v>
      </c>
    </row>
    <row r="79" spans="1:3" x14ac:dyDescent="0.25">
      <c r="A79">
        <v>26</v>
      </c>
      <c r="B79" s="1">
        <v>22.22222</v>
      </c>
      <c r="C79" s="1">
        <f t="shared" si="1"/>
        <v>577.77772000000004</v>
      </c>
    </row>
    <row r="80" spans="1:3" x14ac:dyDescent="0.25">
      <c r="A80">
        <v>37</v>
      </c>
      <c r="B80" s="1">
        <v>22.22222</v>
      </c>
      <c r="C80" s="1">
        <f t="shared" si="1"/>
        <v>822.22213999999997</v>
      </c>
    </row>
    <row r="81" spans="1:3" x14ac:dyDescent="0.25">
      <c r="A81">
        <v>37</v>
      </c>
      <c r="B81" s="1">
        <v>22.22222</v>
      </c>
      <c r="C81" s="1">
        <f t="shared" si="1"/>
        <v>822.22213999999997</v>
      </c>
    </row>
    <row r="82" spans="1:3" x14ac:dyDescent="0.25">
      <c r="A82">
        <v>66</v>
      </c>
      <c r="B82" s="1">
        <v>22.22222</v>
      </c>
      <c r="C82" s="1">
        <f t="shared" si="1"/>
        <v>1466.66652</v>
      </c>
    </row>
    <row r="83" spans="1:3" x14ac:dyDescent="0.25">
      <c r="A83">
        <v>47</v>
      </c>
      <c r="B83" s="1">
        <v>22.22222</v>
      </c>
      <c r="C83" s="1">
        <f t="shared" si="1"/>
        <v>1044.44434</v>
      </c>
    </row>
    <row r="84" spans="1:3" x14ac:dyDescent="0.25">
      <c r="A84">
        <v>63</v>
      </c>
      <c r="B84" s="1">
        <v>22.22222</v>
      </c>
      <c r="C84" s="1">
        <f t="shared" si="1"/>
        <v>1399.9998599999999</v>
      </c>
    </row>
    <row r="85" spans="1:3" x14ac:dyDescent="0.25">
      <c r="A85">
        <v>47</v>
      </c>
      <c r="B85" s="1">
        <v>22.22222</v>
      </c>
      <c r="C85" s="1">
        <f t="shared" si="1"/>
        <v>1044.44434</v>
      </c>
    </row>
    <row r="86" spans="1:3" x14ac:dyDescent="0.25">
      <c r="A86">
        <v>48</v>
      </c>
      <c r="B86" s="1">
        <v>22.22222</v>
      </c>
      <c r="C86" s="1">
        <f t="shared" si="1"/>
        <v>1066.6665600000001</v>
      </c>
    </row>
    <row r="87" spans="1:3" x14ac:dyDescent="0.25">
      <c r="A87">
        <v>53</v>
      </c>
      <c r="B87" s="1">
        <v>22.22222</v>
      </c>
      <c r="C87" s="1">
        <f t="shared" si="1"/>
        <v>1177.77766</v>
      </c>
    </row>
    <row r="88" spans="1:3" x14ac:dyDescent="0.25">
      <c r="A88">
        <v>25</v>
      </c>
      <c r="B88" s="1">
        <v>22.22222</v>
      </c>
      <c r="C88" s="1">
        <f t="shared" si="1"/>
        <v>555.55550000000005</v>
      </c>
    </row>
    <row r="89" spans="1:3" x14ac:dyDescent="0.25">
      <c r="A89">
        <v>40</v>
      </c>
      <c r="B89" s="1">
        <v>22.22222</v>
      </c>
      <c r="C89" s="1">
        <f t="shared" si="1"/>
        <v>888.88879999999995</v>
      </c>
    </row>
    <row r="90" spans="1:3" x14ac:dyDescent="0.25">
      <c r="A90">
        <v>65</v>
      </c>
      <c r="B90" s="1">
        <v>22.22222</v>
      </c>
      <c r="C90" s="1">
        <f t="shared" si="1"/>
        <v>1444.4443000000001</v>
      </c>
    </row>
    <row r="91" spans="1:3" x14ac:dyDescent="0.25">
      <c r="A91">
        <v>51</v>
      </c>
      <c r="B91" s="1">
        <v>22.22222</v>
      </c>
      <c r="C91" s="1">
        <f t="shared" si="1"/>
        <v>1133.33322</v>
      </c>
    </row>
    <row r="92" spans="1:3" x14ac:dyDescent="0.25">
      <c r="A92">
        <v>32</v>
      </c>
      <c r="B92" s="1">
        <v>22.22222</v>
      </c>
      <c r="C92" s="1">
        <f t="shared" si="1"/>
        <v>711.11104</v>
      </c>
    </row>
    <row r="93" spans="1:3" x14ac:dyDescent="0.25">
      <c r="A93">
        <v>46</v>
      </c>
      <c r="B93" s="1">
        <v>22.22222</v>
      </c>
      <c r="C93" s="1">
        <f t="shared" si="1"/>
        <v>1022.22212</v>
      </c>
    </row>
    <row r="94" spans="1:3" x14ac:dyDescent="0.25">
      <c r="A94">
        <v>54</v>
      </c>
      <c r="B94" s="1">
        <v>22.22222</v>
      </c>
      <c r="C94" s="1">
        <f t="shared" si="1"/>
        <v>1199.9998800000001</v>
      </c>
    </row>
    <row r="95" spans="1:3" x14ac:dyDescent="0.25">
      <c r="A95">
        <v>26</v>
      </c>
      <c r="B95" s="1">
        <v>22.22222</v>
      </c>
      <c r="C95" s="1">
        <f t="shared" si="1"/>
        <v>577.77772000000004</v>
      </c>
    </row>
    <row r="96" spans="1:3" x14ac:dyDescent="0.25">
      <c r="A96">
        <v>63</v>
      </c>
      <c r="B96" s="1">
        <v>22.22222</v>
      </c>
      <c r="C96" s="1">
        <f t="shared" si="1"/>
        <v>1399.9998599999999</v>
      </c>
    </row>
    <row r="97" spans="1:3" x14ac:dyDescent="0.25">
      <c r="A97">
        <v>72</v>
      </c>
      <c r="B97" s="1">
        <v>22.22222</v>
      </c>
      <c r="C97" s="1">
        <f t="shared" si="1"/>
        <v>1599.9998399999999</v>
      </c>
    </row>
    <row r="98" spans="1:3" x14ac:dyDescent="0.25">
      <c r="A98">
        <v>63</v>
      </c>
      <c r="B98" s="1">
        <v>22.22222</v>
      </c>
      <c r="C98" s="1">
        <f t="shared" si="1"/>
        <v>1399.9998599999999</v>
      </c>
    </row>
    <row r="99" spans="1:3" x14ac:dyDescent="0.25">
      <c r="A99">
        <v>62</v>
      </c>
      <c r="B99" s="1">
        <v>22.22222</v>
      </c>
      <c r="C99" s="1">
        <f t="shared" si="1"/>
        <v>1377.77764</v>
      </c>
    </row>
    <row r="100" spans="1:3" x14ac:dyDescent="0.25">
      <c r="A100">
        <v>42</v>
      </c>
      <c r="B100" s="1">
        <v>22.22222</v>
      </c>
      <c r="C100" s="1">
        <f t="shared" si="1"/>
        <v>933.33324000000005</v>
      </c>
    </row>
    <row r="101" spans="1:3" x14ac:dyDescent="0.25">
      <c r="A101">
        <v>26</v>
      </c>
      <c r="B101" s="1">
        <v>22.22222</v>
      </c>
      <c r="C101" s="1">
        <f t="shared" si="1"/>
        <v>577.77772000000004</v>
      </c>
    </row>
    <row r="102" spans="1:3" x14ac:dyDescent="0.25">
      <c r="A102">
        <v>60</v>
      </c>
      <c r="B102" s="1">
        <v>22.22222</v>
      </c>
      <c r="C102" s="1">
        <f t="shared" si="1"/>
        <v>1333.3332</v>
      </c>
    </row>
    <row r="103" spans="1:3" x14ac:dyDescent="0.25">
      <c r="A103">
        <v>67</v>
      </c>
      <c r="B103" s="1">
        <v>22.22222</v>
      </c>
      <c r="C103" s="1">
        <f t="shared" si="1"/>
        <v>1488.8887400000001</v>
      </c>
    </row>
    <row r="104" spans="1:3" x14ac:dyDescent="0.25">
      <c r="A104">
        <v>31</v>
      </c>
      <c r="B104" s="1">
        <v>22.22222</v>
      </c>
      <c r="C104" s="1">
        <f t="shared" si="1"/>
        <v>688.88882000000001</v>
      </c>
    </row>
    <row r="105" spans="1:3" x14ac:dyDescent="0.25">
      <c r="A105">
        <v>61</v>
      </c>
      <c r="B105" s="1">
        <v>22.22222</v>
      </c>
      <c r="C105" s="1">
        <f t="shared" si="1"/>
        <v>1355.5554199999999</v>
      </c>
    </row>
    <row r="106" spans="1:3" x14ac:dyDescent="0.25">
      <c r="A106">
        <v>57</v>
      </c>
      <c r="B106" s="1">
        <v>22.22222</v>
      </c>
      <c r="C106" s="1">
        <f t="shared" si="1"/>
        <v>1266.6665399999999</v>
      </c>
    </row>
    <row r="107" spans="1:3" x14ac:dyDescent="0.25">
      <c r="A107">
        <v>71</v>
      </c>
      <c r="B107" s="1">
        <v>22.22222</v>
      </c>
      <c r="C107" s="1">
        <f t="shared" si="1"/>
        <v>1577.7776200000001</v>
      </c>
    </row>
    <row r="108" spans="1:3" x14ac:dyDescent="0.25">
      <c r="A108">
        <v>76</v>
      </c>
      <c r="B108" s="1">
        <v>22.22222</v>
      </c>
      <c r="C108" s="1">
        <f t="shared" si="1"/>
        <v>1688.8887199999999</v>
      </c>
    </row>
    <row r="109" spans="1:3" x14ac:dyDescent="0.25">
      <c r="A109">
        <v>34</v>
      </c>
      <c r="B109" s="1">
        <v>22.22222</v>
      </c>
      <c r="C109" s="1">
        <f t="shared" si="1"/>
        <v>755.55547999999999</v>
      </c>
    </row>
    <row r="110" spans="1:3" x14ac:dyDescent="0.25">
      <c r="A110">
        <v>25</v>
      </c>
      <c r="B110" s="1">
        <v>22.22222</v>
      </c>
      <c r="C110" s="1">
        <f t="shared" si="1"/>
        <v>555.55550000000005</v>
      </c>
    </row>
    <row r="111" spans="1:3" x14ac:dyDescent="0.25">
      <c r="A111">
        <v>35</v>
      </c>
      <c r="B111" s="1">
        <v>22.22222</v>
      </c>
      <c r="C111" s="1">
        <f t="shared" si="1"/>
        <v>777.77769999999998</v>
      </c>
    </row>
    <row r="112" spans="1:3" x14ac:dyDescent="0.25">
      <c r="A112">
        <v>38</v>
      </c>
      <c r="B112" s="1">
        <v>22.22222</v>
      </c>
      <c r="C112" s="1">
        <f t="shared" si="1"/>
        <v>844.44435999999996</v>
      </c>
    </row>
    <row r="113" spans="1:3" x14ac:dyDescent="0.25">
      <c r="A113">
        <v>75</v>
      </c>
      <c r="B113" s="1">
        <v>22.22222</v>
      </c>
      <c r="C113" s="1">
        <f t="shared" si="1"/>
        <v>1666.6665</v>
      </c>
    </row>
    <row r="114" spans="1:3" x14ac:dyDescent="0.25">
      <c r="A114">
        <v>24</v>
      </c>
      <c r="B114" s="1">
        <v>22.22222</v>
      </c>
      <c r="C114" s="1">
        <f t="shared" si="1"/>
        <v>533.33328000000006</v>
      </c>
    </row>
    <row r="115" spans="1:3" x14ac:dyDescent="0.25">
      <c r="A115">
        <v>30</v>
      </c>
      <c r="B115" s="1">
        <v>22.22222</v>
      </c>
      <c r="C115" s="1">
        <f t="shared" si="1"/>
        <v>666.66660000000002</v>
      </c>
    </row>
    <row r="116" spans="1:3" x14ac:dyDescent="0.25">
      <c r="A116">
        <v>36</v>
      </c>
      <c r="B116" s="1">
        <v>22.22222</v>
      </c>
      <c r="C116" s="1">
        <f t="shared" si="1"/>
        <v>799.99991999999997</v>
      </c>
    </row>
    <row r="117" spans="1:3" x14ac:dyDescent="0.25">
      <c r="A117">
        <v>45</v>
      </c>
      <c r="B117" s="1">
        <v>22.22222</v>
      </c>
      <c r="C117" s="1">
        <f t="shared" si="1"/>
        <v>999.99990000000003</v>
      </c>
    </row>
    <row r="118" spans="1:3" x14ac:dyDescent="0.25">
      <c r="A118">
        <v>37</v>
      </c>
      <c r="B118" s="1">
        <v>22.22222</v>
      </c>
      <c r="C118" s="1">
        <f t="shared" si="1"/>
        <v>822.22213999999997</v>
      </c>
    </row>
    <row r="119" spans="1:3" x14ac:dyDescent="0.25">
      <c r="A119">
        <v>38</v>
      </c>
      <c r="B119" s="1">
        <v>22.22222</v>
      </c>
      <c r="C119" s="1">
        <f t="shared" si="1"/>
        <v>844.44435999999996</v>
      </c>
    </row>
    <row r="120" spans="1:3" x14ac:dyDescent="0.25">
      <c r="A120">
        <v>75</v>
      </c>
      <c r="B120" s="1">
        <v>22.22222</v>
      </c>
      <c r="C120" s="1">
        <f t="shared" si="1"/>
        <v>1666.6665</v>
      </c>
    </row>
    <row r="121" spans="1:3" x14ac:dyDescent="0.25">
      <c r="A121">
        <v>27</v>
      </c>
      <c r="B121" s="1">
        <v>22.22222</v>
      </c>
      <c r="C121" s="1">
        <f t="shared" si="1"/>
        <v>599.99994000000004</v>
      </c>
    </row>
    <row r="122" spans="1:3" x14ac:dyDescent="0.25">
      <c r="A122">
        <v>25</v>
      </c>
      <c r="B122" s="1">
        <v>22.22222</v>
      </c>
      <c r="C122" s="1">
        <f t="shared" si="1"/>
        <v>555.55550000000005</v>
      </c>
    </row>
    <row r="123" spans="1:3" x14ac:dyDescent="0.25">
      <c r="A123">
        <v>41</v>
      </c>
      <c r="B123" s="1">
        <v>22.22222</v>
      </c>
      <c r="C123" s="1">
        <f t="shared" si="1"/>
        <v>911.11102000000005</v>
      </c>
    </row>
    <row r="124" spans="1:3" x14ac:dyDescent="0.25">
      <c r="A124">
        <v>66</v>
      </c>
      <c r="B124" s="1">
        <v>22.22222</v>
      </c>
      <c r="C124" s="1">
        <f t="shared" si="1"/>
        <v>1466.66652</v>
      </c>
    </row>
    <row r="125" spans="1:3" x14ac:dyDescent="0.25">
      <c r="A125">
        <v>23</v>
      </c>
      <c r="B125" s="1">
        <v>22.22222</v>
      </c>
      <c r="C125" s="1">
        <f t="shared" si="1"/>
        <v>511.11106000000001</v>
      </c>
    </row>
    <row r="126" spans="1:3" x14ac:dyDescent="0.25">
      <c r="A126">
        <v>22</v>
      </c>
      <c r="B126" s="1">
        <v>22.22222</v>
      </c>
      <c r="C126" s="1">
        <f t="shared" si="1"/>
        <v>488.88884000000002</v>
      </c>
    </row>
    <row r="127" spans="1:3" x14ac:dyDescent="0.25">
      <c r="A127">
        <v>67</v>
      </c>
      <c r="B127" s="1">
        <v>22.22222</v>
      </c>
      <c r="C127" s="1">
        <f t="shared" si="1"/>
        <v>1488.8887400000001</v>
      </c>
    </row>
    <row r="128" spans="1:3" x14ac:dyDescent="0.25">
      <c r="A128">
        <v>33</v>
      </c>
      <c r="B128" s="1">
        <v>22.22222</v>
      </c>
      <c r="C128" s="1">
        <f t="shared" si="1"/>
        <v>733.33326</v>
      </c>
    </row>
    <row r="129" spans="1:3" x14ac:dyDescent="0.25">
      <c r="A129">
        <v>46</v>
      </c>
      <c r="B129" s="1">
        <v>22.22222</v>
      </c>
      <c r="C129" s="1">
        <f t="shared" si="1"/>
        <v>1022.22212</v>
      </c>
    </row>
    <row r="130" spans="1:3" x14ac:dyDescent="0.25">
      <c r="A130">
        <v>71</v>
      </c>
      <c r="B130" s="1">
        <v>22.22222</v>
      </c>
      <c r="C130" s="1">
        <f t="shared" si="1"/>
        <v>1577.7776200000001</v>
      </c>
    </row>
    <row r="131" spans="1:3" x14ac:dyDescent="0.25">
      <c r="A131">
        <v>76</v>
      </c>
      <c r="B131" s="1">
        <v>22.22222</v>
      </c>
      <c r="C131" s="1">
        <f t="shared" si="1"/>
        <v>1688.8887199999999</v>
      </c>
    </row>
    <row r="132" spans="1:3" x14ac:dyDescent="0.25">
      <c r="A132">
        <v>26</v>
      </c>
      <c r="B132" s="1">
        <v>22.22222</v>
      </c>
      <c r="C132" s="1">
        <f t="shared" si="1"/>
        <v>577.77772000000004</v>
      </c>
    </row>
    <row r="133" spans="1:3" x14ac:dyDescent="0.25">
      <c r="A133">
        <v>25</v>
      </c>
      <c r="B133" s="1">
        <v>22.22222</v>
      </c>
      <c r="C133" s="1">
        <f t="shared" si="1"/>
        <v>555.55550000000005</v>
      </c>
    </row>
    <row r="134" spans="1:3" x14ac:dyDescent="0.25">
      <c r="A134">
        <v>50</v>
      </c>
      <c r="B134" s="1">
        <v>22.22222</v>
      </c>
      <c r="C134" s="1">
        <f t="shared" ref="C134:C197" si="2">A134*B134</f>
        <v>1111.1110000000001</v>
      </c>
    </row>
    <row r="135" spans="1:3" x14ac:dyDescent="0.25">
      <c r="A135">
        <v>53</v>
      </c>
      <c r="B135" s="1">
        <v>22.22222</v>
      </c>
      <c r="C135" s="1">
        <f t="shared" si="2"/>
        <v>1177.77766</v>
      </c>
    </row>
    <row r="136" spans="1:3" x14ac:dyDescent="0.25">
      <c r="A136">
        <v>20</v>
      </c>
      <c r="B136" s="1">
        <v>22.22222</v>
      </c>
      <c r="C136" s="1">
        <f t="shared" si="2"/>
        <v>444.44439999999997</v>
      </c>
    </row>
    <row r="137" spans="1:3" x14ac:dyDescent="0.25">
      <c r="A137">
        <v>75</v>
      </c>
      <c r="B137" s="1">
        <v>22.22222</v>
      </c>
      <c r="C137" s="1">
        <f t="shared" si="2"/>
        <v>1666.6665</v>
      </c>
    </row>
    <row r="138" spans="1:3" x14ac:dyDescent="0.25">
      <c r="A138">
        <v>28</v>
      </c>
      <c r="B138" s="1">
        <v>22.22222</v>
      </c>
      <c r="C138" s="1">
        <f t="shared" si="2"/>
        <v>622.22216000000003</v>
      </c>
    </row>
    <row r="139" spans="1:3" x14ac:dyDescent="0.25">
      <c r="A139">
        <v>22</v>
      </c>
      <c r="B139" s="1">
        <v>22.22222</v>
      </c>
      <c r="C139" s="1">
        <f t="shared" si="2"/>
        <v>488.88884000000002</v>
      </c>
    </row>
    <row r="140" spans="1:3" x14ac:dyDescent="0.25">
      <c r="A140">
        <v>64</v>
      </c>
      <c r="B140" s="1">
        <v>22.22222</v>
      </c>
      <c r="C140" s="1">
        <f t="shared" si="2"/>
        <v>1422.22208</v>
      </c>
    </row>
    <row r="141" spans="1:3" x14ac:dyDescent="0.25">
      <c r="A141">
        <v>31</v>
      </c>
      <c r="B141" s="1">
        <v>22.22222</v>
      </c>
      <c r="C141" s="1">
        <f t="shared" si="2"/>
        <v>688.88882000000001</v>
      </c>
    </row>
    <row r="142" spans="1:3" x14ac:dyDescent="0.25">
      <c r="A142">
        <v>35</v>
      </c>
      <c r="B142" s="1">
        <v>22.22222</v>
      </c>
      <c r="C142" s="1">
        <f t="shared" si="2"/>
        <v>777.77769999999998</v>
      </c>
    </row>
    <row r="143" spans="1:3" x14ac:dyDescent="0.25">
      <c r="A143">
        <v>31</v>
      </c>
      <c r="B143" s="1">
        <v>22.22222</v>
      </c>
      <c r="C143" s="1">
        <f t="shared" si="2"/>
        <v>688.88882000000001</v>
      </c>
    </row>
    <row r="144" spans="1:3" x14ac:dyDescent="0.25">
      <c r="A144">
        <v>66</v>
      </c>
      <c r="B144" s="1">
        <v>22.22222</v>
      </c>
      <c r="C144" s="1">
        <f t="shared" si="2"/>
        <v>1466.66652</v>
      </c>
    </row>
    <row r="145" spans="1:3" x14ac:dyDescent="0.25">
      <c r="A145">
        <v>64</v>
      </c>
      <c r="B145" s="1">
        <v>22.22222</v>
      </c>
      <c r="C145" s="1">
        <f t="shared" si="2"/>
        <v>1422.22208</v>
      </c>
    </row>
    <row r="146" spans="1:3" x14ac:dyDescent="0.25">
      <c r="A146">
        <v>59</v>
      </c>
      <c r="B146" s="1">
        <v>22.22222</v>
      </c>
      <c r="C146" s="1">
        <f t="shared" si="2"/>
        <v>1311.1109799999999</v>
      </c>
    </row>
    <row r="147" spans="1:3" x14ac:dyDescent="0.25">
      <c r="A147">
        <v>46</v>
      </c>
      <c r="B147" s="1">
        <v>22.22222</v>
      </c>
      <c r="C147" s="1">
        <f t="shared" si="2"/>
        <v>1022.22212</v>
      </c>
    </row>
    <row r="148" spans="1:3" x14ac:dyDescent="0.25">
      <c r="A148">
        <v>88</v>
      </c>
      <c r="B148" s="1">
        <v>22.22222</v>
      </c>
      <c r="C148" s="1">
        <f t="shared" si="2"/>
        <v>1955.5553600000001</v>
      </c>
    </row>
    <row r="149" spans="1:3" x14ac:dyDescent="0.25">
      <c r="A149">
        <v>66</v>
      </c>
      <c r="B149" s="1">
        <v>22.22222</v>
      </c>
      <c r="C149" s="1">
        <f t="shared" si="2"/>
        <v>1466.66652</v>
      </c>
    </row>
    <row r="150" spans="1:3" x14ac:dyDescent="0.25">
      <c r="A150">
        <v>51</v>
      </c>
      <c r="B150" s="1">
        <v>22.22222</v>
      </c>
      <c r="C150" s="1">
        <f t="shared" si="2"/>
        <v>1133.33322</v>
      </c>
    </row>
    <row r="151" spans="1:3" x14ac:dyDescent="0.25">
      <c r="A151">
        <v>65</v>
      </c>
      <c r="B151" s="1">
        <v>22.22222</v>
      </c>
      <c r="C151" s="1">
        <f t="shared" si="2"/>
        <v>1444.4443000000001</v>
      </c>
    </row>
    <row r="152" spans="1:3" x14ac:dyDescent="0.25">
      <c r="A152">
        <v>45</v>
      </c>
      <c r="B152" s="1">
        <v>22.22222</v>
      </c>
      <c r="C152" s="1">
        <f t="shared" si="2"/>
        <v>999.99990000000003</v>
      </c>
    </row>
    <row r="153" spans="1:3" x14ac:dyDescent="0.25">
      <c r="A153">
        <v>63</v>
      </c>
      <c r="B153" s="1">
        <v>22.22222</v>
      </c>
      <c r="C153" s="1">
        <f t="shared" si="2"/>
        <v>1399.9998599999999</v>
      </c>
    </row>
    <row r="154" spans="1:3" x14ac:dyDescent="0.25">
      <c r="A154">
        <v>45</v>
      </c>
      <c r="B154" s="1">
        <v>22.22222</v>
      </c>
      <c r="C154" s="1">
        <f t="shared" si="2"/>
        <v>999.99990000000003</v>
      </c>
    </row>
    <row r="155" spans="1:3" x14ac:dyDescent="0.25">
      <c r="A155">
        <v>57</v>
      </c>
      <c r="B155" s="1">
        <v>22.22222</v>
      </c>
      <c r="C155" s="1">
        <f t="shared" si="2"/>
        <v>1266.6665399999999</v>
      </c>
    </row>
    <row r="156" spans="1:3" x14ac:dyDescent="0.25">
      <c r="A156">
        <v>67</v>
      </c>
      <c r="B156" s="1">
        <v>22.22222</v>
      </c>
      <c r="C156" s="1">
        <f t="shared" si="2"/>
        <v>1488.8887400000001</v>
      </c>
    </row>
    <row r="157" spans="1:3" x14ac:dyDescent="0.25">
      <c r="A157">
        <v>62</v>
      </c>
      <c r="B157" s="1">
        <v>22.22222</v>
      </c>
      <c r="C157" s="1">
        <f t="shared" si="2"/>
        <v>1377.77764</v>
      </c>
    </row>
    <row r="158" spans="1:3" x14ac:dyDescent="0.25">
      <c r="A158">
        <v>29</v>
      </c>
      <c r="B158" s="1">
        <v>22.22222</v>
      </c>
      <c r="C158" s="1">
        <f t="shared" si="2"/>
        <v>644.44438000000002</v>
      </c>
    </row>
    <row r="159" spans="1:3" x14ac:dyDescent="0.25">
      <c r="A159">
        <v>65</v>
      </c>
      <c r="B159" s="1">
        <v>22.22222</v>
      </c>
      <c r="C159" s="1">
        <f t="shared" si="2"/>
        <v>1444.4443000000001</v>
      </c>
    </row>
    <row r="160" spans="1:3" x14ac:dyDescent="0.25">
      <c r="A160">
        <v>75</v>
      </c>
      <c r="B160" s="1">
        <v>22.22222</v>
      </c>
      <c r="C160" s="1">
        <f t="shared" si="2"/>
        <v>1666.6665</v>
      </c>
    </row>
    <row r="161" spans="1:3" x14ac:dyDescent="0.25">
      <c r="A161">
        <v>68</v>
      </c>
      <c r="B161" s="1">
        <v>22.22222</v>
      </c>
      <c r="C161" s="1">
        <f t="shared" si="2"/>
        <v>1511.11096</v>
      </c>
    </row>
    <row r="162" spans="1:3" x14ac:dyDescent="0.25">
      <c r="A162">
        <v>72</v>
      </c>
      <c r="B162" s="1">
        <v>22.22222</v>
      </c>
      <c r="C162" s="1">
        <f t="shared" si="2"/>
        <v>1599.9998399999999</v>
      </c>
    </row>
    <row r="163" spans="1:3" x14ac:dyDescent="0.25">
      <c r="A163">
        <v>48</v>
      </c>
      <c r="B163" s="1">
        <v>22.22222</v>
      </c>
      <c r="C163" s="1">
        <f t="shared" si="2"/>
        <v>1066.6665600000001</v>
      </c>
    </row>
    <row r="164" spans="1:3" x14ac:dyDescent="0.25">
      <c r="A164">
        <v>63</v>
      </c>
      <c r="B164" s="1">
        <v>22.22222</v>
      </c>
      <c r="C164" s="1">
        <f t="shared" si="2"/>
        <v>1399.9998599999999</v>
      </c>
    </row>
    <row r="165" spans="1:3" x14ac:dyDescent="0.25">
      <c r="A165">
        <v>42</v>
      </c>
      <c r="B165" s="1">
        <v>22.22222</v>
      </c>
      <c r="C165" s="1">
        <f t="shared" si="2"/>
        <v>933.33324000000005</v>
      </c>
    </row>
    <row r="166" spans="1:3" x14ac:dyDescent="0.25">
      <c r="A166">
        <v>35</v>
      </c>
      <c r="B166" s="1">
        <v>22.22222</v>
      </c>
      <c r="C166" s="1">
        <f t="shared" si="2"/>
        <v>777.77769999999998</v>
      </c>
    </row>
    <row r="167" spans="1:3" x14ac:dyDescent="0.25">
      <c r="A167">
        <v>36</v>
      </c>
      <c r="B167" s="1">
        <v>22.22222</v>
      </c>
      <c r="C167" s="1">
        <f t="shared" si="2"/>
        <v>799.99991999999997</v>
      </c>
    </row>
    <row r="168" spans="1:3" x14ac:dyDescent="0.25">
      <c r="A168">
        <v>25</v>
      </c>
      <c r="B168" s="1">
        <v>22.22222</v>
      </c>
      <c r="C168" s="1">
        <f t="shared" si="2"/>
        <v>555.55550000000005</v>
      </c>
    </row>
    <row r="169" spans="1:3" x14ac:dyDescent="0.25">
      <c r="A169">
        <v>58</v>
      </c>
      <c r="B169" s="1">
        <v>22.22222</v>
      </c>
      <c r="C169" s="1">
        <f t="shared" si="2"/>
        <v>1288.88876</v>
      </c>
    </row>
    <row r="170" spans="1:3" x14ac:dyDescent="0.25">
      <c r="A170">
        <v>59</v>
      </c>
      <c r="B170" s="1">
        <v>22.22222</v>
      </c>
      <c r="C170" s="1">
        <f t="shared" si="2"/>
        <v>1311.1109799999999</v>
      </c>
    </row>
    <row r="171" spans="1:3" x14ac:dyDescent="0.25">
      <c r="A171">
        <v>40</v>
      </c>
      <c r="B171" s="1">
        <v>22.22222</v>
      </c>
      <c r="C171" s="1">
        <f t="shared" si="2"/>
        <v>888.88879999999995</v>
      </c>
    </row>
    <row r="172" spans="1:3" x14ac:dyDescent="0.25">
      <c r="A172">
        <v>35</v>
      </c>
      <c r="B172" s="1">
        <v>22.22222</v>
      </c>
      <c r="C172" s="1">
        <f t="shared" si="2"/>
        <v>777.77769999999998</v>
      </c>
    </row>
    <row r="173" spans="1:3" x14ac:dyDescent="0.25">
      <c r="A173">
        <v>25</v>
      </c>
      <c r="B173" s="1">
        <v>22.22222</v>
      </c>
      <c r="C173" s="1">
        <f t="shared" si="2"/>
        <v>555.55550000000005</v>
      </c>
    </row>
    <row r="174" spans="1:3" x14ac:dyDescent="0.25">
      <c r="A174">
        <v>26</v>
      </c>
      <c r="B174" s="1">
        <v>22.22222</v>
      </c>
      <c r="C174" s="1">
        <f t="shared" si="2"/>
        <v>577.77772000000004</v>
      </c>
    </row>
    <row r="175" spans="1:3" x14ac:dyDescent="0.25">
      <c r="A175">
        <v>79</v>
      </c>
      <c r="B175" s="1">
        <v>22.22222</v>
      </c>
      <c r="C175" s="1">
        <f t="shared" si="2"/>
        <v>1755.55538</v>
      </c>
    </row>
    <row r="176" spans="1:3" x14ac:dyDescent="0.25">
      <c r="A176">
        <v>66</v>
      </c>
      <c r="B176" s="1">
        <v>22.22222</v>
      </c>
      <c r="C176" s="1">
        <f t="shared" si="2"/>
        <v>1466.66652</v>
      </c>
    </row>
    <row r="177" spans="1:3" x14ac:dyDescent="0.25">
      <c r="A177">
        <v>67</v>
      </c>
      <c r="B177" s="1">
        <v>22.22222</v>
      </c>
      <c r="C177" s="1">
        <f t="shared" si="2"/>
        <v>1488.8887400000001</v>
      </c>
    </row>
    <row r="178" spans="1:3" x14ac:dyDescent="0.25">
      <c r="A178">
        <v>70</v>
      </c>
      <c r="B178" s="1">
        <v>22.22222</v>
      </c>
      <c r="C178" s="1">
        <f t="shared" si="2"/>
        <v>1555.5554</v>
      </c>
    </row>
    <row r="179" spans="1:3" x14ac:dyDescent="0.25">
      <c r="A179">
        <v>30</v>
      </c>
      <c r="B179" s="1">
        <v>22.22222</v>
      </c>
      <c r="C179" s="1">
        <f t="shared" si="2"/>
        <v>666.66660000000002</v>
      </c>
    </row>
    <row r="180" spans="1:3" x14ac:dyDescent="0.25">
      <c r="A180">
        <v>65</v>
      </c>
      <c r="B180" s="1">
        <v>22.22222</v>
      </c>
      <c r="C180" s="1">
        <f t="shared" si="2"/>
        <v>1444.4443000000001</v>
      </c>
    </row>
    <row r="181" spans="1:3" x14ac:dyDescent="0.25">
      <c r="A181">
        <v>46</v>
      </c>
      <c r="B181" s="1">
        <v>22.22222</v>
      </c>
      <c r="C181" s="1">
        <f t="shared" si="2"/>
        <v>1022.22212</v>
      </c>
    </row>
    <row r="182" spans="1:3" x14ac:dyDescent="0.25">
      <c r="A182">
        <v>77</v>
      </c>
      <c r="B182" s="1">
        <v>22.22222</v>
      </c>
      <c r="C182" s="1">
        <f t="shared" si="2"/>
        <v>1711.11094</v>
      </c>
    </row>
    <row r="183" spans="1:3" x14ac:dyDescent="0.25">
      <c r="A183">
        <v>70</v>
      </c>
      <c r="B183" s="1">
        <v>22.22222</v>
      </c>
      <c r="C183" s="1">
        <f t="shared" si="2"/>
        <v>1555.5554</v>
      </c>
    </row>
    <row r="184" spans="1:3" x14ac:dyDescent="0.25">
      <c r="A184">
        <v>60</v>
      </c>
      <c r="B184" s="1">
        <v>22.22222</v>
      </c>
      <c r="C184" s="1">
        <f t="shared" si="2"/>
        <v>1333.3332</v>
      </c>
    </row>
    <row r="185" spans="1:3" x14ac:dyDescent="0.25">
      <c r="A185">
        <v>31</v>
      </c>
      <c r="B185" s="1">
        <v>22.22222</v>
      </c>
      <c r="C185" s="1">
        <f t="shared" si="2"/>
        <v>688.88882000000001</v>
      </c>
    </row>
    <row r="186" spans="1:3" x14ac:dyDescent="0.25">
      <c r="A186">
        <v>46</v>
      </c>
      <c r="B186" s="1">
        <v>22.22222</v>
      </c>
      <c r="C186" s="1">
        <f t="shared" si="2"/>
        <v>1022.22212</v>
      </c>
    </row>
    <row r="187" spans="1:3" x14ac:dyDescent="0.25">
      <c r="A187">
        <v>63</v>
      </c>
      <c r="B187" s="1">
        <v>22.22222</v>
      </c>
      <c r="C187" s="1">
        <f t="shared" si="2"/>
        <v>1399.9998599999999</v>
      </c>
    </row>
    <row r="188" spans="1:3" x14ac:dyDescent="0.25">
      <c r="A188">
        <v>55</v>
      </c>
      <c r="B188" s="1">
        <v>22.22222</v>
      </c>
      <c r="C188" s="1">
        <f t="shared" si="2"/>
        <v>1222.2221</v>
      </c>
    </row>
    <row r="189" spans="1:3" x14ac:dyDescent="0.25">
      <c r="A189">
        <v>35</v>
      </c>
      <c r="B189" s="1">
        <v>22.22222</v>
      </c>
      <c r="C189" s="1">
        <f t="shared" si="2"/>
        <v>777.77769999999998</v>
      </c>
    </row>
    <row r="190" spans="1:3" x14ac:dyDescent="0.25">
      <c r="A190">
        <v>68</v>
      </c>
      <c r="B190" s="1">
        <v>22.22222</v>
      </c>
      <c r="C190" s="1">
        <f t="shared" si="2"/>
        <v>1511.11096</v>
      </c>
    </row>
    <row r="191" spans="1:3" x14ac:dyDescent="0.25">
      <c r="A191">
        <v>45</v>
      </c>
      <c r="B191" s="1">
        <v>22.22222</v>
      </c>
      <c r="C191" s="1">
        <f t="shared" si="2"/>
        <v>999.99990000000003</v>
      </c>
    </row>
    <row r="192" spans="1:3" x14ac:dyDescent="0.25">
      <c r="A192">
        <v>61</v>
      </c>
      <c r="B192" s="1">
        <v>22.22222</v>
      </c>
      <c r="C192" s="1">
        <f t="shared" si="2"/>
        <v>1355.5554199999999</v>
      </c>
    </row>
    <row r="193" spans="1:3" x14ac:dyDescent="0.25">
      <c r="A193">
        <v>73</v>
      </c>
      <c r="B193" s="1">
        <v>22.22222</v>
      </c>
      <c r="C193" s="1">
        <f t="shared" si="2"/>
        <v>1622.2220600000001</v>
      </c>
    </row>
    <row r="194" spans="1:3" x14ac:dyDescent="0.25">
      <c r="A194">
        <v>67</v>
      </c>
      <c r="B194" s="1">
        <v>22.22222</v>
      </c>
      <c r="C194" s="1">
        <f t="shared" si="2"/>
        <v>1488.8887400000001</v>
      </c>
    </row>
    <row r="195" spans="1:3" x14ac:dyDescent="0.25">
      <c r="A195">
        <v>29</v>
      </c>
      <c r="B195" s="1">
        <v>22.22222</v>
      </c>
      <c r="C195" s="1">
        <f t="shared" si="2"/>
        <v>644.44438000000002</v>
      </c>
    </row>
    <row r="196" spans="1:3" x14ac:dyDescent="0.25">
      <c r="A196">
        <v>29</v>
      </c>
      <c r="B196" s="1">
        <v>22.22222</v>
      </c>
      <c r="C196" s="1">
        <f t="shared" si="2"/>
        <v>644.44438000000002</v>
      </c>
    </row>
    <row r="197" spans="1:3" x14ac:dyDescent="0.25">
      <c r="A197">
        <v>64</v>
      </c>
      <c r="B197" s="1">
        <v>22.22222</v>
      </c>
      <c r="C197" s="1">
        <f t="shared" si="2"/>
        <v>1422.22208</v>
      </c>
    </row>
    <row r="198" spans="1:3" x14ac:dyDescent="0.25">
      <c r="A198">
        <v>32</v>
      </c>
      <c r="B198" s="1">
        <v>22.22222</v>
      </c>
      <c r="C198" s="1">
        <f t="shared" ref="C198:C202" si="3">A198*B198</f>
        <v>711.11104</v>
      </c>
    </row>
    <row r="199" spans="1:3" x14ac:dyDescent="0.25">
      <c r="A199">
        <v>26</v>
      </c>
      <c r="B199" s="1">
        <v>22.22222</v>
      </c>
      <c r="C199" s="1">
        <f t="shared" si="3"/>
        <v>577.77772000000004</v>
      </c>
    </row>
    <row r="200" spans="1:3" x14ac:dyDescent="0.25">
      <c r="A200">
        <v>36</v>
      </c>
      <c r="B200" s="1">
        <v>22.22222</v>
      </c>
      <c r="C200" s="1">
        <f t="shared" si="3"/>
        <v>799.99991999999997</v>
      </c>
    </row>
    <row r="201" spans="1:3" x14ac:dyDescent="0.25">
      <c r="A201">
        <v>78</v>
      </c>
      <c r="B201" s="1">
        <v>22.22222</v>
      </c>
      <c r="C201" s="1">
        <f t="shared" si="3"/>
        <v>1733.3331599999999</v>
      </c>
    </row>
    <row r="202" spans="1:3" x14ac:dyDescent="0.25">
      <c r="A202">
        <v>26</v>
      </c>
      <c r="B202" s="1">
        <v>22.22222</v>
      </c>
      <c r="C202" s="1">
        <f t="shared" si="3"/>
        <v>577.77772000000004</v>
      </c>
    </row>
    <row r="203" spans="1:3" x14ac:dyDescent="0.25">
      <c r="B203" s="1"/>
      <c r="C203" s="1"/>
    </row>
    <row r="206" spans="1:3" x14ac:dyDescent="0.25">
      <c r="A206" s="3" t="s">
        <v>10</v>
      </c>
      <c r="B206">
        <v>197</v>
      </c>
    </row>
    <row r="207" spans="1:3" x14ac:dyDescent="0.25">
      <c r="A207" s="3" t="s">
        <v>11</v>
      </c>
      <c r="B207">
        <v>1046.3599999999999</v>
      </c>
    </row>
    <row r="208" spans="1:3" x14ac:dyDescent="0.25">
      <c r="A208" s="3" t="s">
        <v>12</v>
      </c>
      <c r="B208">
        <v>122.22</v>
      </c>
    </row>
    <row r="209" spans="1:6" x14ac:dyDescent="0.25">
      <c r="A209" s="3" t="s">
        <v>13</v>
      </c>
      <c r="B209">
        <v>402.6</v>
      </c>
    </row>
    <row r="212" spans="1:6" x14ac:dyDescent="0.25">
      <c r="A212">
        <v>20</v>
      </c>
      <c r="B212" s="1">
        <v>22.22222</v>
      </c>
      <c r="C212" s="1">
        <f t="shared" ref="C212:C243" si="4">A212*B212</f>
        <v>444.44439999999997</v>
      </c>
    </row>
    <row r="213" spans="1:6" x14ac:dyDescent="0.25">
      <c r="A213">
        <v>21</v>
      </c>
      <c r="B213" s="1">
        <v>22.22222</v>
      </c>
      <c r="C213" s="1">
        <f t="shared" si="4"/>
        <v>466.66662000000002</v>
      </c>
    </row>
    <row r="214" spans="1:6" x14ac:dyDescent="0.25">
      <c r="A214">
        <v>22</v>
      </c>
      <c r="B214" s="1">
        <v>22.22222</v>
      </c>
      <c r="C214" s="1">
        <f t="shared" si="4"/>
        <v>488.88884000000002</v>
      </c>
    </row>
    <row r="215" spans="1:6" x14ac:dyDescent="0.25">
      <c r="A215">
        <v>22</v>
      </c>
      <c r="B215" s="1">
        <v>22.22222</v>
      </c>
      <c r="C215" s="1">
        <f t="shared" si="4"/>
        <v>488.88884000000002</v>
      </c>
    </row>
    <row r="216" spans="1:6" x14ac:dyDescent="0.25">
      <c r="A216">
        <v>22</v>
      </c>
      <c r="B216" s="1">
        <v>22.22222</v>
      </c>
      <c r="C216" s="1">
        <f t="shared" si="4"/>
        <v>488.88884000000002</v>
      </c>
    </row>
    <row r="217" spans="1:6" x14ac:dyDescent="0.25">
      <c r="A217">
        <v>22</v>
      </c>
      <c r="B217" s="1">
        <v>22.22222</v>
      </c>
      <c r="C217" s="1">
        <f t="shared" si="4"/>
        <v>488.88884000000002</v>
      </c>
      <c r="E217">
        <v>400</v>
      </c>
      <c r="F217">
        <v>6</v>
      </c>
    </row>
    <row r="218" spans="1:6" x14ac:dyDescent="0.25">
      <c r="A218">
        <v>23</v>
      </c>
      <c r="B218" s="1">
        <v>22.22222</v>
      </c>
      <c r="C218" s="1">
        <f t="shared" si="4"/>
        <v>511.11106000000001</v>
      </c>
    </row>
    <row r="219" spans="1:6" x14ac:dyDescent="0.25">
      <c r="A219">
        <v>23</v>
      </c>
      <c r="B219" s="1">
        <v>22.22222</v>
      </c>
      <c r="C219" s="1">
        <f t="shared" si="4"/>
        <v>511.11106000000001</v>
      </c>
    </row>
    <row r="220" spans="1:6" x14ac:dyDescent="0.25">
      <c r="A220">
        <v>24</v>
      </c>
      <c r="B220" s="1">
        <v>22.22222</v>
      </c>
      <c r="C220" s="1">
        <f t="shared" si="4"/>
        <v>533.33328000000006</v>
      </c>
    </row>
    <row r="221" spans="1:6" x14ac:dyDescent="0.25">
      <c r="A221">
        <v>24</v>
      </c>
      <c r="B221" s="1">
        <v>22.22222</v>
      </c>
      <c r="C221" s="1">
        <f t="shared" si="4"/>
        <v>533.33328000000006</v>
      </c>
    </row>
    <row r="222" spans="1:6" x14ac:dyDescent="0.25">
      <c r="A222">
        <v>24</v>
      </c>
      <c r="B222" s="1">
        <v>22.22222</v>
      </c>
      <c r="C222" s="1">
        <f t="shared" si="4"/>
        <v>533.33328000000006</v>
      </c>
    </row>
    <row r="223" spans="1:6" x14ac:dyDescent="0.25">
      <c r="A223">
        <v>24</v>
      </c>
      <c r="B223" s="1">
        <v>22.22222</v>
      </c>
      <c r="C223" s="1">
        <f t="shared" si="4"/>
        <v>533.33328000000006</v>
      </c>
    </row>
    <row r="224" spans="1:6" x14ac:dyDescent="0.25">
      <c r="A224">
        <v>24</v>
      </c>
      <c r="B224" s="1">
        <v>22.22222</v>
      </c>
      <c r="C224" s="1">
        <f t="shared" si="4"/>
        <v>533.33328000000006</v>
      </c>
    </row>
    <row r="225" spans="1:3" x14ac:dyDescent="0.25">
      <c r="A225">
        <v>25</v>
      </c>
      <c r="B225" s="1">
        <v>22.22222</v>
      </c>
      <c r="C225" s="1">
        <f t="shared" si="4"/>
        <v>555.55550000000005</v>
      </c>
    </row>
    <row r="226" spans="1:3" x14ac:dyDescent="0.25">
      <c r="A226">
        <v>25</v>
      </c>
      <c r="B226" s="1">
        <v>22.22222</v>
      </c>
      <c r="C226" s="1">
        <f t="shared" si="4"/>
        <v>555.55550000000005</v>
      </c>
    </row>
    <row r="227" spans="1:3" x14ac:dyDescent="0.25">
      <c r="A227">
        <v>25</v>
      </c>
      <c r="B227" s="1">
        <v>22.22222</v>
      </c>
      <c r="C227" s="1">
        <f t="shared" si="4"/>
        <v>555.55550000000005</v>
      </c>
    </row>
    <row r="228" spans="1:3" x14ac:dyDescent="0.25">
      <c r="A228">
        <v>25</v>
      </c>
      <c r="B228" s="1">
        <v>22.22222</v>
      </c>
      <c r="C228" s="1">
        <f t="shared" si="4"/>
        <v>555.55550000000005</v>
      </c>
    </row>
    <row r="229" spans="1:3" x14ac:dyDescent="0.25">
      <c r="A229">
        <v>25</v>
      </c>
      <c r="B229" s="1">
        <v>22.22222</v>
      </c>
      <c r="C229" s="1">
        <f t="shared" si="4"/>
        <v>555.55550000000005</v>
      </c>
    </row>
    <row r="230" spans="1:3" x14ac:dyDescent="0.25">
      <c r="A230">
        <v>25</v>
      </c>
      <c r="B230" s="1">
        <v>22.22222</v>
      </c>
      <c r="C230" s="1">
        <f t="shared" si="4"/>
        <v>555.55550000000005</v>
      </c>
    </row>
    <row r="231" spans="1:3" x14ac:dyDescent="0.25">
      <c r="A231">
        <v>25</v>
      </c>
      <c r="B231" s="1">
        <v>22.22222</v>
      </c>
      <c r="C231" s="1">
        <f t="shared" si="4"/>
        <v>555.55550000000005</v>
      </c>
    </row>
    <row r="232" spans="1:3" x14ac:dyDescent="0.25">
      <c r="A232">
        <v>25</v>
      </c>
      <c r="B232" s="1">
        <v>22.22222</v>
      </c>
      <c r="C232" s="1">
        <f t="shared" si="4"/>
        <v>555.55550000000005</v>
      </c>
    </row>
    <row r="233" spans="1:3" x14ac:dyDescent="0.25">
      <c r="A233">
        <v>25</v>
      </c>
      <c r="B233" s="1">
        <v>22.22222</v>
      </c>
      <c r="C233" s="1">
        <f t="shared" si="4"/>
        <v>555.55550000000005</v>
      </c>
    </row>
    <row r="234" spans="1:3" x14ac:dyDescent="0.25">
      <c r="A234">
        <v>25</v>
      </c>
      <c r="B234" s="1">
        <v>22.22222</v>
      </c>
      <c r="C234" s="1">
        <f t="shared" si="4"/>
        <v>555.55550000000005</v>
      </c>
    </row>
    <row r="235" spans="1:3" x14ac:dyDescent="0.25">
      <c r="A235">
        <v>25</v>
      </c>
      <c r="B235" s="1">
        <v>22.22222</v>
      </c>
      <c r="C235" s="1">
        <f t="shared" si="4"/>
        <v>555.55550000000005</v>
      </c>
    </row>
    <row r="236" spans="1:3" x14ac:dyDescent="0.25">
      <c r="A236">
        <v>25</v>
      </c>
      <c r="B236" s="1">
        <v>22.22222</v>
      </c>
      <c r="C236" s="1">
        <f t="shared" si="4"/>
        <v>555.55550000000005</v>
      </c>
    </row>
    <row r="237" spans="1:3" x14ac:dyDescent="0.25">
      <c r="A237">
        <v>25</v>
      </c>
      <c r="B237" s="1">
        <v>22.22222</v>
      </c>
      <c r="C237" s="1">
        <f t="shared" si="4"/>
        <v>555.55550000000005</v>
      </c>
    </row>
    <row r="238" spans="1:3" x14ac:dyDescent="0.25">
      <c r="A238">
        <v>25</v>
      </c>
      <c r="B238" s="1">
        <v>22.22222</v>
      </c>
      <c r="C238" s="1">
        <f t="shared" si="4"/>
        <v>555.55550000000005</v>
      </c>
    </row>
    <row r="239" spans="1:3" x14ac:dyDescent="0.25">
      <c r="A239">
        <v>25</v>
      </c>
      <c r="B239" s="1">
        <v>22.22222</v>
      </c>
      <c r="C239" s="1">
        <f t="shared" si="4"/>
        <v>555.55550000000005</v>
      </c>
    </row>
    <row r="240" spans="1:3" x14ac:dyDescent="0.25">
      <c r="A240">
        <v>25</v>
      </c>
      <c r="B240" s="1">
        <v>22.22222</v>
      </c>
      <c r="C240" s="1">
        <f t="shared" si="4"/>
        <v>555.55550000000005</v>
      </c>
    </row>
    <row r="241" spans="1:6" x14ac:dyDescent="0.25">
      <c r="A241">
        <v>26</v>
      </c>
      <c r="B241" s="1">
        <v>22.22222</v>
      </c>
      <c r="C241" s="1">
        <f t="shared" si="4"/>
        <v>577.77772000000004</v>
      </c>
    </row>
    <row r="242" spans="1:6" x14ac:dyDescent="0.25">
      <c r="A242">
        <v>26</v>
      </c>
      <c r="B242" s="1">
        <v>22.22222</v>
      </c>
      <c r="C242" s="1">
        <f t="shared" si="4"/>
        <v>577.77772000000004</v>
      </c>
    </row>
    <row r="243" spans="1:6" x14ac:dyDescent="0.25">
      <c r="A243">
        <v>26</v>
      </c>
      <c r="B243" s="1">
        <v>22.22222</v>
      </c>
      <c r="C243" s="1">
        <f t="shared" si="4"/>
        <v>577.77772000000004</v>
      </c>
    </row>
    <row r="244" spans="1:6" x14ac:dyDescent="0.25">
      <c r="A244">
        <v>26</v>
      </c>
      <c r="B244" s="1">
        <v>22.22222</v>
      </c>
      <c r="C244" s="1">
        <f t="shared" ref="C244:C275" si="5">A244*B244</f>
        <v>577.77772000000004</v>
      </c>
    </row>
    <row r="245" spans="1:6" x14ac:dyDescent="0.25">
      <c r="A245">
        <v>26</v>
      </c>
      <c r="B245" s="1">
        <v>22.22222</v>
      </c>
      <c r="C245" s="1">
        <f t="shared" si="5"/>
        <v>577.77772000000004</v>
      </c>
    </row>
    <row r="246" spans="1:6" x14ac:dyDescent="0.25">
      <c r="A246">
        <v>26</v>
      </c>
      <c r="B246" s="1">
        <v>22.22222</v>
      </c>
      <c r="C246" s="1">
        <f t="shared" si="5"/>
        <v>577.77772000000004</v>
      </c>
    </row>
    <row r="247" spans="1:6" x14ac:dyDescent="0.25">
      <c r="A247">
        <v>26</v>
      </c>
      <c r="B247" s="1">
        <v>22.22222</v>
      </c>
      <c r="C247" s="1">
        <f t="shared" si="5"/>
        <v>577.77772000000004</v>
      </c>
    </row>
    <row r="248" spans="1:6" x14ac:dyDescent="0.25">
      <c r="A248">
        <v>26</v>
      </c>
      <c r="B248" s="1">
        <v>22.22222</v>
      </c>
      <c r="C248" s="1">
        <f t="shared" si="5"/>
        <v>577.77772000000004</v>
      </c>
    </row>
    <row r="249" spans="1:6" x14ac:dyDescent="0.25">
      <c r="A249">
        <v>26</v>
      </c>
      <c r="B249" s="1">
        <v>22.22222</v>
      </c>
      <c r="C249" s="1">
        <f t="shared" si="5"/>
        <v>577.77772000000004</v>
      </c>
    </row>
    <row r="250" spans="1:6" x14ac:dyDescent="0.25">
      <c r="A250">
        <v>26</v>
      </c>
      <c r="B250" s="1">
        <v>22.22222</v>
      </c>
      <c r="C250" s="1">
        <f t="shared" si="5"/>
        <v>577.77772000000004</v>
      </c>
    </row>
    <row r="251" spans="1:6" x14ac:dyDescent="0.25">
      <c r="A251">
        <v>26</v>
      </c>
      <c r="B251" s="1">
        <v>22.22222</v>
      </c>
      <c r="C251" s="1">
        <f t="shared" si="5"/>
        <v>577.77772000000004</v>
      </c>
      <c r="E251">
        <v>500</v>
      </c>
      <c r="F251">
        <v>35</v>
      </c>
    </row>
    <row r="252" spans="1:6" x14ac:dyDescent="0.25">
      <c r="A252">
        <v>27</v>
      </c>
      <c r="B252" s="1">
        <v>22.22222</v>
      </c>
      <c r="C252" s="1">
        <f t="shared" si="5"/>
        <v>599.99994000000004</v>
      </c>
      <c r="E252" t="s">
        <v>129</v>
      </c>
    </row>
    <row r="253" spans="1:6" x14ac:dyDescent="0.25">
      <c r="A253">
        <v>27</v>
      </c>
      <c r="B253" s="1">
        <v>22.22222</v>
      </c>
      <c r="C253" s="1">
        <f t="shared" si="5"/>
        <v>599.99994000000004</v>
      </c>
      <c r="E253">
        <f>252-217</f>
        <v>35</v>
      </c>
    </row>
    <row r="254" spans="1:6" x14ac:dyDescent="0.25">
      <c r="A254">
        <v>27</v>
      </c>
      <c r="B254" s="1">
        <v>22.22222</v>
      </c>
      <c r="C254" s="1">
        <f t="shared" si="5"/>
        <v>599.99994000000004</v>
      </c>
    </row>
    <row r="255" spans="1:6" x14ac:dyDescent="0.25">
      <c r="A255">
        <v>27</v>
      </c>
      <c r="B255" s="1">
        <v>22.22222</v>
      </c>
      <c r="C255" s="1">
        <f t="shared" si="5"/>
        <v>599.99994000000004</v>
      </c>
    </row>
    <row r="256" spans="1:6" x14ac:dyDescent="0.25">
      <c r="A256">
        <v>28</v>
      </c>
      <c r="B256" s="1">
        <v>22.22222</v>
      </c>
      <c r="C256" s="1">
        <f t="shared" si="5"/>
        <v>622.22216000000003</v>
      </c>
    </row>
    <row r="257" spans="1:6" x14ac:dyDescent="0.25">
      <c r="A257">
        <v>28</v>
      </c>
      <c r="B257" s="1">
        <v>22.22222</v>
      </c>
      <c r="C257" s="1">
        <f t="shared" si="5"/>
        <v>622.22216000000003</v>
      </c>
    </row>
    <row r="258" spans="1:6" x14ac:dyDescent="0.25">
      <c r="A258">
        <v>28</v>
      </c>
      <c r="B258" s="1">
        <v>22.22222</v>
      </c>
      <c r="C258" s="1">
        <f t="shared" si="5"/>
        <v>622.22216000000003</v>
      </c>
    </row>
    <row r="259" spans="1:6" x14ac:dyDescent="0.25">
      <c r="A259">
        <v>29</v>
      </c>
      <c r="B259" s="1">
        <v>22.22222</v>
      </c>
      <c r="C259" s="1">
        <f t="shared" si="5"/>
        <v>644.44438000000002</v>
      </c>
    </row>
    <row r="260" spans="1:6" x14ac:dyDescent="0.25">
      <c r="A260">
        <v>29</v>
      </c>
      <c r="B260" s="1">
        <v>22.22222</v>
      </c>
      <c r="C260" s="1">
        <f t="shared" si="5"/>
        <v>644.44438000000002</v>
      </c>
    </row>
    <row r="261" spans="1:6" x14ac:dyDescent="0.25">
      <c r="A261">
        <v>29</v>
      </c>
      <c r="B261" s="1">
        <v>22.22222</v>
      </c>
      <c r="C261" s="1">
        <f t="shared" si="5"/>
        <v>644.44438000000002</v>
      </c>
    </row>
    <row r="262" spans="1:6" x14ac:dyDescent="0.25">
      <c r="A262">
        <v>29</v>
      </c>
      <c r="B262" s="1">
        <v>22.22222</v>
      </c>
      <c r="C262" s="1">
        <f t="shared" si="5"/>
        <v>644.44438000000002</v>
      </c>
    </row>
    <row r="263" spans="1:6" x14ac:dyDescent="0.25">
      <c r="A263">
        <v>30</v>
      </c>
      <c r="B263" s="1">
        <v>22.22222</v>
      </c>
      <c r="C263" s="1">
        <f t="shared" si="5"/>
        <v>666.66660000000002</v>
      </c>
    </row>
    <row r="264" spans="1:6" x14ac:dyDescent="0.25">
      <c r="A264">
        <v>30</v>
      </c>
      <c r="B264" s="1">
        <v>22.22222</v>
      </c>
      <c r="C264" s="1">
        <f t="shared" si="5"/>
        <v>666.66660000000002</v>
      </c>
    </row>
    <row r="265" spans="1:6" x14ac:dyDescent="0.25">
      <c r="A265">
        <v>30</v>
      </c>
      <c r="B265" s="1">
        <v>22.22222</v>
      </c>
      <c r="C265" s="1">
        <f t="shared" si="5"/>
        <v>666.66660000000002</v>
      </c>
    </row>
    <row r="266" spans="1:6" x14ac:dyDescent="0.25">
      <c r="A266">
        <v>30</v>
      </c>
      <c r="B266" s="1">
        <v>22.22222</v>
      </c>
      <c r="C266" s="1">
        <f t="shared" si="5"/>
        <v>666.66660000000002</v>
      </c>
    </row>
    <row r="267" spans="1:6" x14ac:dyDescent="0.25">
      <c r="A267">
        <v>31</v>
      </c>
      <c r="B267" s="1">
        <v>22.22222</v>
      </c>
      <c r="C267" s="1">
        <f t="shared" si="5"/>
        <v>688.88882000000001</v>
      </c>
    </row>
    <row r="268" spans="1:6" x14ac:dyDescent="0.25">
      <c r="A268">
        <v>31</v>
      </c>
      <c r="B268" s="1">
        <v>22.22222</v>
      </c>
      <c r="C268" s="1">
        <f t="shared" si="5"/>
        <v>688.88882000000001</v>
      </c>
    </row>
    <row r="269" spans="1:6" x14ac:dyDescent="0.25">
      <c r="A269">
        <v>31</v>
      </c>
      <c r="B269" s="1">
        <v>22.22222</v>
      </c>
      <c r="C269" s="1">
        <f t="shared" si="5"/>
        <v>688.88882000000001</v>
      </c>
    </row>
    <row r="270" spans="1:6" x14ac:dyDescent="0.25">
      <c r="A270">
        <v>31</v>
      </c>
      <c r="B270" s="1">
        <v>22.22222</v>
      </c>
      <c r="C270" s="1">
        <f t="shared" si="5"/>
        <v>688.88882000000001</v>
      </c>
      <c r="E270">
        <v>600</v>
      </c>
      <c r="F270">
        <v>18</v>
      </c>
    </row>
    <row r="271" spans="1:6" x14ac:dyDescent="0.25">
      <c r="A271">
        <v>32</v>
      </c>
      <c r="B271" s="1">
        <v>22.22222</v>
      </c>
      <c r="C271" s="1">
        <f t="shared" si="5"/>
        <v>711.11104</v>
      </c>
      <c r="E271" t="s">
        <v>130</v>
      </c>
    </row>
    <row r="272" spans="1:6" x14ac:dyDescent="0.25">
      <c r="A272">
        <v>32</v>
      </c>
      <c r="B272" s="1">
        <v>22.22222</v>
      </c>
      <c r="C272" s="1">
        <f t="shared" si="5"/>
        <v>711.11104</v>
      </c>
      <c r="E272">
        <f>270-252</f>
        <v>18</v>
      </c>
    </row>
    <row r="273" spans="1:6" x14ac:dyDescent="0.25">
      <c r="A273">
        <v>32</v>
      </c>
      <c r="B273" s="1">
        <v>22.22222</v>
      </c>
      <c r="C273" s="1">
        <f t="shared" si="5"/>
        <v>711.11104</v>
      </c>
    </row>
    <row r="274" spans="1:6" x14ac:dyDescent="0.25">
      <c r="A274">
        <v>33</v>
      </c>
      <c r="B274" s="1">
        <v>22.22222</v>
      </c>
      <c r="C274" s="1">
        <f t="shared" si="5"/>
        <v>733.33326</v>
      </c>
    </row>
    <row r="275" spans="1:6" x14ac:dyDescent="0.25">
      <c r="A275">
        <v>34</v>
      </c>
      <c r="B275" s="1">
        <v>22.22222</v>
      </c>
      <c r="C275" s="1">
        <f t="shared" si="5"/>
        <v>755.55547999999999</v>
      </c>
    </row>
    <row r="276" spans="1:6" x14ac:dyDescent="0.25">
      <c r="A276">
        <v>35</v>
      </c>
      <c r="B276" s="1">
        <v>22.22222</v>
      </c>
      <c r="C276" s="1">
        <f t="shared" ref="C276:C307" si="6">A276*B276</f>
        <v>777.77769999999998</v>
      </c>
    </row>
    <row r="277" spans="1:6" x14ac:dyDescent="0.25">
      <c r="A277">
        <v>35</v>
      </c>
      <c r="B277" s="1">
        <v>22.22222</v>
      </c>
      <c r="C277" s="1">
        <f t="shared" si="6"/>
        <v>777.77769999999998</v>
      </c>
    </row>
    <row r="278" spans="1:6" x14ac:dyDescent="0.25">
      <c r="A278">
        <v>35</v>
      </c>
      <c r="B278" s="1">
        <v>22.22222</v>
      </c>
      <c r="C278" s="1">
        <f t="shared" si="6"/>
        <v>777.77769999999998</v>
      </c>
    </row>
    <row r="279" spans="1:6" x14ac:dyDescent="0.25">
      <c r="A279">
        <v>35</v>
      </c>
      <c r="B279" s="1">
        <v>22.22222</v>
      </c>
      <c r="C279" s="1">
        <f t="shared" si="6"/>
        <v>777.77769999999998</v>
      </c>
    </row>
    <row r="280" spans="1:6" x14ac:dyDescent="0.25">
      <c r="A280">
        <v>35</v>
      </c>
      <c r="B280" s="1">
        <v>22.22222</v>
      </c>
      <c r="C280" s="1">
        <f t="shared" si="6"/>
        <v>777.77769999999998</v>
      </c>
    </row>
    <row r="281" spans="1:6" x14ac:dyDescent="0.25">
      <c r="A281">
        <v>35</v>
      </c>
      <c r="B281" s="1">
        <v>22.22222</v>
      </c>
      <c r="C281" s="1">
        <f t="shared" si="6"/>
        <v>777.77769999999998</v>
      </c>
    </row>
    <row r="282" spans="1:6" x14ac:dyDescent="0.25">
      <c r="A282">
        <v>35</v>
      </c>
      <c r="B282" s="1">
        <v>22.22222</v>
      </c>
      <c r="C282" s="1">
        <f t="shared" si="6"/>
        <v>777.77769999999998</v>
      </c>
    </row>
    <row r="283" spans="1:6" x14ac:dyDescent="0.25">
      <c r="A283">
        <v>36</v>
      </c>
      <c r="B283" s="1">
        <v>22.22222</v>
      </c>
      <c r="C283" s="1">
        <f t="shared" si="6"/>
        <v>799.99991999999997</v>
      </c>
    </row>
    <row r="284" spans="1:6" x14ac:dyDescent="0.25">
      <c r="A284">
        <v>36</v>
      </c>
      <c r="B284" s="1">
        <v>22.22222</v>
      </c>
      <c r="C284" s="1">
        <f t="shared" si="6"/>
        <v>799.99991999999997</v>
      </c>
    </row>
    <row r="285" spans="1:6" x14ac:dyDescent="0.25">
      <c r="A285">
        <v>36</v>
      </c>
      <c r="B285" s="1">
        <v>22.22222</v>
      </c>
      <c r="C285" s="1">
        <f t="shared" si="6"/>
        <v>799.99991999999997</v>
      </c>
    </row>
    <row r="286" spans="1:6" x14ac:dyDescent="0.25">
      <c r="A286">
        <v>36</v>
      </c>
      <c r="B286" s="1">
        <v>22.22222</v>
      </c>
      <c r="C286" s="1">
        <f t="shared" si="6"/>
        <v>799.99991999999997</v>
      </c>
    </row>
    <row r="287" spans="1:6" x14ac:dyDescent="0.25">
      <c r="A287">
        <v>36</v>
      </c>
      <c r="B287" s="1">
        <v>22.22222</v>
      </c>
      <c r="C287" s="1">
        <f t="shared" si="6"/>
        <v>799.99991999999997</v>
      </c>
      <c r="E287">
        <v>700</v>
      </c>
      <c r="F287">
        <v>17</v>
      </c>
    </row>
    <row r="288" spans="1:6" x14ac:dyDescent="0.25">
      <c r="A288">
        <v>37</v>
      </c>
      <c r="B288" s="1">
        <v>22.22222</v>
      </c>
      <c r="C288" s="1">
        <f t="shared" si="6"/>
        <v>822.22213999999997</v>
      </c>
      <c r="E288" t="s">
        <v>131</v>
      </c>
    </row>
    <row r="289" spans="1:6" x14ac:dyDescent="0.25">
      <c r="A289">
        <v>37</v>
      </c>
      <c r="B289" s="1">
        <v>22.22222</v>
      </c>
      <c r="C289" s="1">
        <f t="shared" si="6"/>
        <v>822.22213999999997</v>
      </c>
      <c r="E289">
        <f>287-270</f>
        <v>17</v>
      </c>
    </row>
    <row r="290" spans="1:6" x14ac:dyDescent="0.25">
      <c r="A290">
        <v>37</v>
      </c>
      <c r="B290" s="1">
        <v>22.22222</v>
      </c>
      <c r="C290" s="1">
        <f t="shared" si="6"/>
        <v>822.22213999999997</v>
      </c>
    </row>
    <row r="291" spans="1:6" x14ac:dyDescent="0.25">
      <c r="A291">
        <v>37</v>
      </c>
      <c r="B291" s="1">
        <v>22.22222</v>
      </c>
      <c r="C291" s="1">
        <f t="shared" si="6"/>
        <v>822.22213999999997</v>
      </c>
    </row>
    <row r="292" spans="1:6" x14ac:dyDescent="0.25">
      <c r="A292">
        <v>38</v>
      </c>
      <c r="B292" s="1">
        <v>22.22222</v>
      </c>
      <c r="C292" s="1">
        <f t="shared" si="6"/>
        <v>844.44435999999996</v>
      </c>
    </row>
    <row r="293" spans="1:6" x14ac:dyDescent="0.25">
      <c r="A293">
        <v>38</v>
      </c>
      <c r="B293" s="1">
        <v>22.22222</v>
      </c>
      <c r="C293" s="1">
        <f t="shared" si="6"/>
        <v>844.44435999999996</v>
      </c>
    </row>
    <row r="294" spans="1:6" x14ac:dyDescent="0.25">
      <c r="A294">
        <v>38</v>
      </c>
      <c r="B294" s="1">
        <v>22.22222</v>
      </c>
      <c r="C294" s="1">
        <f t="shared" si="6"/>
        <v>844.44435999999996</v>
      </c>
    </row>
    <row r="295" spans="1:6" x14ac:dyDescent="0.25">
      <c r="A295">
        <v>38</v>
      </c>
      <c r="B295" s="1">
        <v>22.22222</v>
      </c>
      <c r="C295" s="1">
        <f t="shared" si="6"/>
        <v>844.44435999999996</v>
      </c>
    </row>
    <row r="296" spans="1:6" x14ac:dyDescent="0.25">
      <c r="A296">
        <v>38</v>
      </c>
      <c r="B296" s="1">
        <v>22.22222</v>
      </c>
      <c r="C296" s="1">
        <f t="shared" si="6"/>
        <v>844.44435999999996</v>
      </c>
    </row>
    <row r="297" spans="1:6" x14ac:dyDescent="0.25">
      <c r="A297">
        <v>39</v>
      </c>
      <c r="B297" s="1">
        <v>22.22222</v>
      </c>
      <c r="C297" s="1">
        <f t="shared" si="6"/>
        <v>866.66657999999995</v>
      </c>
    </row>
    <row r="298" spans="1:6" x14ac:dyDescent="0.25">
      <c r="A298">
        <v>40</v>
      </c>
      <c r="B298" s="1">
        <v>22.22222</v>
      </c>
      <c r="C298" s="1">
        <f t="shared" si="6"/>
        <v>888.88879999999995</v>
      </c>
    </row>
    <row r="299" spans="1:6" x14ac:dyDescent="0.25">
      <c r="A299">
        <v>40</v>
      </c>
      <c r="B299" s="1">
        <v>22.22222</v>
      </c>
      <c r="C299" s="1">
        <f t="shared" si="6"/>
        <v>888.88879999999995</v>
      </c>
    </row>
    <row r="300" spans="1:6" x14ac:dyDescent="0.25">
      <c r="A300">
        <v>40</v>
      </c>
      <c r="B300" s="1">
        <v>22.22222</v>
      </c>
      <c r="C300" s="1">
        <f t="shared" si="6"/>
        <v>888.88879999999995</v>
      </c>
      <c r="E300">
        <v>800</v>
      </c>
      <c r="F300">
        <v>13</v>
      </c>
    </row>
    <row r="301" spans="1:6" x14ac:dyDescent="0.25">
      <c r="A301">
        <v>41</v>
      </c>
      <c r="B301" s="1">
        <v>22.22222</v>
      </c>
      <c r="C301" s="1">
        <f t="shared" si="6"/>
        <v>911.11102000000005</v>
      </c>
      <c r="E301" t="s">
        <v>132</v>
      </c>
    </row>
    <row r="302" spans="1:6" x14ac:dyDescent="0.25">
      <c r="A302">
        <v>42</v>
      </c>
      <c r="B302" s="1">
        <v>22.22222</v>
      </c>
      <c r="C302" s="1">
        <f t="shared" si="6"/>
        <v>933.33324000000005</v>
      </c>
      <c r="E302">
        <f>300-287</f>
        <v>13</v>
      </c>
    </row>
    <row r="303" spans="1:6" x14ac:dyDescent="0.25">
      <c r="A303">
        <v>42</v>
      </c>
      <c r="B303" s="1">
        <v>22.22222</v>
      </c>
      <c r="C303" s="1">
        <f t="shared" si="6"/>
        <v>933.33324000000005</v>
      </c>
    </row>
    <row r="304" spans="1:6" x14ac:dyDescent="0.25">
      <c r="A304">
        <v>42</v>
      </c>
      <c r="B304" s="1">
        <v>22.22222</v>
      </c>
      <c r="C304" s="1">
        <f t="shared" si="6"/>
        <v>933.33324000000005</v>
      </c>
    </row>
    <row r="305" spans="1:6" x14ac:dyDescent="0.25">
      <c r="A305">
        <v>44</v>
      </c>
      <c r="B305" s="1">
        <v>22.22222</v>
      </c>
      <c r="C305" s="1">
        <f t="shared" si="6"/>
        <v>977.77768000000003</v>
      </c>
    </row>
    <row r="306" spans="1:6" x14ac:dyDescent="0.25">
      <c r="A306">
        <v>45</v>
      </c>
      <c r="B306" s="1">
        <v>22.22222</v>
      </c>
      <c r="C306" s="1">
        <f t="shared" si="6"/>
        <v>999.99990000000003</v>
      </c>
    </row>
    <row r="307" spans="1:6" x14ac:dyDescent="0.25">
      <c r="A307">
        <v>45</v>
      </c>
      <c r="B307" s="1">
        <v>22.22222</v>
      </c>
      <c r="C307" s="1">
        <f t="shared" si="6"/>
        <v>999.99990000000003</v>
      </c>
    </row>
    <row r="308" spans="1:6" x14ac:dyDescent="0.25">
      <c r="A308">
        <v>45</v>
      </c>
      <c r="B308" s="1">
        <v>22.22222</v>
      </c>
      <c r="C308" s="1">
        <f t="shared" ref="C308:C339" si="7">A308*B308</f>
        <v>999.99990000000003</v>
      </c>
    </row>
    <row r="309" spans="1:6" x14ac:dyDescent="0.25">
      <c r="A309">
        <v>45</v>
      </c>
      <c r="B309" s="1">
        <v>22.22222</v>
      </c>
      <c r="C309" s="1">
        <f t="shared" si="7"/>
        <v>999.99990000000003</v>
      </c>
      <c r="E309">
        <v>900</v>
      </c>
      <c r="F309">
        <v>9</v>
      </c>
    </row>
    <row r="310" spans="1:6" x14ac:dyDescent="0.25">
      <c r="A310">
        <v>46</v>
      </c>
      <c r="B310" s="1">
        <v>22.22222</v>
      </c>
      <c r="C310" s="1">
        <f t="shared" si="7"/>
        <v>1022.22212</v>
      </c>
    </row>
    <row r="311" spans="1:6" x14ac:dyDescent="0.25">
      <c r="A311">
        <v>46</v>
      </c>
      <c r="B311" s="1">
        <v>22.22222</v>
      </c>
      <c r="C311" s="1">
        <f t="shared" si="7"/>
        <v>1022.22212</v>
      </c>
    </row>
    <row r="312" spans="1:6" x14ac:dyDescent="0.25">
      <c r="A312">
        <v>46</v>
      </c>
      <c r="B312" s="1">
        <v>22.22222</v>
      </c>
      <c r="C312" s="1">
        <f t="shared" si="7"/>
        <v>1022.22212</v>
      </c>
    </row>
    <row r="313" spans="1:6" x14ac:dyDescent="0.25">
      <c r="A313">
        <v>46</v>
      </c>
      <c r="B313" s="1">
        <v>22.22222</v>
      </c>
      <c r="C313" s="1">
        <f t="shared" si="7"/>
        <v>1022.22212</v>
      </c>
    </row>
    <row r="314" spans="1:6" x14ac:dyDescent="0.25">
      <c r="A314">
        <v>46</v>
      </c>
      <c r="B314" s="1">
        <v>22.22222</v>
      </c>
      <c r="C314" s="1">
        <f t="shared" si="7"/>
        <v>1022.22212</v>
      </c>
    </row>
    <row r="315" spans="1:6" x14ac:dyDescent="0.25">
      <c r="A315">
        <v>47</v>
      </c>
      <c r="B315" s="1">
        <v>22.22222</v>
      </c>
      <c r="C315" s="1">
        <f t="shared" si="7"/>
        <v>1044.44434</v>
      </c>
    </row>
    <row r="316" spans="1:6" x14ac:dyDescent="0.25">
      <c r="A316">
        <v>47</v>
      </c>
      <c r="B316" s="1">
        <v>22.22222</v>
      </c>
      <c r="C316" s="1">
        <f t="shared" si="7"/>
        <v>1044.44434</v>
      </c>
    </row>
    <row r="317" spans="1:6" x14ac:dyDescent="0.25">
      <c r="A317">
        <v>48</v>
      </c>
      <c r="B317" s="1">
        <v>22.22222</v>
      </c>
      <c r="C317" s="1">
        <f t="shared" si="7"/>
        <v>1066.6665600000001</v>
      </c>
    </row>
    <row r="318" spans="1:6" x14ac:dyDescent="0.25">
      <c r="A318">
        <v>48</v>
      </c>
      <c r="B318" s="1">
        <v>22.22222</v>
      </c>
      <c r="C318" s="1">
        <f t="shared" si="7"/>
        <v>1066.6665600000001</v>
      </c>
    </row>
    <row r="319" spans="1:6" x14ac:dyDescent="0.25">
      <c r="A319">
        <v>48</v>
      </c>
      <c r="B319" s="1">
        <v>22.22222</v>
      </c>
      <c r="C319" s="1">
        <f t="shared" si="7"/>
        <v>1066.6665600000001</v>
      </c>
    </row>
    <row r="320" spans="1:6" x14ac:dyDescent="0.25">
      <c r="A320">
        <v>49</v>
      </c>
      <c r="B320" s="1">
        <v>22.22222</v>
      </c>
      <c r="C320" s="1">
        <f t="shared" si="7"/>
        <v>1088.88878</v>
      </c>
      <c r="E320">
        <v>1000</v>
      </c>
      <c r="F320">
        <v>11</v>
      </c>
    </row>
    <row r="321" spans="1:13" x14ac:dyDescent="0.25">
      <c r="A321">
        <v>50</v>
      </c>
      <c r="B321" s="1">
        <v>22.22222</v>
      </c>
      <c r="C321" s="1">
        <f t="shared" si="7"/>
        <v>1111.1110000000001</v>
      </c>
      <c r="E321" t="s">
        <v>133</v>
      </c>
      <c r="H321">
        <v>50</v>
      </c>
      <c r="I321" s="1">
        <v>22.22222</v>
      </c>
      <c r="J321" s="1">
        <f t="shared" ref="J321:J352" si="8">H321*I321</f>
        <v>1111.1110000000001</v>
      </c>
      <c r="L321" t="s">
        <v>133</v>
      </c>
    </row>
    <row r="322" spans="1:13" x14ac:dyDescent="0.25">
      <c r="A322">
        <v>50</v>
      </c>
      <c r="B322" s="1">
        <v>22.22222</v>
      </c>
      <c r="C322" s="1">
        <f t="shared" si="7"/>
        <v>1111.1110000000001</v>
      </c>
      <c r="E322">
        <f>320-309</f>
        <v>11</v>
      </c>
      <c r="H322">
        <v>50</v>
      </c>
      <c r="I322" s="1">
        <v>22.22222</v>
      </c>
      <c r="J322" s="1">
        <f t="shared" si="8"/>
        <v>1111.1110000000001</v>
      </c>
      <c r="L322">
        <f>320-309</f>
        <v>11</v>
      </c>
    </row>
    <row r="323" spans="1:13" x14ac:dyDescent="0.25">
      <c r="A323">
        <v>51</v>
      </c>
      <c r="B323" s="1">
        <v>22.22222</v>
      </c>
      <c r="C323" s="1">
        <f t="shared" si="7"/>
        <v>1133.33322</v>
      </c>
      <c r="H323">
        <v>51</v>
      </c>
      <c r="I323" s="1">
        <v>22.22222</v>
      </c>
      <c r="J323" s="1">
        <f t="shared" si="8"/>
        <v>1133.33322</v>
      </c>
    </row>
    <row r="324" spans="1:13" x14ac:dyDescent="0.25">
      <c r="A324">
        <v>51</v>
      </c>
      <c r="B324" s="1">
        <v>22.22222</v>
      </c>
      <c r="C324" s="1">
        <f t="shared" si="7"/>
        <v>1133.33322</v>
      </c>
      <c r="H324">
        <v>51</v>
      </c>
      <c r="I324" s="1">
        <v>22.22222</v>
      </c>
      <c r="J324" s="1">
        <f t="shared" si="8"/>
        <v>1133.33322</v>
      </c>
    </row>
    <row r="325" spans="1:13" x14ac:dyDescent="0.25">
      <c r="A325">
        <v>51</v>
      </c>
      <c r="B325" s="1">
        <v>22.22222</v>
      </c>
      <c r="C325" s="1">
        <f t="shared" si="7"/>
        <v>1133.33322</v>
      </c>
      <c r="H325">
        <v>51</v>
      </c>
      <c r="I325" s="1">
        <v>22.22222</v>
      </c>
      <c r="J325" s="1">
        <f t="shared" si="8"/>
        <v>1133.33322</v>
      </c>
    </row>
    <row r="326" spans="1:13" x14ac:dyDescent="0.25">
      <c r="A326">
        <v>52</v>
      </c>
      <c r="B326" s="1">
        <v>22.22222</v>
      </c>
      <c r="C326" s="1">
        <f t="shared" si="7"/>
        <v>1155.5554400000001</v>
      </c>
      <c r="H326">
        <v>52</v>
      </c>
      <c r="I326" s="1">
        <v>22.22222</v>
      </c>
      <c r="J326" s="1">
        <f t="shared" si="8"/>
        <v>1155.5554400000001</v>
      </c>
    </row>
    <row r="327" spans="1:13" x14ac:dyDescent="0.25">
      <c r="A327">
        <v>53</v>
      </c>
      <c r="B327" s="1">
        <v>22.22222</v>
      </c>
      <c r="C327" s="1">
        <f t="shared" si="7"/>
        <v>1177.77766</v>
      </c>
      <c r="H327">
        <v>53</v>
      </c>
      <c r="I327" s="1">
        <v>22.22222</v>
      </c>
      <c r="J327" s="1">
        <f t="shared" si="8"/>
        <v>1177.77766</v>
      </c>
    </row>
    <row r="328" spans="1:13" x14ac:dyDescent="0.25">
      <c r="A328">
        <v>53</v>
      </c>
      <c r="B328" s="1">
        <v>22.22222</v>
      </c>
      <c r="C328" s="1">
        <f t="shared" si="7"/>
        <v>1177.77766</v>
      </c>
      <c r="H328">
        <v>53</v>
      </c>
      <c r="I328" s="1">
        <v>22.22222</v>
      </c>
      <c r="J328" s="1">
        <f t="shared" si="8"/>
        <v>1177.77766</v>
      </c>
    </row>
    <row r="329" spans="1:13" x14ac:dyDescent="0.25">
      <c r="A329">
        <v>54</v>
      </c>
      <c r="B329" s="1">
        <v>22.22222</v>
      </c>
      <c r="C329" s="1">
        <f t="shared" si="7"/>
        <v>1199.9998800000001</v>
      </c>
      <c r="E329">
        <v>1100</v>
      </c>
      <c r="F329">
        <v>9</v>
      </c>
      <c r="H329">
        <v>54</v>
      </c>
      <c r="I329" s="1">
        <v>22.22222</v>
      </c>
      <c r="J329" s="1">
        <f t="shared" si="8"/>
        <v>1199.9998800000001</v>
      </c>
      <c r="L329">
        <v>1100</v>
      </c>
      <c r="M329">
        <v>9</v>
      </c>
    </row>
    <row r="330" spans="1:13" x14ac:dyDescent="0.25">
      <c r="A330">
        <v>55</v>
      </c>
      <c r="B330" s="1">
        <v>22.22222</v>
      </c>
      <c r="C330" s="1">
        <f t="shared" si="7"/>
        <v>1222.2221</v>
      </c>
      <c r="H330">
        <v>55</v>
      </c>
      <c r="I330" s="1">
        <v>22.22222</v>
      </c>
      <c r="J330" s="1">
        <f t="shared" si="8"/>
        <v>1222.2221</v>
      </c>
    </row>
    <row r="331" spans="1:13" x14ac:dyDescent="0.25">
      <c r="A331">
        <v>55</v>
      </c>
      <c r="B331" s="1">
        <v>22.22222</v>
      </c>
      <c r="C331" s="1">
        <f t="shared" si="7"/>
        <v>1222.2221</v>
      </c>
      <c r="H331">
        <v>55</v>
      </c>
      <c r="I331" s="1">
        <v>22.22222</v>
      </c>
      <c r="J331" s="1">
        <f t="shared" si="8"/>
        <v>1222.2221</v>
      </c>
    </row>
    <row r="332" spans="1:13" x14ac:dyDescent="0.25">
      <c r="A332">
        <v>57</v>
      </c>
      <c r="B332" s="1">
        <v>22.22222</v>
      </c>
      <c r="C332" s="1">
        <f t="shared" si="7"/>
        <v>1266.6665399999999</v>
      </c>
      <c r="H332">
        <v>57</v>
      </c>
      <c r="I332" s="1">
        <v>22.22222</v>
      </c>
      <c r="J332" s="1">
        <f t="shared" si="8"/>
        <v>1266.6665399999999</v>
      </c>
    </row>
    <row r="333" spans="1:13" x14ac:dyDescent="0.25">
      <c r="A333">
        <v>57</v>
      </c>
      <c r="B333" s="1">
        <v>22.22222</v>
      </c>
      <c r="C333" s="1">
        <f t="shared" si="7"/>
        <v>1266.6665399999999</v>
      </c>
      <c r="H333">
        <v>57</v>
      </c>
      <c r="I333" s="1">
        <v>22.22222</v>
      </c>
      <c r="J333" s="1">
        <f t="shared" si="8"/>
        <v>1266.6665399999999</v>
      </c>
    </row>
    <row r="334" spans="1:13" x14ac:dyDescent="0.25">
      <c r="A334">
        <v>57</v>
      </c>
      <c r="B334" s="1">
        <v>22.22222</v>
      </c>
      <c r="C334" s="1">
        <f t="shared" si="7"/>
        <v>1266.6665399999999</v>
      </c>
      <c r="H334">
        <v>57</v>
      </c>
      <c r="I334" s="1">
        <v>22.22222</v>
      </c>
      <c r="J334" s="1">
        <f t="shared" si="8"/>
        <v>1266.6665399999999</v>
      </c>
    </row>
    <row r="335" spans="1:13" x14ac:dyDescent="0.25">
      <c r="A335">
        <v>58</v>
      </c>
      <c r="B335" s="1">
        <v>22.22222</v>
      </c>
      <c r="C335" s="1">
        <f t="shared" si="7"/>
        <v>1288.88876</v>
      </c>
      <c r="E335">
        <v>1200</v>
      </c>
      <c r="F335">
        <v>6</v>
      </c>
      <c r="H335">
        <v>58</v>
      </c>
      <c r="I335" s="1">
        <v>22.22222</v>
      </c>
      <c r="J335" s="1">
        <f t="shared" si="8"/>
        <v>1288.88876</v>
      </c>
      <c r="L335">
        <v>1200</v>
      </c>
      <c r="M335">
        <v>6</v>
      </c>
    </row>
    <row r="336" spans="1:13" x14ac:dyDescent="0.25">
      <c r="A336">
        <v>59</v>
      </c>
      <c r="B336" s="1">
        <v>22.22222</v>
      </c>
      <c r="C336" s="1">
        <f t="shared" si="7"/>
        <v>1311.1109799999999</v>
      </c>
      <c r="H336">
        <v>59</v>
      </c>
      <c r="I336" s="1">
        <v>22.22222</v>
      </c>
      <c r="J336" s="1">
        <f t="shared" si="8"/>
        <v>1311.1109799999999</v>
      </c>
    </row>
    <row r="337" spans="1:13" x14ac:dyDescent="0.25">
      <c r="A337">
        <v>59</v>
      </c>
      <c r="B337" s="1">
        <v>22.22222</v>
      </c>
      <c r="C337" s="1">
        <f t="shared" si="7"/>
        <v>1311.1109799999999</v>
      </c>
      <c r="H337">
        <v>59</v>
      </c>
      <c r="I337" s="1">
        <v>22.22222</v>
      </c>
      <c r="J337" s="1">
        <f t="shared" si="8"/>
        <v>1311.1109799999999</v>
      </c>
    </row>
    <row r="338" spans="1:13" x14ac:dyDescent="0.25">
      <c r="A338">
        <v>60</v>
      </c>
      <c r="B338" s="1">
        <v>22.22222</v>
      </c>
      <c r="C338" s="1">
        <f t="shared" si="7"/>
        <v>1333.3332</v>
      </c>
      <c r="H338">
        <v>60</v>
      </c>
      <c r="I338" s="1">
        <v>22.22222</v>
      </c>
      <c r="J338" s="1">
        <f t="shared" si="8"/>
        <v>1333.3332</v>
      </c>
    </row>
    <row r="339" spans="1:13" x14ac:dyDescent="0.25">
      <c r="A339">
        <v>60</v>
      </c>
      <c r="B339" s="1">
        <v>22.22222</v>
      </c>
      <c r="C339" s="1">
        <f t="shared" si="7"/>
        <v>1333.3332</v>
      </c>
      <c r="H339">
        <v>60</v>
      </c>
      <c r="I339" s="1">
        <v>22.22222</v>
      </c>
      <c r="J339" s="1">
        <f t="shared" si="8"/>
        <v>1333.3332</v>
      </c>
    </row>
    <row r="340" spans="1:13" x14ac:dyDescent="0.25">
      <c r="A340">
        <v>61</v>
      </c>
      <c r="B340" s="1">
        <v>22.22222</v>
      </c>
      <c r="C340" s="1">
        <f t="shared" ref="C340:C371" si="9">A340*B340</f>
        <v>1355.5554199999999</v>
      </c>
      <c r="H340">
        <v>61</v>
      </c>
      <c r="I340" s="1">
        <v>22.22222</v>
      </c>
      <c r="J340" s="1">
        <f t="shared" si="8"/>
        <v>1355.5554199999999</v>
      </c>
    </row>
    <row r="341" spans="1:13" x14ac:dyDescent="0.25">
      <c r="A341">
        <v>61</v>
      </c>
      <c r="B341" s="1">
        <v>22.22222</v>
      </c>
      <c r="C341" s="1">
        <f t="shared" si="9"/>
        <v>1355.5554199999999</v>
      </c>
      <c r="H341">
        <v>61</v>
      </c>
      <c r="I341" s="1">
        <v>22.22222</v>
      </c>
      <c r="J341" s="1">
        <f t="shared" si="8"/>
        <v>1355.5554199999999</v>
      </c>
    </row>
    <row r="342" spans="1:13" x14ac:dyDescent="0.25">
      <c r="A342">
        <v>62</v>
      </c>
      <c r="B342" s="1">
        <v>22.22222</v>
      </c>
      <c r="C342" s="1">
        <f t="shared" si="9"/>
        <v>1377.77764</v>
      </c>
      <c r="H342">
        <v>62</v>
      </c>
      <c r="I342" s="1">
        <v>22.22222</v>
      </c>
      <c r="J342" s="1">
        <f t="shared" si="8"/>
        <v>1377.77764</v>
      </c>
    </row>
    <row r="343" spans="1:13" x14ac:dyDescent="0.25">
      <c r="A343">
        <v>62</v>
      </c>
      <c r="B343" s="1">
        <v>22.22222</v>
      </c>
      <c r="C343" s="1">
        <f t="shared" si="9"/>
        <v>1377.77764</v>
      </c>
      <c r="H343">
        <v>62</v>
      </c>
      <c r="I343" s="1">
        <v>22.22222</v>
      </c>
      <c r="J343" s="1">
        <f t="shared" si="8"/>
        <v>1377.77764</v>
      </c>
    </row>
    <row r="344" spans="1:13" x14ac:dyDescent="0.25">
      <c r="A344">
        <v>62</v>
      </c>
      <c r="B344" s="1">
        <v>22.22222</v>
      </c>
      <c r="C344" s="1">
        <f t="shared" si="9"/>
        <v>1377.77764</v>
      </c>
      <c r="H344">
        <v>62</v>
      </c>
      <c r="I344" s="1">
        <v>22.22222</v>
      </c>
      <c r="J344" s="1">
        <f t="shared" si="8"/>
        <v>1377.77764</v>
      </c>
    </row>
    <row r="345" spans="1:13" x14ac:dyDescent="0.25">
      <c r="A345">
        <v>63</v>
      </c>
      <c r="B345" s="1">
        <v>22.22222</v>
      </c>
      <c r="C345" s="1">
        <f t="shared" si="9"/>
        <v>1399.9998599999999</v>
      </c>
      <c r="H345">
        <v>63</v>
      </c>
      <c r="I345" s="1">
        <v>22.22222</v>
      </c>
      <c r="J345" s="1">
        <f t="shared" si="8"/>
        <v>1399.9998599999999</v>
      </c>
    </row>
    <row r="346" spans="1:13" x14ac:dyDescent="0.25">
      <c r="A346">
        <v>63</v>
      </c>
      <c r="B346" s="1">
        <v>22.22222</v>
      </c>
      <c r="C346" s="1">
        <f t="shared" si="9"/>
        <v>1399.9998599999999</v>
      </c>
      <c r="H346">
        <v>63</v>
      </c>
      <c r="I346" s="1">
        <v>22.22222</v>
      </c>
      <c r="J346" s="1">
        <f t="shared" si="8"/>
        <v>1399.9998599999999</v>
      </c>
    </row>
    <row r="347" spans="1:13" x14ac:dyDescent="0.25">
      <c r="A347">
        <v>63</v>
      </c>
      <c r="B347" s="1">
        <v>22.22222</v>
      </c>
      <c r="C347" s="1">
        <f t="shared" si="9"/>
        <v>1399.9998599999999</v>
      </c>
      <c r="H347">
        <v>63</v>
      </c>
      <c r="I347" s="1">
        <v>22.22222</v>
      </c>
      <c r="J347" s="1">
        <f t="shared" si="8"/>
        <v>1399.9998599999999</v>
      </c>
    </row>
    <row r="348" spans="1:13" x14ac:dyDescent="0.25">
      <c r="A348">
        <v>63</v>
      </c>
      <c r="B348" s="1">
        <v>22.22222</v>
      </c>
      <c r="C348" s="1">
        <f t="shared" si="9"/>
        <v>1399.9998599999999</v>
      </c>
      <c r="H348">
        <v>63</v>
      </c>
      <c r="I348" s="1">
        <v>22.22222</v>
      </c>
      <c r="J348" s="1">
        <f t="shared" si="8"/>
        <v>1399.9998599999999</v>
      </c>
    </row>
    <row r="349" spans="1:13" x14ac:dyDescent="0.25">
      <c r="A349">
        <v>63</v>
      </c>
      <c r="B349" s="1">
        <v>22.22222</v>
      </c>
      <c r="C349" s="1">
        <f t="shared" si="9"/>
        <v>1399.9998599999999</v>
      </c>
      <c r="H349">
        <v>63</v>
      </c>
      <c r="I349" s="1">
        <v>22.22222</v>
      </c>
      <c r="J349" s="1">
        <f t="shared" si="8"/>
        <v>1399.9998599999999</v>
      </c>
    </row>
    <row r="350" spans="1:13" x14ac:dyDescent="0.25">
      <c r="A350">
        <v>63</v>
      </c>
      <c r="B350" s="1">
        <v>22.22222</v>
      </c>
      <c r="C350" s="1">
        <f t="shared" si="9"/>
        <v>1399.9998599999999</v>
      </c>
      <c r="H350">
        <v>63</v>
      </c>
      <c r="I350" s="1">
        <v>22.22222</v>
      </c>
      <c r="J350" s="1">
        <f t="shared" si="8"/>
        <v>1399.9998599999999</v>
      </c>
    </row>
    <row r="351" spans="1:13" x14ac:dyDescent="0.25">
      <c r="A351">
        <v>63</v>
      </c>
      <c r="B351" s="1">
        <v>22.22222</v>
      </c>
      <c r="C351" s="1">
        <f t="shared" si="9"/>
        <v>1399.9998599999999</v>
      </c>
      <c r="H351">
        <v>63</v>
      </c>
      <c r="I351" s="1">
        <v>22.22222</v>
      </c>
      <c r="J351" s="1">
        <f t="shared" si="8"/>
        <v>1399.9998599999999</v>
      </c>
    </row>
    <row r="352" spans="1:13" x14ac:dyDescent="0.25">
      <c r="A352">
        <v>63</v>
      </c>
      <c r="B352" s="1">
        <v>22.22222</v>
      </c>
      <c r="C352" s="1">
        <f t="shared" si="9"/>
        <v>1399.9998599999999</v>
      </c>
      <c r="E352">
        <v>1300</v>
      </c>
      <c r="F352">
        <v>17</v>
      </c>
      <c r="H352">
        <v>63</v>
      </c>
      <c r="I352" s="1">
        <v>22.22222</v>
      </c>
      <c r="J352" s="1">
        <f t="shared" si="8"/>
        <v>1399.9998599999999</v>
      </c>
      <c r="L352">
        <v>1300</v>
      </c>
      <c r="M352">
        <v>17</v>
      </c>
    </row>
    <row r="353" spans="1:12" x14ac:dyDescent="0.25">
      <c r="A353">
        <v>64</v>
      </c>
      <c r="B353" s="1">
        <v>22.22222</v>
      </c>
      <c r="C353" s="1">
        <f t="shared" si="9"/>
        <v>1422.22208</v>
      </c>
      <c r="E353" t="s">
        <v>134</v>
      </c>
      <c r="H353">
        <v>64</v>
      </c>
      <c r="I353" s="1">
        <v>22.22222</v>
      </c>
      <c r="J353" s="1">
        <f t="shared" ref="J353:J384" si="10">H353*I353</f>
        <v>1422.22208</v>
      </c>
      <c r="L353" t="s">
        <v>134</v>
      </c>
    </row>
    <row r="354" spans="1:12" x14ac:dyDescent="0.25">
      <c r="A354">
        <v>64</v>
      </c>
      <c r="B354" s="1">
        <v>22.22222</v>
      </c>
      <c r="C354" s="1">
        <f t="shared" si="9"/>
        <v>1422.22208</v>
      </c>
      <c r="E354">
        <f>352-335</f>
        <v>17</v>
      </c>
      <c r="H354">
        <v>64</v>
      </c>
      <c r="I354" s="1">
        <v>22.22222</v>
      </c>
      <c r="J354" s="1">
        <f t="shared" si="10"/>
        <v>1422.22208</v>
      </c>
      <c r="L354">
        <f>352-335</f>
        <v>17</v>
      </c>
    </row>
    <row r="355" spans="1:12" x14ac:dyDescent="0.25">
      <c r="A355">
        <v>64</v>
      </c>
      <c r="B355" s="1">
        <v>22.22222</v>
      </c>
      <c r="C355" s="1">
        <f t="shared" si="9"/>
        <v>1422.22208</v>
      </c>
      <c r="H355">
        <v>64</v>
      </c>
      <c r="I355" s="1">
        <v>22.22222</v>
      </c>
      <c r="J355" s="1">
        <f t="shared" si="10"/>
        <v>1422.22208</v>
      </c>
    </row>
    <row r="356" spans="1:12" x14ac:dyDescent="0.25">
      <c r="A356">
        <v>64</v>
      </c>
      <c r="B356" s="1">
        <v>22.22222</v>
      </c>
      <c r="C356" s="1">
        <f t="shared" si="9"/>
        <v>1422.22208</v>
      </c>
      <c r="H356">
        <v>64</v>
      </c>
      <c r="I356" s="1">
        <v>22.22222</v>
      </c>
      <c r="J356" s="1">
        <f t="shared" si="10"/>
        <v>1422.22208</v>
      </c>
    </row>
    <row r="357" spans="1:12" x14ac:dyDescent="0.25">
      <c r="A357">
        <v>65</v>
      </c>
      <c r="B357" s="1">
        <v>22.22222</v>
      </c>
      <c r="C357" s="1">
        <f t="shared" si="9"/>
        <v>1444.4443000000001</v>
      </c>
      <c r="H357">
        <v>65</v>
      </c>
      <c r="I357" s="1">
        <v>22.22222</v>
      </c>
      <c r="J357" s="1">
        <f t="shared" si="10"/>
        <v>1444.4443000000001</v>
      </c>
    </row>
    <row r="358" spans="1:12" x14ac:dyDescent="0.25">
      <c r="A358">
        <v>65</v>
      </c>
      <c r="B358" s="1">
        <v>22.22222</v>
      </c>
      <c r="C358" s="1">
        <f t="shared" si="9"/>
        <v>1444.4443000000001</v>
      </c>
      <c r="H358">
        <v>65</v>
      </c>
      <c r="I358" s="1">
        <v>22.22222</v>
      </c>
      <c r="J358" s="1">
        <f t="shared" si="10"/>
        <v>1444.4443000000001</v>
      </c>
    </row>
    <row r="359" spans="1:12" x14ac:dyDescent="0.25">
      <c r="A359">
        <v>65</v>
      </c>
      <c r="B359" s="1">
        <v>22.22222</v>
      </c>
      <c r="C359" s="1">
        <f t="shared" si="9"/>
        <v>1444.4443000000001</v>
      </c>
      <c r="H359">
        <v>65</v>
      </c>
      <c r="I359" s="1">
        <v>22.22222</v>
      </c>
      <c r="J359" s="1">
        <f t="shared" si="10"/>
        <v>1444.4443000000001</v>
      </c>
    </row>
    <row r="360" spans="1:12" x14ac:dyDescent="0.25">
      <c r="A360">
        <v>65</v>
      </c>
      <c r="B360" s="1">
        <v>22.22222</v>
      </c>
      <c r="C360" s="1">
        <f t="shared" si="9"/>
        <v>1444.4443000000001</v>
      </c>
      <c r="H360">
        <v>65</v>
      </c>
      <c r="I360" s="1">
        <v>22.22222</v>
      </c>
      <c r="J360" s="1">
        <f t="shared" si="10"/>
        <v>1444.4443000000001</v>
      </c>
    </row>
    <row r="361" spans="1:12" x14ac:dyDescent="0.25">
      <c r="A361">
        <v>65</v>
      </c>
      <c r="B361" s="1">
        <v>22.22222</v>
      </c>
      <c r="C361" s="1">
        <f t="shared" si="9"/>
        <v>1444.4443000000001</v>
      </c>
      <c r="H361">
        <v>65</v>
      </c>
      <c r="I361" s="1">
        <v>22.22222</v>
      </c>
      <c r="J361" s="1">
        <f t="shared" si="10"/>
        <v>1444.4443000000001</v>
      </c>
    </row>
    <row r="362" spans="1:12" x14ac:dyDescent="0.25">
      <c r="A362">
        <v>65</v>
      </c>
      <c r="B362" s="1">
        <v>22.22222</v>
      </c>
      <c r="C362" s="1">
        <f t="shared" si="9"/>
        <v>1444.4443000000001</v>
      </c>
      <c r="H362">
        <v>65</v>
      </c>
      <c r="I362" s="1">
        <v>22.22222</v>
      </c>
      <c r="J362" s="1">
        <f t="shared" si="10"/>
        <v>1444.4443000000001</v>
      </c>
    </row>
    <row r="363" spans="1:12" x14ac:dyDescent="0.25">
      <c r="A363">
        <v>65</v>
      </c>
      <c r="B363" s="1">
        <v>22.22222</v>
      </c>
      <c r="C363" s="1">
        <f t="shared" si="9"/>
        <v>1444.4443000000001</v>
      </c>
      <c r="H363">
        <v>65</v>
      </c>
      <c r="I363" s="1">
        <v>22.22222</v>
      </c>
      <c r="J363" s="1">
        <f t="shared" si="10"/>
        <v>1444.4443000000001</v>
      </c>
    </row>
    <row r="364" spans="1:12" x14ac:dyDescent="0.25">
      <c r="A364">
        <v>66</v>
      </c>
      <c r="B364" s="1">
        <v>22.22222</v>
      </c>
      <c r="C364" s="1">
        <f t="shared" si="9"/>
        <v>1466.66652</v>
      </c>
      <c r="H364">
        <v>66</v>
      </c>
      <c r="I364" s="1">
        <v>22.22222</v>
      </c>
      <c r="J364" s="1">
        <f t="shared" si="10"/>
        <v>1466.66652</v>
      </c>
    </row>
    <row r="365" spans="1:12" x14ac:dyDescent="0.25">
      <c r="A365">
        <v>66</v>
      </c>
      <c r="B365" s="1">
        <v>22.22222</v>
      </c>
      <c r="C365" s="1">
        <f t="shared" si="9"/>
        <v>1466.66652</v>
      </c>
      <c r="H365">
        <v>66</v>
      </c>
      <c r="I365" s="1">
        <v>22.22222</v>
      </c>
      <c r="J365" s="1">
        <f t="shared" si="10"/>
        <v>1466.66652</v>
      </c>
    </row>
    <row r="366" spans="1:12" x14ac:dyDescent="0.25">
      <c r="A366">
        <v>66</v>
      </c>
      <c r="B366" s="1">
        <v>22.22222</v>
      </c>
      <c r="C366" s="1">
        <f t="shared" si="9"/>
        <v>1466.66652</v>
      </c>
      <c r="H366">
        <v>66</v>
      </c>
      <c r="I366" s="1">
        <v>22.22222</v>
      </c>
      <c r="J366" s="1">
        <f t="shared" si="10"/>
        <v>1466.66652</v>
      </c>
    </row>
    <row r="367" spans="1:12" x14ac:dyDescent="0.25">
      <c r="A367">
        <v>66</v>
      </c>
      <c r="B367" s="1">
        <v>22.22222</v>
      </c>
      <c r="C367" s="1">
        <f t="shared" si="9"/>
        <v>1466.66652</v>
      </c>
      <c r="H367">
        <v>66</v>
      </c>
      <c r="I367" s="1">
        <v>22.22222</v>
      </c>
      <c r="J367" s="1">
        <f t="shared" si="10"/>
        <v>1466.66652</v>
      </c>
    </row>
    <row r="368" spans="1:12" x14ac:dyDescent="0.25">
      <c r="A368">
        <v>66</v>
      </c>
      <c r="B368" s="1">
        <v>22.22222</v>
      </c>
      <c r="C368" s="1">
        <f t="shared" si="9"/>
        <v>1466.66652</v>
      </c>
      <c r="H368">
        <v>66</v>
      </c>
      <c r="I368" s="1">
        <v>22.22222</v>
      </c>
      <c r="J368" s="1">
        <f t="shared" si="10"/>
        <v>1466.66652</v>
      </c>
    </row>
    <row r="369" spans="1:13" x14ac:dyDescent="0.25">
      <c r="A369">
        <v>66</v>
      </c>
      <c r="B369" s="1">
        <v>22.22222</v>
      </c>
      <c r="C369" s="1">
        <f t="shared" si="9"/>
        <v>1466.66652</v>
      </c>
      <c r="H369">
        <v>66</v>
      </c>
      <c r="I369" s="1">
        <v>22.22222</v>
      </c>
      <c r="J369" s="1">
        <f t="shared" si="10"/>
        <v>1466.66652</v>
      </c>
    </row>
    <row r="370" spans="1:13" x14ac:dyDescent="0.25">
      <c r="A370">
        <v>66</v>
      </c>
      <c r="B370" s="1">
        <v>22.22222</v>
      </c>
      <c r="C370" s="1">
        <f t="shared" si="9"/>
        <v>1466.66652</v>
      </c>
      <c r="H370">
        <v>66</v>
      </c>
      <c r="I370" s="1">
        <v>22.22222</v>
      </c>
      <c r="J370" s="1">
        <f t="shared" si="10"/>
        <v>1466.66652</v>
      </c>
    </row>
    <row r="371" spans="1:13" x14ac:dyDescent="0.25">
      <c r="A371">
        <v>66</v>
      </c>
      <c r="B371" s="1">
        <v>22.22222</v>
      </c>
      <c r="C371" s="1">
        <f t="shared" si="9"/>
        <v>1466.66652</v>
      </c>
      <c r="H371">
        <v>66</v>
      </c>
      <c r="I371" s="1">
        <v>22.22222</v>
      </c>
      <c r="J371" s="1">
        <f t="shared" si="10"/>
        <v>1466.66652</v>
      </c>
    </row>
    <row r="372" spans="1:13" x14ac:dyDescent="0.25">
      <c r="A372">
        <v>67</v>
      </c>
      <c r="B372" s="1">
        <v>22.22222</v>
      </c>
      <c r="C372" s="1">
        <f t="shared" ref="C372:C403" si="11">A372*B372</f>
        <v>1488.8887400000001</v>
      </c>
      <c r="H372">
        <v>67</v>
      </c>
      <c r="I372" s="1">
        <v>22.22222</v>
      </c>
      <c r="J372" s="1">
        <f t="shared" si="10"/>
        <v>1488.8887400000001</v>
      </c>
    </row>
    <row r="373" spans="1:13" x14ac:dyDescent="0.25">
      <c r="A373">
        <v>67</v>
      </c>
      <c r="B373" s="1">
        <v>22.22222</v>
      </c>
      <c r="C373" s="1">
        <f t="shared" si="11"/>
        <v>1488.8887400000001</v>
      </c>
      <c r="H373">
        <v>67</v>
      </c>
      <c r="I373" s="1">
        <v>22.22222</v>
      </c>
      <c r="J373" s="1">
        <f t="shared" si="10"/>
        <v>1488.8887400000001</v>
      </c>
    </row>
    <row r="374" spans="1:13" x14ac:dyDescent="0.25">
      <c r="A374">
        <v>67</v>
      </c>
      <c r="B374" s="1">
        <v>22.22222</v>
      </c>
      <c r="C374" s="1">
        <f t="shared" si="11"/>
        <v>1488.8887400000001</v>
      </c>
      <c r="H374">
        <v>67</v>
      </c>
      <c r="I374" s="1">
        <v>22.22222</v>
      </c>
      <c r="J374" s="1">
        <f t="shared" si="10"/>
        <v>1488.8887400000001</v>
      </c>
    </row>
    <row r="375" spans="1:13" x14ac:dyDescent="0.25">
      <c r="A375">
        <v>67</v>
      </c>
      <c r="B375" s="1">
        <v>22.22222</v>
      </c>
      <c r="C375" s="1">
        <f t="shared" si="11"/>
        <v>1488.8887400000001</v>
      </c>
      <c r="H375">
        <v>67</v>
      </c>
      <c r="I375" s="1">
        <v>22.22222</v>
      </c>
      <c r="J375" s="1">
        <f t="shared" si="10"/>
        <v>1488.8887400000001</v>
      </c>
    </row>
    <row r="376" spans="1:13" x14ac:dyDescent="0.25">
      <c r="A376">
        <v>67</v>
      </c>
      <c r="B376" s="1">
        <v>22.22222</v>
      </c>
      <c r="C376" s="1">
        <f t="shared" si="11"/>
        <v>1488.8887400000001</v>
      </c>
      <c r="H376">
        <v>67</v>
      </c>
      <c r="I376" s="1">
        <v>22.22222</v>
      </c>
      <c r="J376" s="1">
        <f t="shared" si="10"/>
        <v>1488.8887400000001</v>
      </c>
    </row>
    <row r="377" spans="1:13" x14ac:dyDescent="0.25">
      <c r="A377">
        <v>67</v>
      </c>
      <c r="B377" s="1">
        <v>22.22222</v>
      </c>
      <c r="C377" s="1">
        <f t="shared" si="11"/>
        <v>1488.8887400000001</v>
      </c>
      <c r="H377">
        <v>67</v>
      </c>
      <c r="I377" s="1">
        <v>22.22222</v>
      </c>
      <c r="J377" s="1">
        <f t="shared" si="10"/>
        <v>1488.8887400000001</v>
      </c>
    </row>
    <row r="378" spans="1:13" x14ac:dyDescent="0.25">
      <c r="A378">
        <v>67</v>
      </c>
      <c r="B378" s="1">
        <v>22.22222</v>
      </c>
      <c r="C378" s="1">
        <f t="shared" si="11"/>
        <v>1488.8887400000001</v>
      </c>
      <c r="E378">
        <v>1400</v>
      </c>
      <c r="F378">
        <v>26</v>
      </c>
      <c r="H378">
        <v>67</v>
      </c>
      <c r="I378" s="1">
        <v>22.22222</v>
      </c>
      <c r="J378" s="1">
        <f t="shared" si="10"/>
        <v>1488.8887400000001</v>
      </c>
      <c r="L378">
        <v>1400</v>
      </c>
      <c r="M378">
        <v>26</v>
      </c>
    </row>
    <row r="379" spans="1:13" x14ac:dyDescent="0.25">
      <c r="A379">
        <v>68</v>
      </c>
      <c r="B379" s="1">
        <v>22.22222</v>
      </c>
      <c r="C379" s="1">
        <f t="shared" si="11"/>
        <v>1511.11096</v>
      </c>
      <c r="E379" t="s">
        <v>135</v>
      </c>
      <c r="H379">
        <v>68</v>
      </c>
      <c r="I379" s="1">
        <v>22.22222</v>
      </c>
      <c r="J379" s="1">
        <f t="shared" si="10"/>
        <v>1511.11096</v>
      </c>
      <c r="L379" t="s">
        <v>135</v>
      </c>
    </row>
    <row r="380" spans="1:13" x14ac:dyDescent="0.25">
      <c r="A380">
        <v>68</v>
      </c>
      <c r="B380" s="1">
        <v>22.22222</v>
      </c>
      <c r="C380" s="1">
        <f t="shared" si="11"/>
        <v>1511.11096</v>
      </c>
      <c r="E380">
        <f>378-352</f>
        <v>26</v>
      </c>
      <c r="H380">
        <v>68</v>
      </c>
      <c r="I380" s="1">
        <v>22.22222</v>
      </c>
      <c r="J380" s="1">
        <f t="shared" si="10"/>
        <v>1511.11096</v>
      </c>
      <c r="L380">
        <f>378-352</f>
        <v>26</v>
      </c>
    </row>
    <row r="381" spans="1:13" x14ac:dyDescent="0.25">
      <c r="A381">
        <v>68</v>
      </c>
      <c r="B381" s="1">
        <v>22.22222</v>
      </c>
      <c r="C381" s="1">
        <f t="shared" si="11"/>
        <v>1511.11096</v>
      </c>
      <c r="H381">
        <v>68</v>
      </c>
      <c r="I381" s="1">
        <v>22.22222</v>
      </c>
      <c r="J381" s="1">
        <f t="shared" si="10"/>
        <v>1511.11096</v>
      </c>
    </row>
    <row r="382" spans="1:13" x14ac:dyDescent="0.25">
      <c r="A382">
        <v>68</v>
      </c>
      <c r="B382" s="1">
        <v>22.22222</v>
      </c>
      <c r="C382" s="1">
        <f t="shared" si="11"/>
        <v>1511.11096</v>
      </c>
      <c r="H382">
        <v>68</v>
      </c>
      <c r="I382" s="1">
        <v>22.22222</v>
      </c>
      <c r="J382" s="1">
        <f t="shared" si="10"/>
        <v>1511.11096</v>
      </c>
    </row>
    <row r="383" spans="1:13" x14ac:dyDescent="0.25">
      <c r="A383">
        <v>68</v>
      </c>
      <c r="B383" s="1">
        <v>22.22222</v>
      </c>
      <c r="C383" s="1">
        <f t="shared" si="11"/>
        <v>1511.11096</v>
      </c>
      <c r="H383">
        <v>68</v>
      </c>
      <c r="I383" s="1">
        <v>22.22222</v>
      </c>
      <c r="J383" s="1">
        <f t="shared" si="10"/>
        <v>1511.11096</v>
      </c>
    </row>
    <row r="384" spans="1:13" x14ac:dyDescent="0.25">
      <c r="A384">
        <v>69</v>
      </c>
      <c r="B384" s="1">
        <v>22.22222</v>
      </c>
      <c r="C384" s="1">
        <f t="shared" si="11"/>
        <v>1533.3331800000001</v>
      </c>
      <c r="H384">
        <v>69</v>
      </c>
      <c r="I384" s="1">
        <v>22.22222</v>
      </c>
      <c r="J384" s="1">
        <f t="shared" si="10"/>
        <v>1533.3331800000001</v>
      </c>
    </row>
    <row r="385" spans="1:13" x14ac:dyDescent="0.25">
      <c r="A385">
        <v>69</v>
      </c>
      <c r="B385" s="1">
        <v>22.22222</v>
      </c>
      <c r="C385" s="1">
        <f t="shared" si="11"/>
        <v>1533.3331800000001</v>
      </c>
      <c r="H385">
        <v>69</v>
      </c>
      <c r="I385" s="1">
        <v>22.22222</v>
      </c>
      <c r="J385" s="1">
        <f t="shared" ref="J385:J408" si="12">H385*I385</f>
        <v>1533.3331800000001</v>
      </c>
    </row>
    <row r="386" spans="1:13" x14ac:dyDescent="0.25">
      <c r="A386">
        <v>70</v>
      </c>
      <c r="B386" s="1">
        <v>22.22222</v>
      </c>
      <c r="C386" s="1">
        <f t="shared" si="11"/>
        <v>1555.5554</v>
      </c>
      <c r="H386">
        <v>70</v>
      </c>
      <c r="I386" s="1">
        <v>22.22222</v>
      </c>
      <c r="J386" s="1">
        <f t="shared" si="12"/>
        <v>1555.5554</v>
      </c>
    </row>
    <row r="387" spans="1:13" x14ac:dyDescent="0.25">
      <c r="A387">
        <v>70</v>
      </c>
      <c r="B387" s="1">
        <v>22.22222</v>
      </c>
      <c r="C387" s="1">
        <f t="shared" si="11"/>
        <v>1555.5554</v>
      </c>
      <c r="H387">
        <v>70</v>
      </c>
      <c r="I387" s="1">
        <v>22.22222</v>
      </c>
      <c r="J387" s="1">
        <f t="shared" si="12"/>
        <v>1555.5554</v>
      </c>
    </row>
    <row r="388" spans="1:13" x14ac:dyDescent="0.25">
      <c r="A388">
        <v>70</v>
      </c>
      <c r="B388" s="1">
        <v>22.22222</v>
      </c>
      <c r="C388" s="1">
        <f t="shared" si="11"/>
        <v>1555.5554</v>
      </c>
      <c r="H388">
        <v>70</v>
      </c>
      <c r="I388" s="1">
        <v>22.22222</v>
      </c>
      <c r="J388" s="1">
        <f t="shared" si="12"/>
        <v>1555.5554</v>
      </c>
    </row>
    <row r="389" spans="1:13" x14ac:dyDescent="0.25">
      <c r="A389">
        <v>70</v>
      </c>
      <c r="B389" s="1">
        <v>22.22222</v>
      </c>
      <c r="C389" s="1">
        <f t="shared" si="11"/>
        <v>1555.5554</v>
      </c>
      <c r="H389">
        <v>70</v>
      </c>
      <c r="I389" s="1">
        <v>22.22222</v>
      </c>
      <c r="J389" s="1">
        <f t="shared" si="12"/>
        <v>1555.5554</v>
      </c>
    </row>
    <row r="390" spans="1:13" x14ac:dyDescent="0.25">
      <c r="A390">
        <v>71</v>
      </c>
      <c r="B390" s="1">
        <v>22.22222</v>
      </c>
      <c r="C390" s="1">
        <f t="shared" si="11"/>
        <v>1577.7776200000001</v>
      </c>
      <c r="H390">
        <v>71</v>
      </c>
      <c r="I390" s="1">
        <v>22.22222</v>
      </c>
      <c r="J390" s="1">
        <f t="shared" si="12"/>
        <v>1577.7776200000001</v>
      </c>
    </row>
    <row r="391" spans="1:13" x14ac:dyDescent="0.25">
      <c r="A391">
        <v>71</v>
      </c>
      <c r="B391" s="1">
        <v>22.22222</v>
      </c>
      <c r="C391" s="1">
        <f t="shared" si="11"/>
        <v>1577.7776200000001</v>
      </c>
      <c r="H391">
        <v>71</v>
      </c>
      <c r="I391" s="1">
        <v>22.22222</v>
      </c>
      <c r="J391" s="1">
        <f t="shared" si="12"/>
        <v>1577.7776200000001</v>
      </c>
    </row>
    <row r="392" spans="1:13" x14ac:dyDescent="0.25">
      <c r="A392">
        <v>71</v>
      </c>
      <c r="B392" s="1">
        <v>22.22222</v>
      </c>
      <c r="C392" s="1">
        <f t="shared" si="11"/>
        <v>1577.7776200000001</v>
      </c>
      <c r="H392">
        <v>71</v>
      </c>
      <c r="I392" s="1">
        <v>22.22222</v>
      </c>
      <c r="J392" s="1">
        <f t="shared" si="12"/>
        <v>1577.7776200000001</v>
      </c>
    </row>
    <row r="393" spans="1:13" x14ac:dyDescent="0.25">
      <c r="A393">
        <v>71</v>
      </c>
      <c r="B393" s="1">
        <v>22.22222</v>
      </c>
      <c r="C393" s="1">
        <f t="shared" si="11"/>
        <v>1577.7776200000001</v>
      </c>
      <c r="H393">
        <v>71</v>
      </c>
      <c r="I393" s="1">
        <v>22.22222</v>
      </c>
      <c r="J393" s="1">
        <f t="shared" si="12"/>
        <v>1577.7776200000001</v>
      </c>
    </row>
    <row r="394" spans="1:13" x14ac:dyDescent="0.25">
      <c r="A394">
        <v>72</v>
      </c>
      <c r="B394" s="1">
        <v>22.22222</v>
      </c>
      <c r="C394" s="1">
        <f t="shared" si="11"/>
        <v>1599.9998399999999</v>
      </c>
      <c r="H394">
        <v>72</v>
      </c>
      <c r="I394" s="1">
        <v>22.22222</v>
      </c>
      <c r="J394" s="1">
        <f t="shared" si="12"/>
        <v>1599.9998399999999</v>
      </c>
    </row>
    <row r="395" spans="1:13" x14ac:dyDescent="0.25">
      <c r="A395">
        <v>72</v>
      </c>
      <c r="B395" s="1">
        <v>22.22222</v>
      </c>
      <c r="C395" s="1">
        <f t="shared" si="11"/>
        <v>1599.9998399999999</v>
      </c>
      <c r="E395">
        <v>1500</v>
      </c>
      <c r="F395">
        <v>17</v>
      </c>
      <c r="H395">
        <v>72</v>
      </c>
      <c r="I395" s="1">
        <v>22.22222</v>
      </c>
      <c r="J395" s="1">
        <f t="shared" si="12"/>
        <v>1599.9998399999999</v>
      </c>
      <c r="L395">
        <v>1500</v>
      </c>
      <c r="M395">
        <v>17</v>
      </c>
    </row>
    <row r="396" spans="1:13" x14ac:dyDescent="0.25">
      <c r="A396">
        <v>73</v>
      </c>
      <c r="B396" s="1">
        <v>22.22222</v>
      </c>
      <c r="C396" s="1">
        <f t="shared" si="11"/>
        <v>1622.2220600000001</v>
      </c>
      <c r="E396" t="s">
        <v>136</v>
      </c>
      <c r="H396">
        <v>73</v>
      </c>
      <c r="I396" s="1">
        <v>22.22222</v>
      </c>
      <c r="J396" s="1">
        <f t="shared" si="12"/>
        <v>1622.2220600000001</v>
      </c>
      <c r="L396" t="s">
        <v>136</v>
      </c>
    </row>
    <row r="397" spans="1:13" x14ac:dyDescent="0.25">
      <c r="A397">
        <v>75</v>
      </c>
      <c r="B397" s="1">
        <v>22.22222</v>
      </c>
      <c r="C397" s="1">
        <f t="shared" si="11"/>
        <v>1666.6665</v>
      </c>
      <c r="E397">
        <f>395-378</f>
        <v>17</v>
      </c>
      <c r="H397">
        <v>75</v>
      </c>
      <c r="I397" s="1">
        <v>22.22222</v>
      </c>
      <c r="J397" s="1">
        <f t="shared" si="12"/>
        <v>1666.6665</v>
      </c>
      <c r="L397">
        <f>395-378</f>
        <v>17</v>
      </c>
    </row>
    <row r="398" spans="1:13" x14ac:dyDescent="0.25">
      <c r="A398">
        <v>75</v>
      </c>
      <c r="B398" s="1">
        <v>22.22222</v>
      </c>
      <c r="C398" s="1">
        <f t="shared" si="11"/>
        <v>1666.6665</v>
      </c>
      <c r="H398">
        <v>75</v>
      </c>
      <c r="I398" s="1">
        <v>22.22222</v>
      </c>
      <c r="J398" s="1">
        <f t="shared" si="12"/>
        <v>1666.6665</v>
      </c>
    </row>
    <row r="399" spans="1:13" x14ac:dyDescent="0.25">
      <c r="A399">
        <v>75</v>
      </c>
      <c r="B399" s="1">
        <v>22.22222</v>
      </c>
      <c r="C399" s="1">
        <f t="shared" si="11"/>
        <v>1666.6665</v>
      </c>
      <c r="H399">
        <v>75</v>
      </c>
      <c r="I399" s="1">
        <v>22.22222</v>
      </c>
      <c r="J399" s="1">
        <f t="shared" si="12"/>
        <v>1666.6665</v>
      </c>
    </row>
    <row r="400" spans="1:13" x14ac:dyDescent="0.25">
      <c r="A400">
        <v>75</v>
      </c>
      <c r="B400" s="1">
        <v>22.22222</v>
      </c>
      <c r="C400" s="1">
        <f t="shared" si="11"/>
        <v>1666.6665</v>
      </c>
      <c r="H400">
        <v>75</v>
      </c>
      <c r="I400" s="1">
        <v>22.22222</v>
      </c>
      <c r="J400" s="1">
        <f t="shared" si="12"/>
        <v>1666.6665</v>
      </c>
    </row>
    <row r="401" spans="1:18" x14ac:dyDescent="0.25">
      <c r="A401">
        <v>75</v>
      </c>
      <c r="B401" s="1">
        <v>22.22222</v>
      </c>
      <c r="C401" s="1">
        <f t="shared" si="11"/>
        <v>1666.6665</v>
      </c>
      <c r="H401">
        <v>75</v>
      </c>
      <c r="I401" s="1">
        <v>22.22222</v>
      </c>
      <c r="J401" s="1">
        <f t="shared" si="12"/>
        <v>1666.6665</v>
      </c>
    </row>
    <row r="402" spans="1:18" x14ac:dyDescent="0.25">
      <c r="A402">
        <v>76</v>
      </c>
      <c r="B402" s="1">
        <v>22.22222</v>
      </c>
      <c r="C402" s="1">
        <f t="shared" si="11"/>
        <v>1688.8887199999999</v>
      </c>
      <c r="H402">
        <v>76</v>
      </c>
      <c r="I402" s="1">
        <v>22.22222</v>
      </c>
      <c r="J402" s="1">
        <f t="shared" si="12"/>
        <v>1688.8887199999999</v>
      </c>
    </row>
    <row r="403" spans="1:18" x14ac:dyDescent="0.25">
      <c r="A403">
        <v>76</v>
      </c>
      <c r="B403" s="1">
        <v>22.22222</v>
      </c>
      <c r="C403" s="1">
        <f t="shared" si="11"/>
        <v>1688.8887199999999</v>
      </c>
      <c r="E403">
        <v>1600</v>
      </c>
      <c r="F403">
        <v>8</v>
      </c>
      <c r="H403">
        <v>76</v>
      </c>
      <c r="I403" s="1">
        <v>22.22222</v>
      </c>
      <c r="J403" s="1">
        <f t="shared" si="12"/>
        <v>1688.8887199999999</v>
      </c>
      <c r="L403">
        <v>1600</v>
      </c>
      <c r="M403">
        <v>8</v>
      </c>
    </row>
    <row r="404" spans="1:18" x14ac:dyDescent="0.25">
      <c r="A404">
        <v>77</v>
      </c>
      <c r="B404" s="1">
        <v>22.22222</v>
      </c>
      <c r="C404" s="1">
        <f t="shared" ref="C404:C408" si="13">A404*B404</f>
        <v>1711.11094</v>
      </c>
      <c r="E404">
        <v>1700</v>
      </c>
      <c r="F404">
        <v>4</v>
      </c>
      <c r="H404">
        <v>77</v>
      </c>
      <c r="I404" s="1">
        <v>22.22222</v>
      </c>
      <c r="J404" s="1">
        <f t="shared" si="12"/>
        <v>1711.11094</v>
      </c>
      <c r="L404">
        <v>1700</v>
      </c>
      <c r="M404">
        <v>4</v>
      </c>
    </row>
    <row r="405" spans="1:18" x14ac:dyDescent="0.25">
      <c r="A405">
        <v>78</v>
      </c>
      <c r="B405" s="1">
        <v>22.22222</v>
      </c>
      <c r="C405" s="1">
        <f t="shared" si="13"/>
        <v>1733.3331599999999</v>
      </c>
      <c r="E405">
        <v>1800</v>
      </c>
      <c r="F405">
        <v>0</v>
      </c>
      <c r="H405">
        <v>78</v>
      </c>
      <c r="I405" s="1">
        <v>22.22222</v>
      </c>
      <c r="J405" s="1">
        <f t="shared" si="12"/>
        <v>1733.3331599999999</v>
      </c>
      <c r="L405">
        <v>1800</v>
      </c>
      <c r="M405">
        <v>0</v>
      </c>
    </row>
    <row r="406" spans="1:18" x14ac:dyDescent="0.25">
      <c r="A406">
        <v>79</v>
      </c>
      <c r="B406" s="1">
        <v>22.22222</v>
      </c>
      <c r="C406" s="1">
        <f t="shared" si="13"/>
        <v>1755.55538</v>
      </c>
      <c r="E406">
        <v>1900</v>
      </c>
      <c r="F406">
        <v>1</v>
      </c>
      <c r="H406">
        <v>79</v>
      </c>
      <c r="I406" s="1">
        <v>22.22222</v>
      </c>
      <c r="J406" s="1">
        <f t="shared" si="12"/>
        <v>1755.55538</v>
      </c>
      <c r="L406">
        <v>1900</v>
      </c>
      <c r="M406">
        <v>1</v>
      </c>
    </row>
    <row r="407" spans="1:18" x14ac:dyDescent="0.25">
      <c r="A407">
        <v>80</v>
      </c>
      <c r="B407" s="1">
        <v>22.22222</v>
      </c>
      <c r="C407" s="1">
        <f t="shared" si="13"/>
        <v>1777.7775999999999</v>
      </c>
      <c r="H407">
        <v>80</v>
      </c>
      <c r="I407" s="1">
        <v>22.22222</v>
      </c>
      <c r="J407" s="1">
        <f t="shared" si="12"/>
        <v>1777.7775999999999</v>
      </c>
    </row>
    <row r="408" spans="1:18" x14ac:dyDescent="0.25">
      <c r="A408">
        <v>88</v>
      </c>
      <c r="B408" s="1">
        <v>22.22222</v>
      </c>
      <c r="C408" s="1">
        <f t="shared" si="13"/>
        <v>1955.5553600000001</v>
      </c>
      <c r="H408">
        <v>88</v>
      </c>
      <c r="I408" s="1">
        <v>22.22222</v>
      </c>
      <c r="J408" s="1">
        <f t="shared" si="12"/>
        <v>1955.5553600000001</v>
      </c>
    </row>
    <row r="409" spans="1:18" x14ac:dyDescent="0.25">
      <c r="H409">
        <f>COUNT(H321:H408)</f>
        <v>88</v>
      </c>
      <c r="J409" s="1">
        <f>_xlfn.STDEV.P(J321:J408)</f>
        <v>163.91280033951597</v>
      </c>
    </row>
    <row r="410" spans="1:18" x14ac:dyDescent="0.25">
      <c r="H410" t="s">
        <v>10</v>
      </c>
      <c r="J410" t="s">
        <v>13</v>
      </c>
    </row>
    <row r="411" spans="1:18" x14ac:dyDescent="0.25">
      <c r="A411" t="s">
        <v>137</v>
      </c>
      <c r="B411" t="s">
        <v>10</v>
      </c>
    </row>
    <row r="412" spans="1:18" x14ac:dyDescent="0.25">
      <c r="L412" t="s">
        <v>116</v>
      </c>
      <c r="M412">
        <v>88</v>
      </c>
    </row>
    <row r="413" spans="1:18" x14ac:dyDescent="0.25">
      <c r="A413">
        <v>400</v>
      </c>
      <c r="B413">
        <v>6</v>
      </c>
      <c r="L413" t="s">
        <v>115</v>
      </c>
      <c r="M413">
        <v>1439.24</v>
      </c>
    </row>
    <row r="414" spans="1:18" x14ac:dyDescent="0.25">
      <c r="A414">
        <v>500</v>
      </c>
      <c r="B414">
        <v>35</v>
      </c>
      <c r="L414" t="s">
        <v>13</v>
      </c>
      <c r="M414">
        <v>163.9</v>
      </c>
    </row>
    <row r="415" spans="1:18" x14ac:dyDescent="0.25">
      <c r="A415">
        <v>600</v>
      </c>
      <c r="B415">
        <v>18</v>
      </c>
      <c r="J415" t="s">
        <v>117</v>
      </c>
      <c r="K415" t="s">
        <v>138</v>
      </c>
      <c r="L415" t="s">
        <v>118</v>
      </c>
      <c r="M415">
        <v>844.6</v>
      </c>
      <c r="R415" s="2"/>
    </row>
    <row r="416" spans="1:18" x14ac:dyDescent="0.25">
      <c r="A416">
        <v>700</v>
      </c>
      <c r="B416">
        <v>17</v>
      </c>
      <c r="J416" t="s">
        <v>117</v>
      </c>
      <c r="K416">
        <f>1955.6-1111</f>
        <v>844.59999999999991</v>
      </c>
      <c r="L416">
        <f>1955.6-1111</f>
        <v>844.59999999999991</v>
      </c>
      <c r="M416" s="2">
        <v>5.15</v>
      </c>
    </row>
    <row r="417" spans="1:18" x14ac:dyDescent="0.25">
      <c r="A417">
        <v>800</v>
      </c>
      <c r="B417">
        <v>13</v>
      </c>
      <c r="J417" t="s">
        <v>119</v>
      </c>
      <c r="K417" t="s">
        <v>139</v>
      </c>
      <c r="L417">
        <f>844.6/163.9</f>
        <v>5.1531421598535694</v>
      </c>
      <c r="M417" s="2"/>
      <c r="O417" s="2"/>
      <c r="P417" s="2"/>
      <c r="Q417" s="2"/>
      <c r="R417" s="2"/>
    </row>
    <row r="418" spans="1:18" x14ac:dyDescent="0.25">
      <c r="A418">
        <v>900</v>
      </c>
      <c r="B418">
        <v>9</v>
      </c>
      <c r="O418" s="2"/>
      <c r="P418" s="2"/>
      <c r="Q418" s="2"/>
      <c r="R418" s="2"/>
    </row>
    <row r="419" spans="1:18" x14ac:dyDescent="0.25">
      <c r="A419">
        <v>1000</v>
      </c>
      <c r="B419">
        <v>11</v>
      </c>
      <c r="J419" s="2" t="s">
        <v>121</v>
      </c>
      <c r="K419" s="2">
        <v>5.6</v>
      </c>
      <c r="L419" s="2"/>
      <c r="M419" s="2" t="s">
        <v>123</v>
      </c>
    </row>
    <row r="420" spans="1:18" x14ac:dyDescent="0.25">
      <c r="A420">
        <v>1100</v>
      </c>
      <c r="B420">
        <v>9</v>
      </c>
      <c r="J420" s="2" t="s">
        <v>122</v>
      </c>
      <c r="K420" s="2">
        <v>4.3600000000000003</v>
      </c>
      <c r="L420" s="2"/>
      <c r="M420" s="2" t="s">
        <v>124</v>
      </c>
    </row>
    <row r="421" spans="1:18" x14ac:dyDescent="0.25">
      <c r="A421">
        <v>1200</v>
      </c>
      <c r="B421">
        <v>6</v>
      </c>
    </row>
    <row r="422" spans="1:18" x14ac:dyDescent="0.25">
      <c r="A422">
        <v>1300</v>
      </c>
      <c r="B422">
        <v>17</v>
      </c>
    </row>
    <row r="423" spans="1:18" x14ac:dyDescent="0.25">
      <c r="A423">
        <v>1400</v>
      </c>
      <c r="B423">
        <v>26</v>
      </c>
      <c r="J423" t="s">
        <v>165</v>
      </c>
    </row>
    <row r="424" spans="1:18" x14ac:dyDescent="0.25">
      <c r="A424">
        <v>1500</v>
      </c>
      <c r="B424">
        <v>17</v>
      </c>
    </row>
    <row r="425" spans="1:18" x14ac:dyDescent="0.25">
      <c r="A425">
        <v>1600</v>
      </c>
      <c r="B425">
        <v>8</v>
      </c>
    </row>
    <row r="426" spans="1:18" x14ac:dyDescent="0.25">
      <c r="A426">
        <v>1700</v>
      </c>
      <c r="B426">
        <v>4</v>
      </c>
    </row>
    <row r="427" spans="1:18" x14ac:dyDescent="0.25">
      <c r="A427">
        <v>1800</v>
      </c>
      <c r="B427">
        <v>0</v>
      </c>
    </row>
    <row r="428" spans="1:18" x14ac:dyDescent="0.25">
      <c r="A428">
        <v>1900</v>
      </c>
      <c r="B428">
        <v>1</v>
      </c>
    </row>
    <row r="429" spans="1:18" x14ac:dyDescent="0.25">
      <c r="B429">
        <f>SUM(B413:B428)</f>
        <v>197</v>
      </c>
    </row>
  </sheetData>
  <sortState xmlns:xlrd2="http://schemas.microsoft.com/office/spreadsheetml/2017/richdata2" ref="A212:C408">
    <sortCondition ref="A212:A408"/>
  </sortState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34D2C-A4CD-48D6-B7D3-905E0E21853D}">
  <dimension ref="A1:G724"/>
  <sheetViews>
    <sheetView tabSelected="1" topLeftCell="A329" workbookViewId="0">
      <selection activeCell="B718" sqref="B718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4</v>
      </c>
      <c r="E2" t="s">
        <v>2</v>
      </c>
    </row>
    <row r="3" spans="1:5" x14ac:dyDescent="0.25">
      <c r="A3" t="s">
        <v>26</v>
      </c>
      <c r="B3" t="s">
        <v>35</v>
      </c>
      <c r="D3" t="s">
        <v>100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28</v>
      </c>
      <c r="B6" s="1">
        <v>22.22222</v>
      </c>
      <c r="C6" s="1">
        <f t="shared" ref="C6:C69" si="0">A6*B6</f>
        <v>622.22216000000003</v>
      </c>
    </row>
    <row r="7" spans="1:5" x14ac:dyDescent="0.25">
      <c r="A7">
        <v>43</v>
      </c>
      <c r="B7" s="1">
        <v>22.22222</v>
      </c>
      <c r="C7" s="1">
        <f t="shared" si="0"/>
        <v>955.55546000000004</v>
      </c>
    </row>
    <row r="8" spans="1:5" x14ac:dyDescent="0.25">
      <c r="A8">
        <v>40</v>
      </c>
      <c r="B8" s="1">
        <v>22.22222</v>
      </c>
      <c r="C8" s="1">
        <f t="shared" si="0"/>
        <v>888.88879999999995</v>
      </c>
    </row>
    <row r="9" spans="1:5" x14ac:dyDescent="0.25">
      <c r="A9">
        <v>29</v>
      </c>
      <c r="B9" s="1">
        <v>22.22222</v>
      </c>
      <c r="C9" s="1">
        <f t="shared" si="0"/>
        <v>644.44438000000002</v>
      </c>
    </row>
    <row r="10" spans="1:5" x14ac:dyDescent="0.25">
      <c r="A10">
        <v>30</v>
      </c>
      <c r="B10" s="1">
        <v>22.22222</v>
      </c>
      <c r="C10" s="1">
        <f t="shared" si="0"/>
        <v>666.66660000000002</v>
      </c>
    </row>
    <row r="11" spans="1:5" x14ac:dyDescent="0.25">
      <c r="A11">
        <v>31</v>
      </c>
      <c r="B11" s="1">
        <v>22.22222</v>
      </c>
      <c r="C11" s="1">
        <f t="shared" si="0"/>
        <v>688.88882000000001</v>
      </c>
    </row>
    <row r="12" spans="1:5" x14ac:dyDescent="0.25">
      <c r="A12">
        <v>58</v>
      </c>
      <c r="B12" s="1">
        <v>22.22222</v>
      </c>
      <c r="C12" s="1">
        <f t="shared" si="0"/>
        <v>1288.88876</v>
      </c>
    </row>
    <row r="13" spans="1:5" x14ac:dyDescent="0.25">
      <c r="A13">
        <v>38</v>
      </c>
      <c r="B13" s="1">
        <v>22.22222</v>
      </c>
      <c r="C13" s="1">
        <f t="shared" si="0"/>
        <v>844.44435999999996</v>
      </c>
    </row>
    <row r="14" spans="1:5" x14ac:dyDescent="0.25">
      <c r="A14">
        <v>43</v>
      </c>
      <c r="B14" s="1">
        <v>22.22222</v>
      </c>
      <c r="C14" s="1">
        <f t="shared" si="0"/>
        <v>955.55546000000004</v>
      </c>
    </row>
    <row r="15" spans="1:5" x14ac:dyDescent="0.25">
      <c r="A15">
        <v>47</v>
      </c>
      <c r="B15" s="1">
        <v>22.22222</v>
      </c>
      <c r="C15" s="1">
        <f t="shared" si="0"/>
        <v>1044.44434</v>
      </c>
    </row>
    <row r="16" spans="1:5" x14ac:dyDescent="0.25">
      <c r="A16">
        <v>41</v>
      </c>
      <c r="B16" s="1">
        <v>22.22222</v>
      </c>
      <c r="C16" s="1">
        <f t="shared" si="0"/>
        <v>911.11102000000005</v>
      </c>
    </row>
    <row r="17" spans="1:3" x14ac:dyDescent="0.25">
      <c r="A17">
        <v>34</v>
      </c>
      <c r="B17" s="1">
        <v>22.22222</v>
      </c>
      <c r="C17" s="1">
        <f t="shared" si="0"/>
        <v>755.55547999999999</v>
      </c>
    </row>
    <row r="18" spans="1:3" x14ac:dyDescent="0.25">
      <c r="A18">
        <v>74</v>
      </c>
      <c r="B18" s="1">
        <v>22.22222</v>
      </c>
      <c r="C18" s="1">
        <f t="shared" si="0"/>
        <v>1644.4442799999999</v>
      </c>
    </row>
    <row r="19" spans="1:3" x14ac:dyDescent="0.25">
      <c r="A19">
        <v>34</v>
      </c>
      <c r="B19" s="1">
        <v>22.22222</v>
      </c>
      <c r="C19" s="1">
        <f t="shared" si="0"/>
        <v>755.55547999999999</v>
      </c>
    </row>
    <row r="20" spans="1:3" x14ac:dyDescent="0.25">
      <c r="A20">
        <v>45</v>
      </c>
      <c r="B20" s="1">
        <v>22.22222</v>
      </c>
      <c r="C20" s="1">
        <f t="shared" si="0"/>
        <v>999.99990000000003</v>
      </c>
    </row>
    <row r="21" spans="1:3" x14ac:dyDescent="0.25">
      <c r="A21">
        <v>69</v>
      </c>
      <c r="B21" s="1">
        <v>22.22222</v>
      </c>
      <c r="C21" s="1">
        <f t="shared" si="0"/>
        <v>1533.3331800000001</v>
      </c>
    </row>
    <row r="22" spans="1:3" x14ac:dyDescent="0.25">
      <c r="A22">
        <v>31</v>
      </c>
      <c r="B22" s="1">
        <v>22.22222</v>
      </c>
      <c r="C22" s="1">
        <f t="shared" si="0"/>
        <v>688.88882000000001</v>
      </c>
    </row>
    <row r="23" spans="1:3" x14ac:dyDescent="0.25">
      <c r="A23">
        <v>35</v>
      </c>
      <c r="B23" s="1">
        <v>22.22222</v>
      </c>
      <c r="C23" s="1">
        <f t="shared" si="0"/>
        <v>777.77769999999998</v>
      </c>
    </row>
    <row r="24" spans="1:3" x14ac:dyDescent="0.25">
      <c r="A24">
        <v>32</v>
      </c>
      <c r="B24" s="1">
        <v>22.22222</v>
      </c>
      <c r="C24" s="1">
        <f t="shared" si="0"/>
        <v>711.11104</v>
      </c>
    </row>
    <row r="25" spans="1:3" x14ac:dyDescent="0.25">
      <c r="A25">
        <v>46</v>
      </c>
      <c r="B25" s="1">
        <v>22.22222</v>
      </c>
      <c r="C25" s="1">
        <f t="shared" si="0"/>
        <v>1022.22212</v>
      </c>
    </row>
    <row r="26" spans="1:3" x14ac:dyDescent="0.25">
      <c r="A26">
        <v>43</v>
      </c>
      <c r="B26" s="1">
        <v>22.22222</v>
      </c>
      <c r="C26" s="1">
        <f t="shared" si="0"/>
        <v>955.55546000000004</v>
      </c>
    </row>
    <row r="27" spans="1:3" x14ac:dyDescent="0.25">
      <c r="A27">
        <v>39</v>
      </c>
      <c r="B27" s="1">
        <v>22.22222</v>
      </c>
      <c r="C27" s="1">
        <f t="shared" si="0"/>
        <v>866.66657999999995</v>
      </c>
    </row>
    <row r="28" spans="1:3" x14ac:dyDescent="0.25">
      <c r="A28">
        <v>45</v>
      </c>
      <c r="B28" s="1">
        <v>22.22222</v>
      </c>
      <c r="C28" s="1">
        <f t="shared" si="0"/>
        <v>999.99990000000003</v>
      </c>
    </row>
    <row r="29" spans="1:3" x14ac:dyDescent="0.25">
      <c r="A29">
        <v>38</v>
      </c>
      <c r="B29" s="1">
        <v>22.22222</v>
      </c>
      <c r="C29" s="1">
        <f t="shared" si="0"/>
        <v>844.44435999999996</v>
      </c>
    </row>
    <row r="30" spans="1:3" x14ac:dyDescent="0.25">
      <c r="A30">
        <v>25</v>
      </c>
      <c r="B30" s="1">
        <v>22.22222</v>
      </c>
      <c r="C30" s="1">
        <f t="shared" si="0"/>
        <v>555.55550000000005</v>
      </c>
    </row>
    <row r="31" spans="1:3" x14ac:dyDescent="0.25">
      <c r="A31">
        <v>39</v>
      </c>
      <c r="B31" s="1">
        <v>22.22222</v>
      </c>
      <c r="C31" s="1">
        <f t="shared" si="0"/>
        <v>866.66657999999995</v>
      </c>
    </row>
    <row r="32" spans="1:3" x14ac:dyDescent="0.25">
      <c r="A32">
        <v>28</v>
      </c>
      <c r="B32" s="1">
        <v>22.22222</v>
      </c>
      <c r="C32" s="1">
        <f t="shared" si="0"/>
        <v>622.22216000000003</v>
      </c>
    </row>
    <row r="33" spans="1:3" x14ac:dyDescent="0.25">
      <c r="A33">
        <v>36</v>
      </c>
      <c r="B33" s="1">
        <v>22.22222</v>
      </c>
      <c r="C33" s="1">
        <f t="shared" si="0"/>
        <v>799.99991999999997</v>
      </c>
    </row>
    <row r="34" spans="1:3" x14ac:dyDescent="0.25">
      <c r="A34">
        <v>46</v>
      </c>
      <c r="B34" s="1">
        <v>22.22222</v>
      </c>
      <c r="C34" s="1">
        <f t="shared" si="0"/>
        <v>1022.22212</v>
      </c>
    </row>
    <row r="35" spans="1:3" x14ac:dyDescent="0.25">
      <c r="A35">
        <v>34</v>
      </c>
      <c r="B35" s="1">
        <v>22.22222</v>
      </c>
      <c r="C35" s="1">
        <f t="shared" si="0"/>
        <v>755.55547999999999</v>
      </c>
    </row>
    <row r="36" spans="1:3" x14ac:dyDescent="0.25">
      <c r="A36">
        <v>63</v>
      </c>
      <c r="B36" s="1">
        <v>22.22222</v>
      </c>
      <c r="C36" s="1">
        <f t="shared" si="0"/>
        <v>1399.9998599999999</v>
      </c>
    </row>
    <row r="37" spans="1:3" x14ac:dyDescent="0.25">
      <c r="A37">
        <v>56</v>
      </c>
      <c r="B37" s="1">
        <v>22.22222</v>
      </c>
      <c r="C37" s="1">
        <f t="shared" si="0"/>
        <v>1244.4443200000001</v>
      </c>
    </row>
    <row r="38" spans="1:3" x14ac:dyDescent="0.25">
      <c r="A38">
        <v>43</v>
      </c>
      <c r="B38" s="1">
        <v>22.22222</v>
      </c>
      <c r="C38" s="1">
        <f t="shared" si="0"/>
        <v>955.55546000000004</v>
      </c>
    </row>
    <row r="39" spans="1:3" x14ac:dyDescent="0.25">
      <c r="A39">
        <v>27</v>
      </c>
      <c r="B39" s="1">
        <v>22.22222</v>
      </c>
      <c r="C39" s="1">
        <f t="shared" si="0"/>
        <v>599.99994000000004</v>
      </c>
    </row>
    <row r="40" spans="1:3" x14ac:dyDescent="0.25">
      <c r="A40">
        <v>42</v>
      </c>
      <c r="B40" s="1">
        <v>22.22222</v>
      </c>
      <c r="C40" s="1">
        <f t="shared" si="0"/>
        <v>933.33324000000005</v>
      </c>
    </row>
    <row r="41" spans="1:3" x14ac:dyDescent="0.25">
      <c r="A41">
        <v>35</v>
      </c>
      <c r="B41" s="1">
        <v>22.22222</v>
      </c>
      <c r="C41" s="1">
        <f t="shared" si="0"/>
        <v>777.77769999999998</v>
      </c>
    </row>
    <row r="42" spans="1:3" x14ac:dyDescent="0.25">
      <c r="A42">
        <v>37</v>
      </c>
      <c r="B42" s="1">
        <v>22.22222</v>
      </c>
      <c r="C42" s="1">
        <f t="shared" si="0"/>
        <v>822.22213999999997</v>
      </c>
    </row>
    <row r="43" spans="1:3" x14ac:dyDescent="0.25">
      <c r="A43">
        <v>41</v>
      </c>
      <c r="B43" s="1">
        <v>22.22222</v>
      </c>
      <c r="C43" s="1">
        <f t="shared" si="0"/>
        <v>911.11102000000005</v>
      </c>
    </row>
    <row r="44" spans="1:3" x14ac:dyDescent="0.25">
      <c r="A44">
        <v>32</v>
      </c>
      <c r="B44" s="1">
        <v>22.22222</v>
      </c>
      <c r="C44" s="1">
        <f t="shared" si="0"/>
        <v>711.11104</v>
      </c>
    </row>
    <row r="45" spans="1:3" x14ac:dyDescent="0.25">
      <c r="A45">
        <v>32</v>
      </c>
      <c r="B45" s="1">
        <v>22.22222</v>
      </c>
      <c r="C45" s="1">
        <f t="shared" si="0"/>
        <v>711.11104</v>
      </c>
    </row>
    <row r="46" spans="1:3" x14ac:dyDescent="0.25">
      <c r="A46">
        <v>33</v>
      </c>
      <c r="B46" s="1">
        <v>22.22222</v>
      </c>
      <c r="C46" s="1">
        <f t="shared" si="0"/>
        <v>733.33326</v>
      </c>
    </row>
    <row r="47" spans="1:3" x14ac:dyDescent="0.25">
      <c r="A47">
        <v>27</v>
      </c>
      <c r="B47" s="1">
        <v>22.22222</v>
      </c>
      <c r="C47" s="1">
        <f t="shared" si="0"/>
        <v>599.99994000000004</v>
      </c>
    </row>
    <row r="48" spans="1:3" x14ac:dyDescent="0.25">
      <c r="A48">
        <v>34</v>
      </c>
      <c r="B48" s="1">
        <v>22.22222</v>
      </c>
      <c r="C48" s="1">
        <f t="shared" si="0"/>
        <v>755.55547999999999</v>
      </c>
    </row>
    <row r="49" spans="1:3" x14ac:dyDescent="0.25">
      <c r="A49">
        <v>64</v>
      </c>
      <c r="B49" s="1">
        <v>22.22222</v>
      </c>
      <c r="C49" s="1">
        <f t="shared" si="0"/>
        <v>1422.22208</v>
      </c>
    </row>
    <row r="50" spans="1:3" x14ac:dyDescent="0.25">
      <c r="A50">
        <v>30</v>
      </c>
      <c r="B50" s="1">
        <v>22.22222</v>
      </c>
      <c r="C50" s="1">
        <f t="shared" si="0"/>
        <v>666.66660000000002</v>
      </c>
    </row>
    <row r="51" spans="1:3" x14ac:dyDescent="0.25">
      <c r="A51">
        <v>45</v>
      </c>
      <c r="B51" s="1">
        <v>22.22222</v>
      </c>
      <c r="C51" s="1">
        <f t="shared" si="0"/>
        <v>999.99990000000003</v>
      </c>
    </row>
    <row r="52" spans="1:3" x14ac:dyDescent="0.25">
      <c r="A52">
        <v>29</v>
      </c>
      <c r="B52" s="1">
        <v>22.22222</v>
      </c>
      <c r="C52" s="1">
        <f t="shared" si="0"/>
        <v>644.44438000000002</v>
      </c>
    </row>
    <row r="53" spans="1:3" x14ac:dyDescent="0.25">
      <c r="A53">
        <v>31</v>
      </c>
      <c r="B53" s="1">
        <v>22.22222</v>
      </c>
      <c r="C53" s="1">
        <f t="shared" si="0"/>
        <v>688.88882000000001</v>
      </c>
    </row>
    <row r="54" spans="1:3" x14ac:dyDescent="0.25">
      <c r="A54">
        <v>41</v>
      </c>
      <c r="B54" s="1">
        <v>22.22222</v>
      </c>
      <c r="C54" s="1">
        <f t="shared" si="0"/>
        <v>911.11102000000005</v>
      </c>
    </row>
    <row r="55" spans="1:3" x14ac:dyDescent="0.25">
      <c r="A55">
        <v>29</v>
      </c>
      <c r="B55" s="1">
        <v>22.22222</v>
      </c>
      <c r="C55" s="1">
        <f t="shared" si="0"/>
        <v>644.44438000000002</v>
      </c>
    </row>
    <row r="56" spans="1:3" x14ac:dyDescent="0.25">
      <c r="A56">
        <v>34</v>
      </c>
      <c r="B56" s="1">
        <v>22.22222</v>
      </c>
      <c r="C56" s="1">
        <f t="shared" si="0"/>
        <v>755.55547999999999</v>
      </c>
    </row>
    <row r="57" spans="1:3" x14ac:dyDescent="0.25">
      <c r="A57">
        <v>59</v>
      </c>
      <c r="B57" s="1">
        <v>22.22222</v>
      </c>
      <c r="C57" s="1">
        <f t="shared" si="0"/>
        <v>1311.1109799999999</v>
      </c>
    </row>
    <row r="58" spans="1:3" x14ac:dyDescent="0.25">
      <c r="A58">
        <v>27</v>
      </c>
      <c r="B58" s="1">
        <v>22.22222</v>
      </c>
      <c r="C58" s="1">
        <f t="shared" si="0"/>
        <v>599.99994000000004</v>
      </c>
    </row>
    <row r="59" spans="1:3" x14ac:dyDescent="0.25">
      <c r="A59">
        <v>50</v>
      </c>
      <c r="B59" s="1">
        <v>22.22222</v>
      </c>
      <c r="C59" s="1">
        <f t="shared" si="0"/>
        <v>1111.1110000000001</v>
      </c>
    </row>
    <row r="60" spans="1:3" x14ac:dyDescent="0.25">
      <c r="A60">
        <v>40</v>
      </c>
      <c r="B60" s="1">
        <v>22.22222</v>
      </c>
      <c r="C60" s="1">
        <f t="shared" si="0"/>
        <v>888.88879999999995</v>
      </c>
    </row>
    <row r="61" spans="1:3" x14ac:dyDescent="0.25">
      <c r="A61">
        <v>31</v>
      </c>
      <c r="B61" s="1">
        <v>22.22222</v>
      </c>
      <c r="C61" s="1">
        <f t="shared" si="0"/>
        <v>688.88882000000001</v>
      </c>
    </row>
    <row r="62" spans="1:3" x14ac:dyDescent="0.25">
      <c r="A62">
        <v>56</v>
      </c>
      <c r="B62" s="1">
        <v>22.22222</v>
      </c>
      <c r="C62" s="1">
        <f t="shared" si="0"/>
        <v>1244.4443200000001</v>
      </c>
    </row>
    <row r="63" spans="1:3" x14ac:dyDescent="0.25">
      <c r="A63">
        <v>43</v>
      </c>
      <c r="B63" s="1">
        <v>22.22222</v>
      </c>
      <c r="C63" s="1">
        <f t="shared" si="0"/>
        <v>955.55546000000004</v>
      </c>
    </row>
    <row r="64" spans="1:3" x14ac:dyDescent="0.25">
      <c r="A64">
        <v>30</v>
      </c>
      <c r="B64" s="1">
        <v>22.22222</v>
      </c>
      <c r="C64" s="1">
        <f t="shared" si="0"/>
        <v>666.66660000000002</v>
      </c>
    </row>
    <row r="65" spans="1:3" x14ac:dyDescent="0.25">
      <c r="A65">
        <v>23</v>
      </c>
      <c r="B65" s="1">
        <v>22.22222</v>
      </c>
      <c r="C65" s="1">
        <f t="shared" si="0"/>
        <v>511.11106000000001</v>
      </c>
    </row>
    <row r="66" spans="1:3" x14ac:dyDescent="0.25">
      <c r="A66">
        <v>27</v>
      </c>
      <c r="B66" s="1">
        <v>22.22222</v>
      </c>
      <c r="C66" s="1">
        <f t="shared" si="0"/>
        <v>599.99994000000004</v>
      </c>
    </row>
    <row r="67" spans="1:3" x14ac:dyDescent="0.25">
      <c r="A67">
        <v>35</v>
      </c>
      <c r="B67" s="1">
        <v>22.22222</v>
      </c>
      <c r="C67" s="1">
        <f t="shared" si="0"/>
        <v>777.77769999999998</v>
      </c>
    </row>
    <row r="68" spans="1:3" x14ac:dyDescent="0.25">
      <c r="A68">
        <v>42</v>
      </c>
      <c r="B68" s="1">
        <v>22.22222</v>
      </c>
      <c r="C68" s="1">
        <f t="shared" si="0"/>
        <v>933.33324000000005</v>
      </c>
    </row>
    <row r="69" spans="1:3" x14ac:dyDescent="0.25">
      <c r="A69">
        <v>29</v>
      </c>
      <c r="B69" s="1">
        <v>22.22222</v>
      </c>
      <c r="C69" s="1">
        <f t="shared" si="0"/>
        <v>644.44438000000002</v>
      </c>
    </row>
    <row r="70" spans="1:3" x14ac:dyDescent="0.25">
      <c r="A70">
        <v>68</v>
      </c>
      <c r="B70" s="1">
        <v>22.22222</v>
      </c>
      <c r="C70" s="1">
        <f t="shared" ref="C70:C133" si="1">A70*B70</f>
        <v>1511.11096</v>
      </c>
    </row>
    <row r="71" spans="1:3" x14ac:dyDescent="0.25">
      <c r="A71">
        <v>31</v>
      </c>
      <c r="B71" s="1">
        <v>22.22222</v>
      </c>
      <c r="C71" s="1">
        <f t="shared" si="1"/>
        <v>688.88882000000001</v>
      </c>
    </row>
    <row r="72" spans="1:3" x14ac:dyDescent="0.25">
      <c r="A72">
        <v>49</v>
      </c>
      <c r="B72" s="1">
        <v>22.22222</v>
      </c>
      <c r="C72" s="1">
        <f t="shared" si="1"/>
        <v>1088.88878</v>
      </c>
    </row>
    <row r="73" spans="1:3" x14ac:dyDescent="0.25">
      <c r="A73">
        <v>45</v>
      </c>
      <c r="B73" s="1">
        <v>22.22222</v>
      </c>
      <c r="C73" s="1">
        <f t="shared" si="1"/>
        <v>999.99990000000003</v>
      </c>
    </row>
    <row r="74" spans="1:3" x14ac:dyDescent="0.25">
      <c r="A74">
        <v>23</v>
      </c>
      <c r="B74" s="1">
        <v>22.22222</v>
      </c>
      <c r="C74" s="1">
        <f t="shared" si="1"/>
        <v>511.11106000000001</v>
      </c>
    </row>
    <row r="75" spans="1:3" x14ac:dyDescent="0.25">
      <c r="A75">
        <v>28</v>
      </c>
      <c r="B75" s="1">
        <v>22.22222</v>
      </c>
      <c r="C75" s="1">
        <f t="shared" si="1"/>
        <v>622.22216000000003</v>
      </c>
    </row>
    <row r="76" spans="1:3" x14ac:dyDescent="0.25">
      <c r="A76">
        <v>56</v>
      </c>
      <c r="B76" s="1">
        <v>22.22222</v>
      </c>
      <c r="C76" s="1">
        <f t="shared" si="1"/>
        <v>1244.4443200000001</v>
      </c>
    </row>
    <row r="77" spans="1:3" x14ac:dyDescent="0.25">
      <c r="A77">
        <v>43</v>
      </c>
      <c r="B77" s="1">
        <v>22.22222</v>
      </c>
      <c r="C77" s="1">
        <f t="shared" si="1"/>
        <v>955.55546000000004</v>
      </c>
    </row>
    <row r="78" spans="1:3" x14ac:dyDescent="0.25">
      <c r="A78">
        <v>40</v>
      </c>
      <c r="B78" s="1">
        <v>22.22222</v>
      </c>
      <c r="C78" s="1">
        <f t="shared" si="1"/>
        <v>888.88879999999995</v>
      </c>
    </row>
    <row r="79" spans="1:3" x14ac:dyDescent="0.25">
      <c r="A79">
        <v>44</v>
      </c>
      <c r="B79" s="1">
        <v>22.22222</v>
      </c>
      <c r="C79" s="1">
        <f t="shared" si="1"/>
        <v>977.77768000000003</v>
      </c>
    </row>
    <row r="80" spans="1:3" x14ac:dyDescent="0.25">
      <c r="A80">
        <v>40</v>
      </c>
      <c r="B80" s="1">
        <v>22.22222</v>
      </c>
      <c r="C80" s="1">
        <f t="shared" si="1"/>
        <v>888.88879999999995</v>
      </c>
    </row>
    <row r="81" spans="1:3" x14ac:dyDescent="0.25">
      <c r="A81">
        <v>48</v>
      </c>
      <c r="B81" s="1">
        <v>22.22222</v>
      </c>
      <c r="C81" s="1">
        <f t="shared" si="1"/>
        <v>1066.6665600000001</v>
      </c>
    </row>
    <row r="82" spans="1:3" x14ac:dyDescent="0.25">
      <c r="A82">
        <v>34</v>
      </c>
      <c r="B82" s="1">
        <v>22.22222</v>
      </c>
      <c r="C82" s="1">
        <f t="shared" si="1"/>
        <v>755.55547999999999</v>
      </c>
    </row>
    <row r="83" spans="1:3" x14ac:dyDescent="0.25">
      <c r="A83">
        <v>45</v>
      </c>
      <c r="B83" s="1">
        <v>22.22222</v>
      </c>
      <c r="C83" s="1">
        <f t="shared" si="1"/>
        <v>999.99990000000003</v>
      </c>
    </row>
    <row r="84" spans="1:3" x14ac:dyDescent="0.25">
      <c r="A84">
        <v>30</v>
      </c>
      <c r="B84" s="1">
        <v>22.22222</v>
      </c>
      <c r="C84" s="1">
        <f t="shared" si="1"/>
        <v>666.66660000000002</v>
      </c>
    </row>
    <row r="85" spans="1:3" x14ac:dyDescent="0.25">
      <c r="A85">
        <v>27</v>
      </c>
      <c r="B85" s="1">
        <v>22.22222</v>
      </c>
      <c r="C85" s="1">
        <f t="shared" si="1"/>
        <v>599.99994000000004</v>
      </c>
    </row>
    <row r="86" spans="1:3" x14ac:dyDescent="0.25">
      <c r="A86">
        <v>44</v>
      </c>
      <c r="B86" s="1">
        <v>22.22222</v>
      </c>
      <c r="C86" s="1">
        <f t="shared" si="1"/>
        <v>977.77768000000003</v>
      </c>
    </row>
    <row r="87" spans="1:3" x14ac:dyDescent="0.25">
      <c r="A87">
        <v>44</v>
      </c>
      <c r="B87" s="1">
        <v>22.22222</v>
      </c>
      <c r="C87" s="1">
        <f t="shared" si="1"/>
        <v>977.77768000000003</v>
      </c>
    </row>
    <row r="88" spans="1:3" x14ac:dyDescent="0.25">
      <c r="A88">
        <v>43</v>
      </c>
      <c r="B88" s="1">
        <v>22.22222</v>
      </c>
      <c r="C88" s="1">
        <f t="shared" si="1"/>
        <v>955.55546000000004</v>
      </c>
    </row>
    <row r="89" spans="1:3" x14ac:dyDescent="0.25">
      <c r="A89">
        <v>44</v>
      </c>
      <c r="B89" s="1">
        <v>22.22222</v>
      </c>
      <c r="C89" s="1">
        <f t="shared" si="1"/>
        <v>977.77768000000003</v>
      </c>
    </row>
    <row r="90" spans="1:3" x14ac:dyDescent="0.25">
      <c r="A90">
        <v>43</v>
      </c>
      <c r="B90" s="1">
        <v>22.22222</v>
      </c>
      <c r="C90" s="1">
        <f t="shared" si="1"/>
        <v>955.55546000000004</v>
      </c>
    </row>
    <row r="91" spans="1:3" x14ac:dyDescent="0.25">
      <c r="A91">
        <v>30</v>
      </c>
      <c r="B91" s="1">
        <v>22.22222</v>
      </c>
      <c r="C91" s="1">
        <f t="shared" si="1"/>
        <v>666.66660000000002</v>
      </c>
    </row>
    <row r="92" spans="1:3" x14ac:dyDescent="0.25">
      <c r="A92">
        <v>30</v>
      </c>
      <c r="B92" s="1">
        <v>22.22222</v>
      </c>
      <c r="C92" s="1">
        <f t="shared" si="1"/>
        <v>666.66660000000002</v>
      </c>
    </row>
    <row r="93" spans="1:3" x14ac:dyDescent="0.25">
      <c r="A93">
        <v>29</v>
      </c>
      <c r="B93" s="1">
        <v>22.22222</v>
      </c>
      <c r="C93" s="1">
        <f t="shared" si="1"/>
        <v>644.44438000000002</v>
      </c>
    </row>
    <row r="94" spans="1:3" x14ac:dyDescent="0.25">
      <c r="A94">
        <v>39</v>
      </c>
      <c r="B94" s="1">
        <v>22.22222</v>
      </c>
      <c r="C94" s="1">
        <f t="shared" si="1"/>
        <v>866.66657999999995</v>
      </c>
    </row>
    <row r="95" spans="1:3" x14ac:dyDescent="0.25">
      <c r="A95">
        <v>40</v>
      </c>
      <c r="B95" s="1">
        <v>22.22222</v>
      </c>
      <c r="C95" s="1">
        <f t="shared" si="1"/>
        <v>888.88879999999995</v>
      </c>
    </row>
    <row r="96" spans="1:3" x14ac:dyDescent="0.25">
      <c r="A96">
        <v>24</v>
      </c>
      <c r="B96" s="1">
        <v>22.22222</v>
      </c>
      <c r="C96" s="1">
        <f t="shared" si="1"/>
        <v>533.33328000000006</v>
      </c>
    </row>
    <row r="97" spans="1:3" x14ac:dyDescent="0.25">
      <c r="A97">
        <v>50</v>
      </c>
      <c r="B97" s="1">
        <v>22.22222</v>
      </c>
      <c r="C97" s="1">
        <f t="shared" si="1"/>
        <v>1111.1110000000001</v>
      </c>
    </row>
    <row r="98" spans="1:3" x14ac:dyDescent="0.25">
      <c r="A98">
        <v>29</v>
      </c>
      <c r="B98" s="1">
        <v>22.22222</v>
      </c>
      <c r="C98" s="1">
        <f t="shared" si="1"/>
        <v>644.44438000000002</v>
      </c>
    </row>
    <row r="99" spans="1:3" x14ac:dyDescent="0.25">
      <c r="A99">
        <v>41</v>
      </c>
      <c r="B99" s="1">
        <v>22.22222</v>
      </c>
      <c r="C99" s="1">
        <f t="shared" si="1"/>
        <v>911.11102000000005</v>
      </c>
    </row>
    <row r="100" spans="1:3" x14ac:dyDescent="0.25">
      <c r="A100">
        <v>37</v>
      </c>
      <c r="B100" s="1">
        <v>22.22222</v>
      </c>
      <c r="C100" s="1">
        <f t="shared" si="1"/>
        <v>822.22213999999997</v>
      </c>
    </row>
    <row r="101" spans="1:3" x14ac:dyDescent="0.25">
      <c r="A101">
        <v>52</v>
      </c>
      <c r="B101" s="1">
        <v>22.22222</v>
      </c>
      <c r="C101" s="1">
        <f t="shared" si="1"/>
        <v>1155.5554400000001</v>
      </c>
    </row>
    <row r="102" spans="1:3" x14ac:dyDescent="0.25">
      <c r="A102">
        <v>30</v>
      </c>
      <c r="B102" s="1">
        <v>22.22222</v>
      </c>
      <c r="C102" s="1">
        <f t="shared" si="1"/>
        <v>666.66660000000002</v>
      </c>
    </row>
    <row r="103" spans="1:3" x14ac:dyDescent="0.25">
      <c r="A103">
        <v>45</v>
      </c>
      <c r="B103" s="1">
        <v>22.22222</v>
      </c>
      <c r="C103" s="1">
        <f t="shared" si="1"/>
        <v>999.99990000000003</v>
      </c>
    </row>
    <row r="104" spans="1:3" x14ac:dyDescent="0.25">
      <c r="A104">
        <v>44</v>
      </c>
      <c r="B104" s="1">
        <v>22.22222</v>
      </c>
      <c r="C104" s="1">
        <f t="shared" si="1"/>
        <v>977.77768000000003</v>
      </c>
    </row>
    <row r="105" spans="1:3" x14ac:dyDescent="0.25">
      <c r="A105">
        <v>52</v>
      </c>
      <c r="B105" s="1">
        <v>22.22222</v>
      </c>
      <c r="C105" s="1">
        <f t="shared" si="1"/>
        <v>1155.5554400000001</v>
      </c>
    </row>
    <row r="106" spans="1:3" x14ac:dyDescent="0.25">
      <c r="A106">
        <v>30</v>
      </c>
      <c r="B106" s="1">
        <v>22.22222</v>
      </c>
      <c r="C106" s="1">
        <f t="shared" si="1"/>
        <v>666.66660000000002</v>
      </c>
    </row>
    <row r="107" spans="1:3" x14ac:dyDescent="0.25">
      <c r="A107">
        <v>45</v>
      </c>
      <c r="B107" s="1">
        <v>22.22222</v>
      </c>
      <c r="C107" s="1">
        <f t="shared" si="1"/>
        <v>999.99990000000003</v>
      </c>
    </row>
    <row r="108" spans="1:3" x14ac:dyDescent="0.25">
      <c r="A108">
        <v>45</v>
      </c>
      <c r="B108" s="1">
        <v>22.22222</v>
      </c>
      <c r="C108" s="1">
        <f t="shared" si="1"/>
        <v>999.99990000000003</v>
      </c>
    </row>
    <row r="109" spans="1:3" x14ac:dyDescent="0.25">
      <c r="A109">
        <v>34</v>
      </c>
      <c r="B109" s="1">
        <v>22.22222</v>
      </c>
      <c r="C109" s="1">
        <f t="shared" si="1"/>
        <v>755.55547999999999</v>
      </c>
    </row>
    <row r="110" spans="1:3" x14ac:dyDescent="0.25">
      <c r="A110">
        <v>32</v>
      </c>
      <c r="B110" s="1">
        <v>22.22222</v>
      </c>
      <c r="C110" s="1">
        <f t="shared" si="1"/>
        <v>711.11104</v>
      </c>
    </row>
    <row r="111" spans="1:3" x14ac:dyDescent="0.25">
      <c r="A111">
        <v>50</v>
      </c>
      <c r="B111" s="1">
        <v>22.22222</v>
      </c>
      <c r="C111" s="1">
        <f t="shared" si="1"/>
        <v>1111.1110000000001</v>
      </c>
    </row>
    <row r="112" spans="1:3" x14ac:dyDescent="0.25">
      <c r="A112">
        <v>41</v>
      </c>
      <c r="B112" s="1">
        <v>22.22222</v>
      </c>
      <c r="C112" s="1">
        <f t="shared" si="1"/>
        <v>911.11102000000005</v>
      </c>
    </row>
    <row r="113" spans="1:3" x14ac:dyDescent="0.25">
      <c r="A113">
        <v>45</v>
      </c>
      <c r="B113" s="1">
        <v>22.22222</v>
      </c>
      <c r="C113" s="1">
        <f t="shared" si="1"/>
        <v>999.99990000000003</v>
      </c>
    </row>
    <row r="114" spans="1:3" x14ac:dyDescent="0.25">
      <c r="A114">
        <v>46</v>
      </c>
      <c r="B114" s="1">
        <v>22.22222</v>
      </c>
      <c r="C114" s="1">
        <f t="shared" si="1"/>
        <v>1022.22212</v>
      </c>
    </row>
    <row r="115" spans="1:3" x14ac:dyDescent="0.25">
      <c r="A115">
        <v>40</v>
      </c>
      <c r="B115" s="1">
        <v>22.22222</v>
      </c>
      <c r="C115" s="1">
        <f t="shared" si="1"/>
        <v>888.88879999999995</v>
      </c>
    </row>
    <row r="116" spans="1:3" x14ac:dyDescent="0.25">
      <c r="A116">
        <v>26</v>
      </c>
      <c r="B116" s="1">
        <v>22.22222</v>
      </c>
      <c r="C116" s="1">
        <f t="shared" si="1"/>
        <v>577.77772000000004</v>
      </c>
    </row>
    <row r="117" spans="1:3" x14ac:dyDescent="0.25">
      <c r="A117">
        <v>39</v>
      </c>
      <c r="B117" s="1">
        <v>22.22222</v>
      </c>
      <c r="C117" s="1">
        <f t="shared" si="1"/>
        <v>866.66657999999995</v>
      </c>
    </row>
    <row r="118" spans="1:3" x14ac:dyDescent="0.25">
      <c r="A118">
        <v>29</v>
      </c>
      <c r="B118" s="1">
        <v>22.22222</v>
      </c>
      <c r="C118" s="1">
        <f t="shared" si="1"/>
        <v>644.44438000000002</v>
      </c>
    </row>
    <row r="119" spans="1:3" x14ac:dyDescent="0.25">
      <c r="A119">
        <v>27</v>
      </c>
      <c r="B119" s="1">
        <v>22.22222</v>
      </c>
      <c r="C119" s="1">
        <f t="shared" si="1"/>
        <v>599.99994000000004</v>
      </c>
    </row>
    <row r="120" spans="1:3" x14ac:dyDescent="0.25">
      <c r="A120">
        <v>43</v>
      </c>
      <c r="B120" s="1">
        <v>22.22222</v>
      </c>
      <c r="C120" s="1">
        <f t="shared" si="1"/>
        <v>955.55546000000004</v>
      </c>
    </row>
    <row r="121" spans="1:3" x14ac:dyDescent="0.25">
      <c r="A121">
        <v>49</v>
      </c>
      <c r="B121" s="1">
        <v>22.22222</v>
      </c>
      <c r="C121" s="1">
        <f t="shared" si="1"/>
        <v>1088.88878</v>
      </c>
    </row>
    <row r="122" spans="1:3" x14ac:dyDescent="0.25">
      <c r="A122">
        <v>59</v>
      </c>
      <c r="B122" s="1">
        <v>22.22222</v>
      </c>
      <c r="C122" s="1">
        <f t="shared" si="1"/>
        <v>1311.1109799999999</v>
      </c>
    </row>
    <row r="123" spans="1:3" x14ac:dyDescent="0.25">
      <c r="A123">
        <v>45</v>
      </c>
      <c r="B123" s="1">
        <v>22.22222</v>
      </c>
      <c r="C123" s="1">
        <f t="shared" si="1"/>
        <v>999.99990000000003</v>
      </c>
    </row>
    <row r="124" spans="1:3" x14ac:dyDescent="0.25">
      <c r="A124">
        <v>47</v>
      </c>
      <c r="B124" s="1">
        <v>22.22222</v>
      </c>
      <c r="C124" s="1">
        <f t="shared" si="1"/>
        <v>1044.44434</v>
      </c>
    </row>
    <row r="125" spans="1:3" x14ac:dyDescent="0.25">
      <c r="A125">
        <v>52</v>
      </c>
      <c r="B125" s="1">
        <v>22.22222</v>
      </c>
      <c r="C125" s="1">
        <f t="shared" si="1"/>
        <v>1155.5554400000001</v>
      </c>
    </row>
    <row r="126" spans="1:3" x14ac:dyDescent="0.25">
      <c r="A126">
        <v>40</v>
      </c>
      <c r="B126" s="1">
        <v>22.22222</v>
      </c>
      <c r="C126" s="1">
        <f t="shared" si="1"/>
        <v>888.88879999999995</v>
      </c>
    </row>
    <row r="127" spans="1:3" x14ac:dyDescent="0.25">
      <c r="A127">
        <v>48</v>
      </c>
      <c r="B127" s="1">
        <v>22.22222</v>
      </c>
      <c r="C127" s="1">
        <f t="shared" si="1"/>
        <v>1066.6665600000001</v>
      </c>
    </row>
    <row r="128" spans="1:3" x14ac:dyDescent="0.25">
      <c r="A128">
        <v>30</v>
      </c>
      <c r="B128" s="1">
        <v>22.22222</v>
      </c>
      <c r="C128" s="1">
        <f t="shared" si="1"/>
        <v>666.66660000000002</v>
      </c>
    </row>
    <row r="129" spans="1:3" x14ac:dyDescent="0.25">
      <c r="A129">
        <v>42</v>
      </c>
      <c r="B129" s="1">
        <v>22.22222</v>
      </c>
      <c r="C129" s="1">
        <f t="shared" si="1"/>
        <v>933.33324000000005</v>
      </c>
    </row>
    <row r="130" spans="1:3" x14ac:dyDescent="0.25">
      <c r="A130">
        <v>36</v>
      </c>
      <c r="B130" s="1">
        <v>22.22222</v>
      </c>
      <c r="C130" s="1">
        <f t="shared" si="1"/>
        <v>799.99991999999997</v>
      </c>
    </row>
    <row r="131" spans="1:3" x14ac:dyDescent="0.25">
      <c r="A131">
        <v>34</v>
      </c>
      <c r="B131" s="1">
        <v>22.22222</v>
      </c>
      <c r="C131" s="1">
        <f t="shared" si="1"/>
        <v>755.55547999999999</v>
      </c>
    </row>
    <row r="132" spans="1:3" x14ac:dyDescent="0.25">
      <c r="A132">
        <v>27</v>
      </c>
      <c r="B132" s="1">
        <v>22.22222</v>
      </c>
      <c r="C132" s="1">
        <f t="shared" si="1"/>
        <v>599.99994000000004</v>
      </c>
    </row>
    <row r="133" spans="1:3" x14ac:dyDescent="0.25">
      <c r="A133">
        <v>39</v>
      </c>
      <c r="B133" s="1">
        <v>22.22222</v>
      </c>
      <c r="C133" s="1">
        <f t="shared" si="1"/>
        <v>866.66657999999995</v>
      </c>
    </row>
    <row r="134" spans="1:3" x14ac:dyDescent="0.25">
      <c r="A134">
        <v>75</v>
      </c>
      <c r="B134" s="1">
        <v>22.22222</v>
      </c>
      <c r="C134" s="1">
        <f t="shared" ref="C134:C197" si="2">A134*B134</f>
        <v>1666.6665</v>
      </c>
    </row>
    <row r="135" spans="1:3" x14ac:dyDescent="0.25">
      <c r="A135">
        <v>55</v>
      </c>
      <c r="B135" s="1">
        <v>22.22222</v>
      </c>
      <c r="C135" s="1">
        <f t="shared" si="2"/>
        <v>1222.2221</v>
      </c>
    </row>
    <row r="136" spans="1:3" x14ac:dyDescent="0.25">
      <c r="A136">
        <v>48</v>
      </c>
      <c r="B136" s="1">
        <v>22.22222</v>
      </c>
      <c r="C136" s="1">
        <f t="shared" si="2"/>
        <v>1066.6665600000001</v>
      </c>
    </row>
    <row r="137" spans="1:3" x14ac:dyDescent="0.25">
      <c r="A137">
        <v>30</v>
      </c>
      <c r="B137" s="1">
        <v>22.22222</v>
      </c>
      <c r="C137" s="1">
        <f t="shared" si="2"/>
        <v>666.66660000000002</v>
      </c>
    </row>
    <row r="138" spans="1:3" x14ac:dyDescent="0.25">
      <c r="A138">
        <v>45</v>
      </c>
      <c r="B138" s="1">
        <v>22.22222</v>
      </c>
      <c r="C138" s="1">
        <f t="shared" si="2"/>
        <v>999.99990000000003</v>
      </c>
    </row>
    <row r="139" spans="1:3" x14ac:dyDescent="0.25">
      <c r="A139">
        <v>42</v>
      </c>
      <c r="B139" s="1">
        <v>22.22222</v>
      </c>
      <c r="C139" s="1">
        <f t="shared" si="2"/>
        <v>933.33324000000005</v>
      </c>
    </row>
    <row r="140" spans="1:3" x14ac:dyDescent="0.25">
      <c r="A140">
        <v>45</v>
      </c>
      <c r="B140" s="1">
        <v>22.22222</v>
      </c>
      <c r="C140" s="1">
        <f t="shared" si="2"/>
        <v>999.99990000000003</v>
      </c>
    </row>
    <row r="141" spans="1:3" x14ac:dyDescent="0.25">
      <c r="A141">
        <v>57</v>
      </c>
      <c r="B141" s="1">
        <v>22.22222</v>
      </c>
      <c r="C141" s="1">
        <f t="shared" si="2"/>
        <v>1266.6665399999999</v>
      </c>
    </row>
    <row r="142" spans="1:3" x14ac:dyDescent="0.25">
      <c r="A142">
        <v>37</v>
      </c>
      <c r="B142" s="1">
        <v>22.22222</v>
      </c>
      <c r="C142" s="1">
        <f t="shared" si="2"/>
        <v>822.22213999999997</v>
      </c>
    </row>
    <row r="143" spans="1:3" x14ac:dyDescent="0.25">
      <c r="A143">
        <v>70</v>
      </c>
      <c r="B143" s="1">
        <v>22.22222</v>
      </c>
      <c r="C143" s="1">
        <f t="shared" si="2"/>
        <v>1555.5554</v>
      </c>
    </row>
    <row r="144" spans="1:3" x14ac:dyDescent="0.25">
      <c r="A144">
        <v>34</v>
      </c>
      <c r="B144" s="1">
        <v>22.22222</v>
      </c>
      <c r="C144" s="1">
        <f t="shared" si="2"/>
        <v>755.55547999999999</v>
      </c>
    </row>
    <row r="145" spans="1:3" x14ac:dyDescent="0.25">
      <c r="A145">
        <v>46</v>
      </c>
      <c r="B145" s="1">
        <v>22.22222</v>
      </c>
      <c r="C145" s="1">
        <f t="shared" si="2"/>
        <v>1022.22212</v>
      </c>
    </row>
    <row r="146" spans="1:3" x14ac:dyDescent="0.25">
      <c r="A146">
        <v>49</v>
      </c>
      <c r="B146" s="1">
        <v>22.22222</v>
      </c>
      <c r="C146" s="1">
        <f t="shared" si="2"/>
        <v>1088.88878</v>
      </c>
    </row>
    <row r="147" spans="1:3" x14ac:dyDescent="0.25">
      <c r="A147">
        <v>46</v>
      </c>
      <c r="B147" s="1">
        <v>22.22222</v>
      </c>
      <c r="C147" s="1">
        <f t="shared" si="2"/>
        <v>1022.22212</v>
      </c>
    </row>
    <row r="148" spans="1:3" x14ac:dyDescent="0.25">
      <c r="A148">
        <v>45</v>
      </c>
      <c r="B148" s="1">
        <v>22.22222</v>
      </c>
      <c r="C148" s="1">
        <f t="shared" si="2"/>
        <v>999.99990000000003</v>
      </c>
    </row>
    <row r="149" spans="1:3" x14ac:dyDescent="0.25">
      <c r="A149">
        <v>44</v>
      </c>
      <c r="B149" s="1">
        <v>22.22222</v>
      </c>
      <c r="C149" s="1">
        <f t="shared" si="2"/>
        <v>977.77768000000003</v>
      </c>
    </row>
    <row r="150" spans="1:3" x14ac:dyDescent="0.25">
      <c r="A150">
        <v>40</v>
      </c>
      <c r="B150" s="1">
        <v>22.22222</v>
      </c>
      <c r="C150" s="1">
        <f t="shared" si="2"/>
        <v>888.88879999999995</v>
      </c>
    </row>
    <row r="151" spans="1:3" x14ac:dyDescent="0.25">
      <c r="A151">
        <v>38</v>
      </c>
      <c r="B151" s="1">
        <v>22.22222</v>
      </c>
      <c r="C151" s="1">
        <f t="shared" si="2"/>
        <v>844.44435999999996</v>
      </c>
    </row>
    <row r="152" spans="1:3" x14ac:dyDescent="0.25">
      <c r="A152">
        <v>52</v>
      </c>
      <c r="B152" s="1">
        <v>22.22222</v>
      </c>
      <c r="C152" s="1">
        <f t="shared" si="2"/>
        <v>1155.5554400000001</v>
      </c>
    </row>
    <row r="153" spans="1:3" x14ac:dyDescent="0.25">
      <c r="A153">
        <v>50</v>
      </c>
      <c r="B153" s="1">
        <v>22.22222</v>
      </c>
      <c r="C153" s="1">
        <f t="shared" si="2"/>
        <v>1111.1110000000001</v>
      </c>
    </row>
    <row r="154" spans="1:3" x14ac:dyDescent="0.25">
      <c r="A154">
        <v>45</v>
      </c>
      <c r="B154" s="1">
        <v>22.22222</v>
      </c>
      <c r="C154" s="1">
        <f t="shared" si="2"/>
        <v>999.99990000000003</v>
      </c>
    </row>
    <row r="155" spans="1:3" x14ac:dyDescent="0.25">
      <c r="A155">
        <v>35</v>
      </c>
      <c r="B155" s="1">
        <v>22.22222</v>
      </c>
      <c r="C155" s="1">
        <f t="shared" si="2"/>
        <v>777.77769999999998</v>
      </c>
    </row>
    <row r="156" spans="1:3" x14ac:dyDescent="0.25">
      <c r="A156">
        <v>31</v>
      </c>
      <c r="B156" s="1">
        <v>22.22222</v>
      </c>
      <c r="C156" s="1">
        <f t="shared" si="2"/>
        <v>688.88882000000001</v>
      </c>
    </row>
    <row r="157" spans="1:3" x14ac:dyDescent="0.25">
      <c r="A157">
        <v>30</v>
      </c>
      <c r="B157" s="1">
        <v>22.22222</v>
      </c>
      <c r="C157" s="1">
        <f t="shared" si="2"/>
        <v>666.66660000000002</v>
      </c>
    </row>
    <row r="158" spans="1:3" x14ac:dyDescent="0.25">
      <c r="A158">
        <v>29</v>
      </c>
      <c r="B158" s="1">
        <v>22.22222</v>
      </c>
      <c r="C158" s="1">
        <f t="shared" si="2"/>
        <v>644.44438000000002</v>
      </c>
    </row>
    <row r="159" spans="1:3" x14ac:dyDescent="0.25">
      <c r="A159">
        <v>38</v>
      </c>
      <c r="B159" s="1">
        <v>22.22222</v>
      </c>
      <c r="C159" s="1">
        <f t="shared" si="2"/>
        <v>844.44435999999996</v>
      </c>
    </row>
    <row r="160" spans="1:3" x14ac:dyDescent="0.25">
      <c r="A160">
        <v>53</v>
      </c>
      <c r="B160" s="1">
        <v>22.22222</v>
      </c>
      <c r="C160" s="1">
        <f t="shared" si="2"/>
        <v>1177.77766</v>
      </c>
    </row>
    <row r="161" spans="1:3" x14ac:dyDescent="0.25">
      <c r="A161">
        <v>27</v>
      </c>
      <c r="B161" s="1">
        <v>22.22222</v>
      </c>
      <c r="C161" s="1">
        <f t="shared" si="2"/>
        <v>599.99994000000004</v>
      </c>
    </row>
    <row r="162" spans="1:3" x14ac:dyDescent="0.25">
      <c r="A162">
        <v>47</v>
      </c>
      <c r="B162" s="1">
        <v>22.22222</v>
      </c>
      <c r="C162" s="1">
        <f t="shared" si="2"/>
        <v>1044.44434</v>
      </c>
    </row>
    <row r="163" spans="1:3" x14ac:dyDescent="0.25">
      <c r="A163">
        <v>30</v>
      </c>
      <c r="B163" s="1">
        <v>22.22222</v>
      </c>
      <c r="C163" s="1">
        <f t="shared" si="2"/>
        <v>666.66660000000002</v>
      </c>
    </row>
    <row r="164" spans="1:3" x14ac:dyDescent="0.25">
      <c r="A164">
        <v>39</v>
      </c>
      <c r="B164" s="1">
        <v>22.22222</v>
      </c>
      <c r="C164" s="1">
        <f t="shared" si="2"/>
        <v>866.66657999999995</v>
      </c>
    </row>
    <row r="165" spans="1:3" x14ac:dyDescent="0.25">
      <c r="A165">
        <v>37</v>
      </c>
      <c r="B165" s="1">
        <v>22.22222</v>
      </c>
      <c r="C165" s="1">
        <f t="shared" si="2"/>
        <v>822.22213999999997</v>
      </c>
    </row>
    <row r="166" spans="1:3" x14ac:dyDescent="0.25">
      <c r="A166">
        <v>45</v>
      </c>
      <c r="B166" s="1">
        <v>22.22222</v>
      </c>
      <c r="C166" s="1">
        <f t="shared" si="2"/>
        <v>999.99990000000003</v>
      </c>
    </row>
    <row r="167" spans="1:3" x14ac:dyDescent="0.25">
      <c r="A167">
        <v>34</v>
      </c>
      <c r="B167" s="1">
        <v>22.22222</v>
      </c>
      <c r="C167" s="1">
        <f t="shared" si="2"/>
        <v>755.55547999999999</v>
      </c>
    </row>
    <row r="168" spans="1:3" x14ac:dyDescent="0.25">
      <c r="A168">
        <v>27</v>
      </c>
      <c r="B168" s="1">
        <v>22.22222</v>
      </c>
      <c r="C168" s="1">
        <f t="shared" si="2"/>
        <v>599.99994000000004</v>
      </c>
    </row>
    <row r="169" spans="1:3" x14ac:dyDescent="0.25">
      <c r="A169">
        <v>32</v>
      </c>
      <c r="B169" s="1">
        <v>22.22222</v>
      </c>
      <c r="C169" s="1">
        <f t="shared" si="2"/>
        <v>711.11104</v>
      </c>
    </row>
    <row r="170" spans="1:3" x14ac:dyDescent="0.25">
      <c r="A170">
        <v>33</v>
      </c>
      <c r="B170" s="1">
        <v>22.22222</v>
      </c>
      <c r="C170" s="1">
        <f t="shared" si="2"/>
        <v>733.33326</v>
      </c>
    </row>
    <row r="171" spans="1:3" x14ac:dyDescent="0.25">
      <c r="A171">
        <v>30</v>
      </c>
      <c r="B171" s="1">
        <v>22.22222</v>
      </c>
      <c r="C171" s="1">
        <f t="shared" si="2"/>
        <v>666.66660000000002</v>
      </c>
    </row>
    <row r="172" spans="1:3" x14ac:dyDescent="0.25">
      <c r="A172">
        <v>26</v>
      </c>
      <c r="B172" s="1">
        <v>22.22222</v>
      </c>
      <c r="C172" s="1">
        <f t="shared" si="2"/>
        <v>577.77772000000004</v>
      </c>
    </row>
    <row r="173" spans="1:3" x14ac:dyDescent="0.25">
      <c r="A173">
        <v>43</v>
      </c>
      <c r="B173" s="1">
        <v>22.22222</v>
      </c>
      <c r="C173" s="1">
        <f t="shared" si="2"/>
        <v>955.55546000000004</v>
      </c>
    </row>
    <row r="174" spans="1:3" x14ac:dyDescent="0.25">
      <c r="A174">
        <v>43</v>
      </c>
      <c r="B174" s="1">
        <v>22.22222</v>
      </c>
      <c r="C174" s="1">
        <f t="shared" si="2"/>
        <v>955.55546000000004</v>
      </c>
    </row>
    <row r="175" spans="1:3" x14ac:dyDescent="0.25">
      <c r="A175">
        <v>38</v>
      </c>
      <c r="B175" s="1">
        <v>22.22222</v>
      </c>
      <c r="C175" s="1">
        <f t="shared" si="2"/>
        <v>844.44435999999996</v>
      </c>
    </row>
    <row r="176" spans="1:3" x14ac:dyDescent="0.25">
      <c r="A176">
        <v>31</v>
      </c>
      <c r="B176" s="1">
        <v>22.22222</v>
      </c>
      <c r="C176" s="1">
        <f t="shared" si="2"/>
        <v>688.88882000000001</v>
      </c>
    </row>
    <row r="177" spans="1:3" x14ac:dyDescent="0.25">
      <c r="A177">
        <v>30</v>
      </c>
      <c r="B177" s="1">
        <v>22.22222</v>
      </c>
      <c r="C177" s="1">
        <f t="shared" si="2"/>
        <v>666.66660000000002</v>
      </c>
    </row>
    <row r="178" spans="1:3" x14ac:dyDescent="0.25">
      <c r="A178">
        <v>56</v>
      </c>
      <c r="B178" s="1">
        <v>22.22222</v>
      </c>
      <c r="C178" s="1">
        <f t="shared" si="2"/>
        <v>1244.4443200000001</v>
      </c>
    </row>
    <row r="179" spans="1:3" x14ac:dyDescent="0.25">
      <c r="A179">
        <v>31</v>
      </c>
      <c r="B179" s="1">
        <v>22.22222</v>
      </c>
      <c r="C179" s="1">
        <f t="shared" si="2"/>
        <v>688.88882000000001</v>
      </c>
    </row>
    <row r="180" spans="1:3" x14ac:dyDescent="0.25">
      <c r="A180">
        <v>33</v>
      </c>
      <c r="B180" s="1">
        <v>22.22222</v>
      </c>
      <c r="C180" s="1">
        <f t="shared" si="2"/>
        <v>733.33326</v>
      </c>
    </row>
    <row r="181" spans="1:3" x14ac:dyDescent="0.25">
      <c r="A181">
        <v>32</v>
      </c>
      <c r="B181" s="1">
        <v>22.22222</v>
      </c>
      <c r="C181" s="1">
        <f t="shared" si="2"/>
        <v>711.11104</v>
      </c>
    </row>
    <row r="182" spans="1:3" x14ac:dyDescent="0.25">
      <c r="A182">
        <v>32</v>
      </c>
      <c r="B182" s="1">
        <v>22.22222</v>
      </c>
      <c r="C182" s="1">
        <f t="shared" si="2"/>
        <v>711.11104</v>
      </c>
    </row>
    <row r="183" spans="1:3" x14ac:dyDescent="0.25">
      <c r="A183">
        <v>35</v>
      </c>
      <c r="B183" s="1">
        <v>22.22222</v>
      </c>
      <c r="C183" s="1">
        <f t="shared" si="2"/>
        <v>777.77769999999998</v>
      </c>
    </row>
    <row r="184" spans="1:3" x14ac:dyDescent="0.25">
      <c r="A184">
        <v>30</v>
      </c>
      <c r="B184" s="1">
        <v>22.22222</v>
      </c>
      <c r="C184" s="1">
        <f t="shared" si="2"/>
        <v>666.66660000000002</v>
      </c>
    </row>
    <row r="185" spans="1:3" x14ac:dyDescent="0.25">
      <c r="A185">
        <v>25</v>
      </c>
      <c r="B185" s="1">
        <v>22.22222</v>
      </c>
      <c r="C185" s="1">
        <f t="shared" si="2"/>
        <v>555.55550000000005</v>
      </c>
    </row>
    <row r="186" spans="1:3" x14ac:dyDescent="0.25">
      <c r="A186">
        <v>42</v>
      </c>
      <c r="B186" s="1">
        <v>22.22222</v>
      </c>
      <c r="C186" s="1">
        <f t="shared" si="2"/>
        <v>933.33324000000005</v>
      </c>
    </row>
    <row r="187" spans="1:3" x14ac:dyDescent="0.25">
      <c r="A187">
        <v>28</v>
      </c>
      <c r="B187" s="1">
        <v>22.22222</v>
      </c>
      <c r="C187" s="1">
        <f t="shared" si="2"/>
        <v>622.22216000000003</v>
      </c>
    </row>
    <row r="188" spans="1:3" x14ac:dyDescent="0.25">
      <c r="A188">
        <v>54</v>
      </c>
      <c r="B188" s="1">
        <v>22.22222</v>
      </c>
      <c r="C188" s="1">
        <f t="shared" si="2"/>
        <v>1199.9998800000001</v>
      </c>
    </row>
    <row r="189" spans="1:3" x14ac:dyDescent="0.25">
      <c r="A189">
        <v>27</v>
      </c>
      <c r="B189" s="1">
        <v>22.22222</v>
      </c>
      <c r="C189" s="1">
        <f t="shared" si="2"/>
        <v>599.99994000000004</v>
      </c>
    </row>
    <row r="190" spans="1:3" x14ac:dyDescent="0.25">
      <c r="A190">
        <v>65</v>
      </c>
      <c r="B190" s="1">
        <v>22.22222</v>
      </c>
      <c r="C190" s="1">
        <f t="shared" si="2"/>
        <v>1444.4443000000001</v>
      </c>
    </row>
    <row r="191" spans="1:3" x14ac:dyDescent="0.25">
      <c r="A191">
        <v>43</v>
      </c>
      <c r="B191" s="1">
        <v>22.22222</v>
      </c>
      <c r="C191" s="1">
        <f t="shared" si="2"/>
        <v>955.55546000000004</v>
      </c>
    </row>
    <row r="192" spans="1:3" x14ac:dyDescent="0.25">
      <c r="A192">
        <v>41</v>
      </c>
      <c r="B192" s="1">
        <v>22.22222</v>
      </c>
      <c r="C192" s="1">
        <f t="shared" si="2"/>
        <v>911.11102000000005</v>
      </c>
    </row>
    <row r="193" spans="1:3" x14ac:dyDescent="0.25">
      <c r="A193">
        <v>42</v>
      </c>
      <c r="B193" s="1">
        <v>22.22222</v>
      </c>
      <c r="C193" s="1">
        <f t="shared" si="2"/>
        <v>933.33324000000005</v>
      </c>
    </row>
    <row r="194" spans="1:3" x14ac:dyDescent="0.25">
      <c r="A194">
        <v>39</v>
      </c>
      <c r="B194" s="1">
        <v>22.22222</v>
      </c>
      <c r="C194" s="1">
        <f t="shared" si="2"/>
        <v>866.66657999999995</v>
      </c>
    </row>
    <row r="195" spans="1:3" x14ac:dyDescent="0.25">
      <c r="A195">
        <v>38</v>
      </c>
      <c r="B195" s="1">
        <v>22.22222</v>
      </c>
      <c r="C195" s="1">
        <f t="shared" si="2"/>
        <v>844.44435999999996</v>
      </c>
    </row>
    <row r="196" spans="1:3" x14ac:dyDescent="0.25">
      <c r="A196">
        <v>42</v>
      </c>
      <c r="B196" s="1">
        <v>22.22222</v>
      </c>
      <c r="C196" s="1">
        <f t="shared" si="2"/>
        <v>933.33324000000005</v>
      </c>
    </row>
    <row r="197" spans="1:3" x14ac:dyDescent="0.25">
      <c r="A197">
        <v>25</v>
      </c>
      <c r="B197" s="1">
        <v>22.22222</v>
      </c>
      <c r="C197" s="1">
        <f t="shared" si="2"/>
        <v>555.55550000000005</v>
      </c>
    </row>
    <row r="198" spans="1:3" x14ac:dyDescent="0.25">
      <c r="A198">
        <v>25</v>
      </c>
      <c r="B198" s="1">
        <v>22.22222</v>
      </c>
      <c r="C198" s="1">
        <f t="shared" ref="C198:C261" si="3">A198*B198</f>
        <v>555.55550000000005</v>
      </c>
    </row>
    <row r="199" spans="1:3" x14ac:dyDescent="0.25">
      <c r="A199">
        <v>34</v>
      </c>
      <c r="B199" s="1">
        <v>22.22222</v>
      </c>
      <c r="C199" s="1">
        <f t="shared" si="3"/>
        <v>755.55547999999999</v>
      </c>
    </row>
    <row r="200" spans="1:3" x14ac:dyDescent="0.25">
      <c r="A200">
        <v>33</v>
      </c>
      <c r="B200" s="1">
        <v>22.22222</v>
      </c>
      <c r="C200" s="1">
        <f t="shared" si="3"/>
        <v>733.33326</v>
      </c>
    </row>
    <row r="201" spans="1:3" x14ac:dyDescent="0.25">
      <c r="A201">
        <v>57</v>
      </c>
      <c r="B201" s="1">
        <v>22.22222</v>
      </c>
      <c r="C201" s="1">
        <f t="shared" si="3"/>
        <v>1266.6665399999999</v>
      </c>
    </row>
    <row r="202" spans="1:3" x14ac:dyDescent="0.25">
      <c r="A202">
        <v>31</v>
      </c>
      <c r="B202" s="1">
        <v>22.22222</v>
      </c>
      <c r="C202" s="1">
        <f t="shared" si="3"/>
        <v>688.88882000000001</v>
      </c>
    </row>
    <row r="203" spans="1:3" x14ac:dyDescent="0.25">
      <c r="A203">
        <v>82</v>
      </c>
      <c r="B203" s="1">
        <v>22.22222</v>
      </c>
      <c r="C203" s="1">
        <f t="shared" si="3"/>
        <v>1822.2220400000001</v>
      </c>
    </row>
    <row r="204" spans="1:3" x14ac:dyDescent="0.25">
      <c r="A204">
        <v>40</v>
      </c>
      <c r="B204" s="1">
        <v>22.22222</v>
      </c>
      <c r="C204" s="1">
        <f t="shared" si="3"/>
        <v>888.88879999999995</v>
      </c>
    </row>
    <row r="205" spans="1:3" x14ac:dyDescent="0.25">
      <c r="A205">
        <v>42</v>
      </c>
      <c r="B205" s="1">
        <v>22.22222</v>
      </c>
      <c r="C205" s="1">
        <f t="shared" si="3"/>
        <v>933.33324000000005</v>
      </c>
    </row>
    <row r="206" spans="1:3" x14ac:dyDescent="0.25">
      <c r="A206">
        <v>31</v>
      </c>
      <c r="B206" s="1">
        <v>22.22222</v>
      </c>
      <c r="C206" s="1">
        <f t="shared" si="3"/>
        <v>688.88882000000001</v>
      </c>
    </row>
    <row r="207" spans="1:3" x14ac:dyDescent="0.25">
      <c r="A207">
        <v>44</v>
      </c>
      <c r="B207" s="1">
        <v>22.22222</v>
      </c>
      <c r="C207" s="1">
        <f t="shared" si="3"/>
        <v>977.77768000000003</v>
      </c>
    </row>
    <row r="208" spans="1:3" x14ac:dyDescent="0.25">
      <c r="A208">
        <v>75</v>
      </c>
      <c r="B208" s="1">
        <v>22.22222</v>
      </c>
      <c r="C208" s="1">
        <f t="shared" si="3"/>
        <v>1666.6665</v>
      </c>
    </row>
    <row r="209" spans="1:3" x14ac:dyDescent="0.25">
      <c r="A209">
        <v>73</v>
      </c>
      <c r="B209" s="1">
        <v>22.22222</v>
      </c>
      <c r="C209" s="1">
        <f t="shared" si="3"/>
        <v>1622.2220600000001</v>
      </c>
    </row>
    <row r="210" spans="1:3" x14ac:dyDescent="0.25">
      <c r="A210">
        <v>30</v>
      </c>
      <c r="B210" s="1">
        <v>22.22222</v>
      </c>
      <c r="C210" s="1">
        <f t="shared" si="3"/>
        <v>666.66660000000002</v>
      </c>
    </row>
    <row r="211" spans="1:3" x14ac:dyDescent="0.25">
      <c r="A211">
        <v>35</v>
      </c>
      <c r="B211" s="1">
        <v>22.22222</v>
      </c>
      <c r="C211" s="1">
        <f t="shared" si="3"/>
        <v>777.77769999999998</v>
      </c>
    </row>
    <row r="212" spans="1:3" x14ac:dyDescent="0.25">
      <c r="A212">
        <v>47</v>
      </c>
      <c r="B212" s="1">
        <v>22.22222</v>
      </c>
      <c r="C212" s="1">
        <f t="shared" si="3"/>
        <v>1044.44434</v>
      </c>
    </row>
    <row r="213" spans="1:3" x14ac:dyDescent="0.25">
      <c r="A213">
        <v>55</v>
      </c>
      <c r="B213" s="1">
        <v>22.22222</v>
      </c>
      <c r="C213" s="1">
        <f t="shared" si="3"/>
        <v>1222.2221</v>
      </c>
    </row>
    <row r="214" spans="1:3" x14ac:dyDescent="0.25">
      <c r="A214">
        <v>45</v>
      </c>
      <c r="B214" s="1">
        <v>22.22222</v>
      </c>
      <c r="C214" s="1">
        <f t="shared" si="3"/>
        <v>999.99990000000003</v>
      </c>
    </row>
    <row r="215" spans="1:3" x14ac:dyDescent="0.25">
      <c r="A215">
        <v>52</v>
      </c>
      <c r="B215" s="1">
        <v>22.22222</v>
      </c>
      <c r="C215" s="1">
        <f t="shared" si="3"/>
        <v>1155.5554400000001</v>
      </c>
    </row>
    <row r="216" spans="1:3" x14ac:dyDescent="0.25">
      <c r="A216">
        <v>52</v>
      </c>
      <c r="B216" s="1">
        <v>22.22222</v>
      </c>
      <c r="C216" s="1">
        <f t="shared" si="3"/>
        <v>1155.5554400000001</v>
      </c>
    </row>
    <row r="217" spans="1:3" x14ac:dyDescent="0.25">
      <c r="A217">
        <v>28</v>
      </c>
      <c r="B217" s="1">
        <v>22.22222</v>
      </c>
      <c r="C217" s="1">
        <f t="shared" si="3"/>
        <v>622.22216000000003</v>
      </c>
    </row>
    <row r="218" spans="1:3" x14ac:dyDescent="0.25">
      <c r="A218">
        <v>55</v>
      </c>
      <c r="B218" s="1">
        <v>22.22222</v>
      </c>
      <c r="C218" s="1">
        <f t="shared" si="3"/>
        <v>1222.2221</v>
      </c>
    </row>
    <row r="219" spans="1:3" x14ac:dyDescent="0.25">
      <c r="A219">
        <v>32</v>
      </c>
      <c r="B219" s="1">
        <v>22.22222</v>
      </c>
      <c r="C219" s="1">
        <f t="shared" si="3"/>
        <v>711.11104</v>
      </c>
    </row>
    <row r="220" spans="1:3" x14ac:dyDescent="0.25">
      <c r="A220">
        <v>25</v>
      </c>
      <c r="B220" s="1">
        <v>22.22222</v>
      </c>
      <c r="C220" s="1">
        <f t="shared" si="3"/>
        <v>555.55550000000005</v>
      </c>
    </row>
    <row r="221" spans="1:3" x14ac:dyDescent="0.25">
      <c r="A221">
        <v>60</v>
      </c>
      <c r="B221" s="1">
        <v>22.22222</v>
      </c>
      <c r="C221" s="1">
        <f t="shared" si="3"/>
        <v>1333.3332</v>
      </c>
    </row>
    <row r="222" spans="1:3" x14ac:dyDescent="0.25">
      <c r="A222">
        <v>42</v>
      </c>
      <c r="B222" s="1">
        <v>22.22222</v>
      </c>
      <c r="C222" s="1">
        <f t="shared" si="3"/>
        <v>933.33324000000005</v>
      </c>
    </row>
    <row r="223" spans="1:3" x14ac:dyDescent="0.25">
      <c r="A223">
        <v>35</v>
      </c>
      <c r="B223" s="1">
        <v>22.22222</v>
      </c>
      <c r="C223" s="1">
        <f t="shared" si="3"/>
        <v>777.77769999999998</v>
      </c>
    </row>
    <row r="224" spans="1:3" x14ac:dyDescent="0.25">
      <c r="A224">
        <v>39</v>
      </c>
      <c r="B224" s="1">
        <v>22.22222</v>
      </c>
      <c r="C224" s="1">
        <f t="shared" si="3"/>
        <v>866.66657999999995</v>
      </c>
    </row>
    <row r="225" spans="1:3" x14ac:dyDescent="0.25">
      <c r="A225">
        <v>64</v>
      </c>
      <c r="B225" s="1">
        <v>22.22222</v>
      </c>
      <c r="C225" s="1">
        <f t="shared" si="3"/>
        <v>1422.22208</v>
      </c>
    </row>
    <row r="226" spans="1:3" x14ac:dyDescent="0.25">
      <c r="A226">
        <v>46</v>
      </c>
      <c r="B226" s="1">
        <v>22.22222</v>
      </c>
      <c r="C226" s="1">
        <f t="shared" si="3"/>
        <v>1022.22212</v>
      </c>
    </row>
    <row r="227" spans="1:3" x14ac:dyDescent="0.25">
      <c r="A227">
        <v>50</v>
      </c>
      <c r="B227" s="1">
        <v>22.22222</v>
      </c>
      <c r="C227" s="1">
        <f t="shared" si="3"/>
        <v>1111.1110000000001</v>
      </c>
    </row>
    <row r="228" spans="1:3" x14ac:dyDescent="0.25">
      <c r="A228">
        <v>38</v>
      </c>
      <c r="B228" s="1">
        <v>22.22222</v>
      </c>
      <c r="C228" s="1">
        <f t="shared" si="3"/>
        <v>844.44435999999996</v>
      </c>
    </row>
    <row r="229" spans="1:3" x14ac:dyDescent="0.25">
      <c r="A229">
        <v>39</v>
      </c>
      <c r="B229" s="1">
        <v>22.22222</v>
      </c>
      <c r="C229" s="1">
        <f t="shared" si="3"/>
        <v>866.66657999999995</v>
      </c>
    </row>
    <row r="230" spans="1:3" x14ac:dyDescent="0.25">
      <c r="A230">
        <v>47</v>
      </c>
      <c r="B230" s="1">
        <v>22.22222</v>
      </c>
      <c r="C230" s="1">
        <f t="shared" si="3"/>
        <v>1044.44434</v>
      </c>
    </row>
    <row r="231" spans="1:3" x14ac:dyDescent="0.25">
      <c r="A231">
        <v>40</v>
      </c>
      <c r="B231" s="1">
        <v>22.22222</v>
      </c>
      <c r="C231" s="1">
        <f t="shared" si="3"/>
        <v>888.88879999999995</v>
      </c>
    </row>
    <row r="232" spans="1:3" x14ac:dyDescent="0.25">
      <c r="A232">
        <v>34</v>
      </c>
      <c r="B232" s="1">
        <v>22.22222</v>
      </c>
      <c r="C232" s="1">
        <f t="shared" si="3"/>
        <v>755.55547999999999</v>
      </c>
    </row>
    <row r="233" spans="1:3" x14ac:dyDescent="0.25">
      <c r="A233">
        <v>37</v>
      </c>
      <c r="B233" s="1">
        <v>22.22222</v>
      </c>
      <c r="C233" s="1">
        <f t="shared" si="3"/>
        <v>822.22213999999997</v>
      </c>
    </row>
    <row r="234" spans="1:3" x14ac:dyDescent="0.25">
      <c r="A234">
        <v>49</v>
      </c>
      <c r="B234" s="1">
        <v>22.22222</v>
      </c>
      <c r="C234" s="1">
        <f t="shared" si="3"/>
        <v>1088.88878</v>
      </c>
    </row>
    <row r="235" spans="1:3" x14ac:dyDescent="0.25">
      <c r="A235">
        <v>61</v>
      </c>
      <c r="B235" s="1">
        <v>22.22222</v>
      </c>
      <c r="C235" s="1">
        <f t="shared" si="3"/>
        <v>1355.5554199999999</v>
      </c>
    </row>
    <row r="236" spans="1:3" x14ac:dyDescent="0.25">
      <c r="A236">
        <v>40</v>
      </c>
      <c r="B236" s="1">
        <v>22.22222</v>
      </c>
      <c r="C236" s="1">
        <f t="shared" si="3"/>
        <v>888.88879999999995</v>
      </c>
    </row>
    <row r="237" spans="1:3" x14ac:dyDescent="0.25">
      <c r="A237">
        <v>36</v>
      </c>
      <c r="B237" s="1">
        <v>22.22222</v>
      </c>
      <c r="C237" s="1">
        <f t="shared" si="3"/>
        <v>799.99991999999997</v>
      </c>
    </row>
    <row r="238" spans="1:3" x14ac:dyDescent="0.25">
      <c r="A238">
        <v>33</v>
      </c>
      <c r="B238" s="1">
        <v>22.22222</v>
      </c>
      <c r="C238" s="1">
        <f t="shared" si="3"/>
        <v>733.33326</v>
      </c>
    </row>
    <row r="239" spans="1:3" x14ac:dyDescent="0.25">
      <c r="A239">
        <v>42</v>
      </c>
      <c r="B239" s="1">
        <v>22.22222</v>
      </c>
      <c r="C239" s="1">
        <f t="shared" si="3"/>
        <v>933.33324000000005</v>
      </c>
    </row>
    <row r="240" spans="1:3" x14ac:dyDescent="0.25">
      <c r="A240">
        <v>25</v>
      </c>
      <c r="B240" s="1">
        <v>22.22222</v>
      </c>
      <c r="C240" s="1">
        <f t="shared" si="3"/>
        <v>555.55550000000005</v>
      </c>
    </row>
    <row r="241" spans="1:3" x14ac:dyDescent="0.25">
      <c r="A241">
        <v>46</v>
      </c>
      <c r="B241" s="1">
        <v>22.22222</v>
      </c>
      <c r="C241" s="1">
        <f t="shared" si="3"/>
        <v>1022.22212</v>
      </c>
    </row>
    <row r="242" spans="1:3" x14ac:dyDescent="0.25">
      <c r="A242">
        <v>32</v>
      </c>
      <c r="B242" s="1">
        <v>22.22222</v>
      </c>
      <c r="C242" s="1">
        <f t="shared" si="3"/>
        <v>711.11104</v>
      </c>
    </row>
    <row r="243" spans="1:3" x14ac:dyDescent="0.25">
      <c r="A243">
        <v>41</v>
      </c>
      <c r="B243" s="1">
        <v>22.22222</v>
      </c>
      <c r="C243" s="1">
        <f t="shared" si="3"/>
        <v>911.11102000000005</v>
      </c>
    </row>
    <row r="244" spans="1:3" x14ac:dyDescent="0.25">
      <c r="A244">
        <v>70</v>
      </c>
      <c r="B244" s="1">
        <v>22.22222</v>
      </c>
      <c r="C244" s="1">
        <f t="shared" si="3"/>
        <v>1555.5554</v>
      </c>
    </row>
    <row r="245" spans="1:3" x14ac:dyDescent="0.25">
      <c r="A245">
        <v>38</v>
      </c>
      <c r="B245" s="1">
        <v>22.22222</v>
      </c>
      <c r="C245" s="1">
        <f t="shared" si="3"/>
        <v>844.44435999999996</v>
      </c>
    </row>
    <row r="246" spans="1:3" x14ac:dyDescent="0.25">
      <c r="A246">
        <v>54</v>
      </c>
      <c r="B246" s="1">
        <v>22.22222</v>
      </c>
      <c r="C246" s="1">
        <f t="shared" si="3"/>
        <v>1199.9998800000001</v>
      </c>
    </row>
    <row r="247" spans="1:3" x14ac:dyDescent="0.25">
      <c r="A247">
        <v>24</v>
      </c>
      <c r="B247" s="1">
        <v>22.22222</v>
      </c>
      <c r="C247" s="1">
        <f t="shared" si="3"/>
        <v>533.33328000000006</v>
      </c>
    </row>
    <row r="248" spans="1:3" x14ac:dyDescent="0.25">
      <c r="A248">
        <v>44</v>
      </c>
      <c r="B248" s="1">
        <v>22.22222</v>
      </c>
      <c r="C248" s="1">
        <f t="shared" si="3"/>
        <v>977.77768000000003</v>
      </c>
    </row>
    <row r="249" spans="1:3" x14ac:dyDescent="0.25">
      <c r="A249">
        <v>27</v>
      </c>
      <c r="B249" s="1">
        <v>22.22222</v>
      </c>
      <c r="C249" s="1">
        <f t="shared" si="3"/>
        <v>599.99994000000004</v>
      </c>
    </row>
    <row r="250" spans="1:3" x14ac:dyDescent="0.25">
      <c r="A250">
        <v>37</v>
      </c>
      <c r="B250" s="1">
        <v>22.22222</v>
      </c>
      <c r="C250" s="1">
        <f t="shared" si="3"/>
        <v>822.22213999999997</v>
      </c>
    </row>
    <row r="251" spans="1:3" x14ac:dyDescent="0.25">
      <c r="A251">
        <v>37</v>
      </c>
      <c r="B251" s="1">
        <v>22.22222</v>
      </c>
      <c r="C251" s="1">
        <f t="shared" si="3"/>
        <v>822.22213999999997</v>
      </c>
    </row>
    <row r="252" spans="1:3" x14ac:dyDescent="0.25">
      <c r="A252">
        <v>58</v>
      </c>
      <c r="B252" s="1">
        <v>22.22222</v>
      </c>
      <c r="C252" s="1">
        <f t="shared" si="3"/>
        <v>1288.88876</v>
      </c>
    </row>
    <row r="253" spans="1:3" x14ac:dyDescent="0.25">
      <c r="A253">
        <v>37</v>
      </c>
      <c r="B253" s="1">
        <v>22.22222</v>
      </c>
      <c r="C253" s="1">
        <f t="shared" si="3"/>
        <v>822.22213999999997</v>
      </c>
    </row>
    <row r="254" spans="1:3" x14ac:dyDescent="0.25">
      <c r="A254">
        <v>39</v>
      </c>
      <c r="B254" s="1">
        <v>22.22222</v>
      </c>
      <c r="C254" s="1">
        <f t="shared" si="3"/>
        <v>866.66657999999995</v>
      </c>
    </row>
    <row r="255" spans="1:3" x14ac:dyDescent="0.25">
      <c r="A255">
        <v>44</v>
      </c>
      <c r="B255" s="1">
        <v>22.22222</v>
      </c>
      <c r="C255" s="1">
        <f t="shared" si="3"/>
        <v>977.77768000000003</v>
      </c>
    </row>
    <row r="256" spans="1:3" x14ac:dyDescent="0.25">
      <c r="A256">
        <v>33</v>
      </c>
      <c r="B256" s="1">
        <v>22.22222</v>
      </c>
      <c r="C256" s="1">
        <f t="shared" si="3"/>
        <v>733.33326</v>
      </c>
    </row>
    <row r="257" spans="1:3" x14ac:dyDescent="0.25">
      <c r="A257">
        <v>40</v>
      </c>
      <c r="B257" s="1">
        <v>22.22222</v>
      </c>
      <c r="C257" s="1">
        <f t="shared" si="3"/>
        <v>888.88879999999995</v>
      </c>
    </row>
    <row r="258" spans="1:3" x14ac:dyDescent="0.25">
      <c r="A258">
        <v>33</v>
      </c>
      <c r="B258" s="1">
        <v>22.22222</v>
      </c>
      <c r="C258" s="1">
        <f t="shared" si="3"/>
        <v>733.33326</v>
      </c>
    </row>
    <row r="259" spans="1:3" x14ac:dyDescent="0.25">
      <c r="A259">
        <v>26</v>
      </c>
      <c r="B259" s="1">
        <v>22.22222</v>
      </c>
      <c r="C259" s="1">
        <f t="shared" si="3"/>
        <v>577.77772000000004</v>
      </c>
    </row>
    <row r="260" spans="1:3" x14ac:dyDescent="0.25">
      <c r="A260">
        <v>64</v>
      </c>
      <c r="B260" s="1">
        <v>22.22222</v>
      </c>
      <c r="C260" s="1">
        <f t="shared" si="3"/>
        <v>1422.22208</v>
      </c>
    </row>
    <row r="261" spans="1:3" x14ac:dyDescent="0.25">
      <c r="A261">
        <v>31</v>
      </c>
      <c r="B261" s="1">
        <v>22.22222</v>
      </c>
      <c r="C261" s="1">
        <f t="shared" si="3"/>
        <v>688.88882000000001</v>
      </c>
    </row>
    <row r="262" spans="1:3" x14ac:dyDescent="0.25">
      <c r="A262">
        <v>41</v>
      </c>
      <c r="B262" s="1">
        <v>22.22222</v>
      </c>
      <c r="C262" s="1">
        <f t="shared" ref="C262:C325" si="4">A262*B262</f>
        <v>911.11102000000005</v>
      </c>
    </row>
    <row r="263" spans="1:3" x14ac:dyDescent="0.25">
      <c r="A263">
        <v>37</v>
      </c>
      <c r="B263" s="1">
        <v>22.22222</v>
      </c>
      <c r="C263" s="1">
        <f t="shared" si="4"/>
        <v>822.22213999999997</v>
      </c>
    </row>
    <row r="264" spans="1:3" x14ac:dyDescent="0.25">
      <c r="A264">
        <v>31</v>
      </c>
      <c r="B264" s="1">
        <v>22.22222</v>
      </c>
      <c r="C264" s="1">
        <f t="shared" si="4"/>
        <v>688.88882000000001</v>
      </c>
    </row>
    <row r="265" spans="1:3" x14ac:dyDescent="0.25">
      <c r="A265">
        <v>43</v>
      </c>
      <c r="B265" s="1">
        <v>22.22222</v>
      </c>
      <c r="C265" s="1">
        <f t="shared" si="4"/>
        <v>955.55546000000004</v>
      </c>
    </row>
    <row r="266" spans="1:3" x14ac:dyDescent="0.25">
      <c r="A266">
        <v>41</v>
      </c>
      <c r="B266" s="1">
        <v>22.22222</v>
      </c>
      <c r="C266" s="1">
        <f t="shared" si="4"/>
        <v>911.11102000000005</v>
      </c>
    </row>
    <row r="267" spans="1:3" x14ac:dyDescent="0.25">
      <c r="A267">
        <v>55</v>
      </c>
      <c r="B267" s="1">
        <v>22.22222</v>
      </c>
      <c r="C267" s="1">
        <f t="shared" si="4"/>
        <v>1222.2221</v>
      </c>
    </row>
    <row r="268" spans="1:3" x14ac:dyDescent="0.25">
      <c r="A268">
        <v>66</v>
      </c>
      <c r="B268" s="1">
        <v>22.22222</v>
      </c>
      <c r="C268" s="1">
        <f t="shared" si="4"/>
        <v>1466.66652</v>
      </c>
    </row>
    <row r="269" spans="1:3" x14ac:dyDescent="0.25">
      <c r="A269">
        <v>51</v>
      </c>
      <c r="B269" s="1">
        <v>22.22222</v>
      </c>
      <c r="C269" s="1">
        <f t="shared" si="4"/>
        <v>1133.33322</v>
      </c>
    </row>
    <row r="270" spans="1:3" x14ac:dyDescent="0.25">
      <c r="A270">
        <v>56</v>
      </c>
      <c r="B270" s="1">
        <v>22.22222</v>
      </c>
      <c r="C270" s="1">
        <f t="shared" si="4"/>
        <v>1244.4443200000001</v>
      </c>
    </row>
    <row r="271" spans="1:3" x14ac:dyDescent="0.25">
      <c r="A271">
        <v>51</v>
      </c>
      <c r="B271" s="1">
        <v>22.22222</v>
      </c>
      <c r="C271" s="1">
        <f t="shared" si="4"/>
        <v>1133.33322</v>
      </c>
    </row>
    <row r="272" spans="1:3" x14ac:dyDescent="0.25">
      <c r="A272">
        <v>32</v>
      </c>
      <c r="B272" s="1">
        <v>22.22222</v>
      </c>
      <c r="C272" s="1">
        <f t="shared" si="4"/>
        <v>711.11104</v>
      </c>
    </row>
    <row r="273" spans="1:3" x14ac:dyDescent="0.25">
      <c r="A273">
        <v>26</v>
      </c>
      <c r="B273" s="1">
        <v>22.22222</v>
      </c>
      <c r="C273" s="1">
        <f t="shared" si="4"/>
        <v>577.77772000000004</v>
      </c>
    </row>
    <row r="274" spans="1:3" x14ac:dyDescent="0.25">
      <c r="A274">
        <v>29</v>
      </c>
      <c r="B274" s="1">
        <v>22.22222</v>
      </c>
      <c r="C274" s="1">
        <f t="shared" si="4"/>
        <v>644.44438000000002</v>
      </c>
    </row>
    <row r="275" spans="1:3" x14ac:dyDescent="0.25">
      <c r="A275">
        <v>32</v>
      </c>
      <c r="B275" s="1">
        <v>22.22222</v>
      </c>
      <c r="C275" s="1">
        <f t="shared" si="4"/>
        <v>711.11104</v>
      </c>
    </row>
    <row r="276" spans="1:3" x14ac:dyDescent="0.25">
      <c r="A276">
        <v>73</v>
      </c>
      <c r="B276" s="1">
        <v>22.22222</v>
      </c>
      <c r="C276" s="1">
        <f t="shared" si="4"/>
        <v>1622.2220600000001</v>
      </c>
    </row>
    <row r="277" spans="1:3" x14ac:dyDescent="0.25">
      <c r="A277">
        <v>65</v>
      </c>
      <c r="B277" s="1">
        <v>22.22222</v>
      </c>
      <c r="C277" s="1">
        <f t="shared" si="4"/>
        <v>1444.4443000000001</v>
      </c>
    </row>
    <row r="278" spans="1:3" x14ac:dyDescent="0.25">
      <c r="A278">
        <v>40</v>
      </c>
      <c r="B278" s="1">
        <v>22.22222</v>
      </c>
      <c r="C278" s="1">
        <f t="shared" si="4"/>
        <v>888.88879999999995</v>
      </c>
    </row>
    <row r="279" spans="1:3" x14ac:dyDescent="0.25">
      <c r="A279">
        <v>39</v>
      </c>
      <c r="B279" s="1">
        <v>22.22222</v>
      </c>
      <c r="C279" s="1">
        <f t="shared" si="4"/>
        <v>866.66657999999995</v>
      </c>
    </row>
    <row r="280" spans="1:3" x14ac:dyDescent="0.25">
      <c r="A280">
        <v>41</v>
      </c>
      <c r="B280" s="1">
        <v>22.22222</v>
      </c>
      <c r="C280" s="1">
        <f t="shared" si="4"/>
        <v>911.11102000000005</v>
      </c>
    </row>
    <row r="281" spans="1:3" x14ac:dyDescent="0.25">
      <c r="A281">
        <v>34</v>
      </c>
      <c r="B281" s="1">
        <v>22.22222</v>
      </c>
      <c r="C281" s="1">
        <f t="shared" si="4"/>
        <v>755.55547999999999</v>
      </c>
    </row>
    <row r="282" spans="1:3" x14ac:dyDescent="0.25">
      <c r="A282">
        <v>40</v>
      </c>
      <c r="B282" s="1">
        <v>22.22222</v>
      </c>
      <c r="C282" s="1">
        <f t="shared" si="4"/>
        <v>888.88879999999995</v>
      </c>
    </row>
    <row r="283" spans="1:3" x14ac:dyDescent="0.25">
      <c r="A283">
        <v>37</v>
      </c>
      <c r="B283" s="1">
        <v>22.22222</v>
      </c>
      <c r="C283" s="1">
        <f t="shared" si="4"/>
        <v>822.22213999999997</v>
      </c>
    </row>
    <row r="284" spans="1:3" x14ac:dyDescent="0.25">
      <c r="A284">
        <v>77</v>
      </c>
      <c r="B284" s="1">
        <v>22.22222</v>
      </c>
      <c r="C284" s="1">
        <f t="shared" si="4"/>
        <v>1711.11094</v>
      </c>
    </row>
    <row r="285" spans="1:3" x14ac:dyDescent="0.25">
      <c r="A285">
        <v>26</v>
      </c>
      <c r="B285" s="1">
        <v>22.22222</v>
      </c>
      <c r="C285" s="1">
        <f t="shared" si="4"/>
        <v>577.77772000000004</v>
      </c>
    </row>
    <row r="286" spans="1:3" x14ac:dyDescent="0.25">
      <c r="A286">
        <v>72</v>
      </c>
      <c r="B286" s="1">
        <v>22.22222</v>
      </c>
      <c r="C286" s="1">
        <f t="shared" si="4"/>
        <v>1599.9998399999999</v>
      </c>
    </row>
    <row r="287" spans="1:3" x14ac:dyDescent="0.25">
      <c r="A287">
        <v>29</v>
      </c>
      <c r="B287" s="1">
        <v>22.22222</v>
      </c>
      <c r="C287" s="1">
        <f t="shared" si="4"/>
        <v>644.44438000000002</v>
      </c>
    </row>
    <row r="288" spans="1:3" x14ac:dyDescent="0.25">
      <c r="A288">
        <v>28</v>
      </c>
      <c r="B288" s="1">
        <v>22.22222</v>
      </c>
      <c r="C288" s="1">
        <f t="shared" si="4"/>
        <v>622.22216000000003</v>
      </c>
    </row>
    <row r="289" spans="1:3" x14ac:dyDescent="0.25">
      <c r="A289">
        <v>45</v>
      </c>
      <c r="B289" s="1">
        <v>22.22222</v>
      </c>
      <c r="C289" s="1">
        <f t="shared" si="4"/>
        <v>999.99990000000003</v>
      </c>
    </row>
    <row r="290" spans="1:3" x14ac:dyDescent="0.25">
      <c r="A290">
        <v>28</v>
      </c>
      <c r="B290" s="1">
        <v>22.22222</v>
      </c>
      <c r="C290" s="1">
        <f t="shared" si="4"/>
        <v>622.22216000000003</v>
      </c>
    </row>
    <row r="291" spans="1:3" x14ac:dyDescent="0.25">
      <c r="A291">
        <v>44</v>
      </c>
      <c r="B291" s="1">
        <v>22.22222</v>
      </c>
      <c r="C291" s="1">
        <f t="shared" si="4"/>
        <v>977.77768000000003</v>
      </c>
    </row>
    <row r="292" spans="1:3" x14ac:dyDescent="0.25">
      <c r="A292">
        <v>42</v>
      </c>
      <c r="B292" s="1">
        <v>22.22222</v>
      </c>
      <c r="C292" s="1">
        <f t="shared" si="4"/>
        <v>933.33324000000005</v>
      </c>
    </row>
    <row r="293" spans="1:3" x14ac:dyDescent="0.25">
      <c r="A293">
        <v>39</v>
      </c>
      <c r="B293" s="1">
        <v>22.22222</v>
      </c>
      <c r="C293" s="1">
        <f t="shared" si="4"/>
        <v>866.66657999999995</v>
      </c>
    </row>
    <row r="294" spans="1:3" x14ac:dyDescent="0.25">
      <c r="A294">
        <v>69</v>
      </c>
      <c r="B294" s="1">
        <v>22.22222</v>
      </c>
      <c r="C294" s="1">
        <f t="shared" si="4"/>
        <v>1533.3331800000001</v>
      </c>
    </row>
    <row r="295" spans="1:3" x14ac:dyDescent="0.25">
      <c r="A295">
        <v>58</v>
      </c>
      <c r="B295" s="1">
        <v>22.22222</v>
      </c>
      <c r="C295" s="1">
        <f t="shared" si="4"/>
        <v>1288.88876</v>
      </c>
    </row>
    <row r="296" spans="1:3" x14ac:dyDescent="0.25">
      <c r="A296">
        <v>56</v>
      </c>
      <c r="B296" s="1">
        <v>22.22222</v>
      </c>
      <c r="C296" s="1">
        <f t="shared" si="4"/>
        <v>1244.4443200000001</v>
      </c>
    </row>
    <row r="297" spans="1:3" x14ac:dyDescent="0.25">
      <c r="A297">
        <v>41</v>
      </c>
      <c r="B297" s="1">
        <v>22.22222</v>
      </c>
      <c r="C297" s="1">
        <f t="shared" si="4"/>
        <v>911.11102000000005</v>
      </c>
    </row>
    <row r="298" spans="1:3" x14ac:dyDescent="0.25">
      <c r="A298">
        <v>48</v>
      </c>
      <c r="B298" s="1">
        <v>22.22222</v>
      </c>
      <c r="C298" s="1">
        <f t="shared" si="4"/>
        <v>1066.6665600000001</v>
      </c>
    </row>
    <row r="299" spans="1:3" x14ac:dyDescent="0.25">
      <c r="A299">
        <v>28</v>
      </c>
      <c r="B299" s="1">
        <v>22.22222</v>
      </c>
      <c r="C299" s="1">
        <f t="shared" si="4"/>
        <v>622.22216000000003</v>
      </c>
    </row>
    <row r="300" spans="1:3" x14ac:dyDescent="0.25">
      <c r="A300">
        <v>23</v>
      </c>
      <c r="B300" s="1">
        <v>22.22222</v>
      </c>
      <c r="C300" s="1">
        <f t="shared" si="4"/>
        <v>511.11106000000001</v>
      </c>
    </row>
    <row r="301" spans="1:3" x14ac:dyDescent="0.25">
      <c r="A301">
        <v>82</v>
      </c>
      <c r="B301" s="1">
        <v>22.22222</v>
      </c>
      <c r="C301" s="1">
        <f t="shared" si="4"/>
        <v>1822.2220400000001</v>
      </c>
    </row>
    <row r="302" spans="1:3" x14ac:dyDescent="0.25">
      <c r="A302">
        <v>39</v>
      </c>
      <c r="B302" s="1">
        <v>22.22222</v>
      </c>
      <c r="C302" s="1">
        <f t="shared" si="4"/>
        <v>866.66657999999995</v>
      </c>
    </row>
    <row r="303" spans="1:3" x14ac:dyDescent="0.25">
      <c r="A303">
        <v>43</v>
      </c>
      <c r="B303" s="1">
        <v>22.22222</v>
      </c>
      <c r="C303" s="1">
        <f t="shared" si="4"/>
        <v>955.55546000000004</v>
      </c>
    </row>
    <row r="304" spans="1:3" x14ac:dyDescent="0.25">
      <c r="A304">
        <v>36</v>
      </c>
      <c r="B304" s="1">
        <v>22.22222</v>
      </c>
      <c r="C304" s="1">
        <f t="shared" si="4"/>
        <v>799.99991999999997</v>
      </c>
    </row>
    <row r="305" spans="1:3" x14ac:dyDescent="0.25">
      <c r="A305">
        <v>31</v>
      </c>
      <c r="B305" s="1">
        <v>22.22222</v>
      </c>
      <c r="C305" s="1">
        <f t="shared" si="4"/>
        <v>688.88882000000001</v>
      </c>
    </row>
    <row r="306" spans="1:3" x14ac:dyDescent="0.25">
      <c r="A306">
        <v>51</v>
      </c>
      <c r="B306" s="1">
        <v>22.22222</v>
      </c>
      <c r="C306" s="1">
        <f t="shared" si="4"/>
        <v>1133.33322</v>
      </c>
    </row>
    <row r="307" spans="1:3" x14ac:dyDescent="0.25">
      <c r="A307">
        <v>64</v>
      </c>
      <c r="B307" s="1">
        <v>22.22222</v>
      </c>
      <c r="C307" s="1">
        <f t="shared" si="4"/>
        <v>1422.22208</v>
      </c>
    </row>
    <row r="308" spans="1:3" x14ac:dyDescent="0.25">
      <c r="A308">
        <v>47</v>
      </c>
      <c r="B308" s="1">
        <v>22.22222</v>
      </c>
      <c r="C308" s="1">
        <f t="shared" si="4"/>
        <v>1044.44434</v>
      </c>
    </row>
    <row r="309" spans="1:3" x14ac:dyDescent="0.25">
      <c r="A309">
        <v>39</v>
      </c>
      <c r="B309" s="1">
        <v>22.22222</v>
      </c>
      <c r="C309" s="1">
        <f t="shared" si="4"/>
        <v>866.66657999999995</v>
      </c>
    </row>
    <row r="310" spans="1:3" x14ac:dyDescent="0.25">
      <c r="A310">
        <v>30</v>
      </c>
      <c r="B310" s="1">
        <v>22.22222</v>
      </c>
      <c r="C310" s="1">
        <f t="shared" si="4"/>
        <v>666.66660000000002</v>
      </c>
    </row>
    <row r="311" spans="1:3" x14ac:dyDescent="0.25">
      <c r="A311">
        <v>22</v>
      </c>
      <c r="B311" s="1">
        <v>22.22222</v>
      </c>
      <c r="C311" s="1">
        <f t="shared" si="4"/>
        <v>488.88884000000002</v>
      </c>
    </row>
    <row r="312" spans="1:3" x14ac:dyDescent="0.25">
      <c r="A312">
        <v>25</v>
      </c>
      <c r="B312" s="1">
        <v>22.22222</v>
      </c>
      <c r="C312" s="1">
        <f t="shared" si="4"/>
        <v>555.55550000000005</v>
      </c>
    </row>
    <row r="313" spans="1:3" x14ac:dyDescent="0.25">
      <c r="A313">
        <v>51</v>
      </c>
      <c r="B313" s="1">
        <v>22.22222</v>
      </c>
      <c r="C313" s="1">
        <f t="shared" si="4"/>
        <v>1133.33322</v>
      </c>
    </row>
    <row r="314" spans="1:3" x14ac:dyDescent="0.25">
      <c r="A314">
        <v>52</v>
      </c>
      <c r="B314" s="1">
        <v>22.22222</v>
      </c>
      <c r="C314" s="1">
        <f t="shared" si="4"/>
        <v>1155.5554400000001</v>
      </c>
    </row>
    <row r="315" spans="1:3" x14ac:dyDescent="0.25">
      <c r="A315">
        <v>40</v>
      </c>
      <c r="B315" s="1">
        <v>22.22222</v>
      </c>
      <c r="C315" s="1">
        <f t="shared" si="4"/>
        <v>888.88879999999995</v>
      </c>
    </row>
    <row r="316" spans="1:3" x14ac:dyDescent="0.25">
      <c r="A316">
        <v>25</v>
      </c>
      <c r="B316" s="1">
        <v>22.22222</v>
      </c>
      <c r="C316" s="1">
        <f t="shared" si="4"/>
        <v>555.55550000000005</v>
      </c>
    </row>
    <row r="317" spans="1:3" x14ac:dyDescent="0.25">
      <c r="A317">
        <v>32</v>
      </c>
      <c r="B317" s="1">
        <v>22.22222</v>
      </c>
      <c r="C317" s="1">
        <f t="shared" si="4"/>
        <v>711.11104</v>
      </c>
    </row>
    <row r="318" spans="1:3" x14ac:dyDescent="0.25">
      <c r="A318">
        <v>37</v>
      </c>
      <c r="B318" s="1">
        <v>22.22222</v>
      </c>
      <c r="C318" s="1">
        <f t="shared" si="4"/>
        <v>822.22213999999997</v>
      </c>
    </row>
    <row r="319" spans="1:3" x14ac:dyDescent="0.25">
      <c r="A319">
        <v>48</v>
      </c>
      <c r="B319" s="1">
        <v>22.22222</v>
      </c>
      <c r="C319" s="1">
        <f t="shared" si="4"/>
        <v>1066.6665600000001</v>
      </c>
    </row>
    <row r="320" spans="1:3" x14ac:dyDescent="0.25">
      <c r="A320">
        <v>23</v>
      </c>
      <c r="B320" s="1">
        <v>22.22222</v>
      </c>
      <c r="C320" s="1">
        <f t="shared" si="4"/>
        <v>511.11106000000001</v>
      </c>
    </row>
    <row r="321" spans="1:3" x14ac:dyDescent="0.25">
      <c r="A321">
        <v>22</v>
      </c>
      <c r="B321" s="1">
        <v>22.22222</v>
      </c>
      <c r="C321" s="1">
        <f t="shared" si="4"/>
        <v>488.88884000000002</v>
      </c>
    </row>
    <row r="322" spans="1:3" x14ac:dyDescent="0.25">
      <c r="A322">
        <v>30</v>
      </c>
      <c r="B322" s="1">
        <v>22.22222</v>
      </c>
      <c r="C322" s="1">
        <f t="shared" si="4"/>
        <v>666.66660000000002</v>
      </c>
    </row>
    <row r="323" spans="1:3" x14ac:dyDescent="0.25">
      <c r="A323">
        <v>34</v>
      </c>
      <c r="B323" s="1">
        <v>22.22222</v>
      </c>
      <c r="C323" s="1">
        <f t="shared" si="4"/>
        <v>755.55547999999999</v>
      </c>
    </row>
    <row r="324" spans="1:3" x14ac:dyDescent="0.25">
      <c r="A324">
        <v>40</v>
      </c>
      <c r="B324" s="1">
        <v>22.22222</v>
      </c>
      <c r="C324" s="1">
        <f t="shared" si="4"/>
        <v>888.88879999999995</v>
      </c>
    </row>
    <row r="325" spans="1:3" x14ac:dyDescent="0.25">
      <c r="A325">
        <v>35</v>
      </c>
      <c r="B325" s="1">
        <v>22.22222</v>
      </c>
      <c r="C325" s="1">
        <f t="shared" si="4"/>
        <v>777.77769999999998</v>
      </c>
    </row>
    <row r="326" spans="1:3" x14ac:dyDescent="0.25">
      <c r="A326">
        <v>37</v>
      </c>
      <c r="B326" s="1">
        <v>22.22222</v>
      </c>
      <c r="C326" s="1">
        <f t="shared" ref="C326:C345" si="5">A326*B326</f>
        <v>822.22213999999997</v>
      </c>
    </row>
    <row r="327" spans="1:3" x14ac:dyDescent="0.25">
      <c r="A327">
        <v>30</v>
      </c>
      <c r="B327" s="1">
        <v>22.22222</v>
      </c>
      <c r="C327" s="1">
        <f t="shared" si="5"/>
        <v>666.66660000000002</v>
      </c>
    </row>
    <row r="328" spans="1:3" x14ac:dyDescent="0.25">
      <c r="A328">
        <v>38</v>
      </c>
      <c r="B328" s="1">
        <v>22.22222</v>
      </c>
      <c r="C328" s="1">
        <f t="shared" si="5"/>
        <v>844.44435999999996</v>
      </c>
    </row>
    <row r="329" spans="1:3" x14ac:dyDescent="0.25">
      <c r="A329">
        <v>50</v>
      </c>
      <c r="B329" s="1">
        <v>22.22222</v>
      </c>
      <c r="C329" s="1">
        <f t="shared" si="5"/>
        <v>1111.1110000000001</v>
      </c>
    </row>
    <row r="330" spans="1:3" x14ac:dyDescent="0.25">
      <c r="A330">
        <v>41</v>
      </c>
      <c r="B330" s="1">
        <v>22.22222</v>
      </c>
      <c r="C330" s="1">
        <f t="shared" si="5"/>
        <v>911.11102000000005</v>
      </c>
    </row>
    <row r="331" spans="1:3" x14ac:dyDescent="0.25">
      <c r="A331">
        <v>41</v>
      </c>
      <c r="B331" s="1">
        <v>22.22222</v>
      </c>
      <c r="C331" s="1">
        <f t="shared" si="5"/>
        <v>911.11102000000005</v>
      </c>
    </row>
    <row r="332" spans="1:3" x14ac:dyDescent="0.25">
      <c r="A332">
        <v>50</v>
      </c>
      <c r="B332" s="1">
        <v>22.22222</v>
      </c>
      <c r="C332" s="1">
        <f t="shared" si="5"/>
        <v>1111.1110000000001</v>
      </c>
    </row>
    <row r="333" spans="1:3" x14ac:dyDescent="0.25">
      <c r="A333">
        <v>37</v>
      </c>
      <c r="B333" s="1">
        <v>22.22222</v>
      </c>
      <c r="C333" s="1">
        <f t="shared" si="5"/>
        <v>822.22213999999997</v>
      </c>
    </row>
    <row r="334" spans="1:3" x14ac:dyDescent="0.25">
      <c r="A334">
        <v>37</v>
      </c>
      <c r="B334" s="1">
        <v>22.22222</v>
      </c>
      <c r="C334" s="1">
        <f t="shared" si="5"/>
        <v>822.22213999999997</v>
      </c>
    </row>
    <row r="335" spans="1:3" x14ac:dyDescent="0.25">
      <c r="A335">
        <v>61</v>
      </c>
      <c r="B335" s="1">
        <v>22.22222</v>
      </c>
      <c r="C335" s="1">
        <f t="shared" si="5"/>
        <v>1355.5554199999999</v>
      </c>
    </row>
    <row r="336" spans="1:3" x14ac:dyDescent="0.25">
      <c r="A336">
        <v>46</v>
      </c>
      <c r="B336" s="1">
        <v>22.22222</v>
      </c>
      <c r="C336" s="1">
        <f t="shared" si="5"/>
        <v>1022.22212</v>
      </c>
    </row>
    <row r="337" spans="1:3" x14ac:dyDescent="0.25">
      <c r="A337">
        <v>40</v>
      </c>
      <c r="B337" s="1">
        <v>22.22222</v>
      </c>
      <c r="C337" s="1">
        <f t="shared" si="5"/>
        <v>888.88879999999995</v>
      </c>
    </row>
    <row r="338" spans="1:3" x14ac:dyDescent="0.25">
      <c r="A338">
        <v>42</v>
      </c>
      <c r="B338" s="1">
        <v>22.22222</v>
      </c>
      <c r="C338" s="1">
        <f t="shared" si="5"/>
        <v>933.33324000000005</v>
      </c>
    </row>
    <row r="339" spans="1:3" x14ac:dyDescent="0.25">
      <c r="A339">
        <v>60</v>
      </c>
      <c r="B339" s="1">
        <v>22.22222</v>
      </c>
      <c r="C339" s="1">
        <f t="shared" si="5"/>
        <v>1333.3332</v>
      </c>
    </row>
    <row r="340" spans="1:3" x14ac:dyDescent="0.25">
      <c r="A340">
        <v>29</v>
      </c>
      <c r="B340" s="1">
        <v>22.22222</v>
      </c>
      <c r="C340" s="1">
        <f t="shared" si="5"/>
        <v>644.44438000000002</v>
      </c>
    </row>
    <row r="341" spans="1:3" x14ac:dyDescent="0.25">
      <c r="A341">
        <v>42</v>
      </c>
      <c r="B341" s="1">
        <v>22.22222</v>
      </c>
      <c r="C341" s="1">
        <f t="shared" si="5"/>
        <v>933.33324000000005</v>
      </c>
    </row>
    <row r="342" spans="1:3" x14ac:dyDescent="0.25">
      <c r="A342">
        <v>29</v>
      </c>
      <c r="B342" s="1">
        <v>22.22222</v>
      </c>
      <c r="C342" s="1">
        <f t="shared" si="5"/>
        <v>644.44438000000002</v>
      </c>
    </row>
    <row r="343" spans="1:3" x14ac:dyDescent="0.25">
      <c r="A343">
        <v>44</v>
      </c>
      <c r="B343" s="1">
        <v>22.22222</v>
      </c>
      <c r="C343" s="1">
        <f t="shared" si="5"/>
        <v>977.77768000000003</v>
      </c>
    </row>
    <row r="344" spans="1:3" x14ac:dyDescent="0.25">
      <c r="A344">
        <v>29</v>
      </c>
      <c r="B344" s="1">
        <v>22.22222</v>
      </c>
      <c r="C344" s="1">
        <f t="shared" si="5"/>
        <v>644.44438000000002</v>
      </c>
    </row>
    <row r="345" spans="1:3" x14ac:dyDescent="0.25">
      <c r="A345">
        <v>29</v>
      </c>
      <c r="B345" s="1">
        <v>22.22222</v>
      </c>
      <c r="C345" s="1">
        <f t="shared" si="5"/>
        <v>644.44438000000002</v>
      </c>
    </row>
    <row r="346" spans="1:3" x14ac:dyDescent="0.25">
      <c r="A346">
        <f>COUNT(A6:A345)</f>
        <v>340</v>
      </c>
      <c r="B346" s="1"/>
      <c r="C346" s="1">
        <f>AVERAGE(C6:C345)</f>
        <v>905.75154341176483</v>
      </c>
    </row>
    <row r="347" spans="1:3" x14ac:dyDescent="0.25">
      <c r="B347" s="1"/>
      <c r="C347" s="1"/>
    </row>
    <row r="348" spans="1:3" x14ac:dyDescent="0.25">
      <c r="A348" t="s">
        <v>10</v>
      </c>
      <c r="B348" s="1">
        <v>340</v>
      </c>
      <c r="C348" s="1"/>
    </row>
    <row r="349" spans="1:3" x14ac:dyDescent="0.25">
      <c r="A349" t="s">
        <v>11</v>
      </c>
      <c r="B349" s="1">
        <v>905.75</v>
      </c>
      <c r="C349" s="1"/>
    </row>
    <row r="350" spans="1:3" x14ac:dyDescent="0.25">
      <c r="A350" t="s">
        <v>12</v>
      </c>
      <c r="B350" s="1">
        <v>888.88900000000001</v>
      </c>
      <c r="C350" s="1"/>
    </row>
    <row r="351" spans="1:3" x14ac:dyDescent="0.25">
      <c r="A351" t="s">
        <v>13</v>
      </c>
      <c r="B351" s="1">
        <v>259.89</v>
      </c>
      <c r="C351" s="1"/>
    </row>
    <row r="352" spans="1:3" x14ac:dyDescent="0.25">
      <c r="B352" s="1"/>
      <c r="C352" s="1"/>
    </row>
    <row r="353" spans="1:6" x14ac:dyDescent="0.25">
      <c r="B353" s="1"/>
      <c r="C353" s="1"/>
    </row>
    <row r="354" spans="1:6" x14ac:dyDescent="0.25">
      <c r="A354">
        <v>22</v>
      </c>
      <c r="B354" s="1">
        <v>22.22222</v>
      </c>
      <c r="C354" s="1">
        <f t="shared" ref="C354:C417" si="6">A354*B354</f>
        <v>488.88884000000002</v>
      </c>
      <c r="E354">
        <v>400</v>
      </c>
      <c r="F354">
        <v>2</v>
      </c>
    </row>
    <row r="355" spans="1:6" x14ac:dyDescent="0.25">
      <c r="A355">
        <v>22</v>
      </c>
      <c r="B355" s="1">
        <v>22.22222</v>
      </c>
      <c r="C355" s="1">
        <f t="shared" si="6"/>
        <v>488.88884000000002</v>
      </c>
    </row>
    <row r="356" spans="1:6" x14ac:dyDescent="0.25">
      <c r="A356">
        <v>23</v>
      </c>
      <c r="B356" s="1">
        <v>22.22222</v>
      </c>
      <c r="C356" s="1">
        <f t="shared" si="6"/>
        <v>511.11106000000001</v>
      </c>
    </row>
    <row r="357" spans="1:6" x14ac:dyDescent="0.25">
      <c r="A357">
        <v>23</v>
      </c>
      <c r="B357" s="1">
        <v>22.22222</v>
      </c>
      <c r="C357" s="1">
        <f t="shared" si="6"/>
        <v>511.11106000000001</v>
      </c>
    </row>
    <row r="358" spans="1:6" x14ac:dyDescent="0.25">
      <c r="A358">
        <v>23</v>
      </c>
      <c r="B358" s="1">
        <v>22.22222</v>
      </c>
      <c r="C358" s="1">
        <f t="shared" si="6"/>
        <v>511.11106000000001</v>
      </c>
    </row>
    <row r="359" spans="1:6" x14ac:dyDescent="0.25">
      <c r="A359">
        <v>23</v>
      </c>
      <c r="B359" s="1">
        <v>22.22222</v>
      </c>
      <c r="C359" s="1">
        <f t="shared" si="6"/>
        <v>511.11106000000001</v>
      </c>
    </row>
    <row r="360" spans="1:6" x14ac:dyDescent="0.25">
      <c r="A360">
        <v>24</v>
      </c>
      <c r="B360" s="1">
        <v>22.22222</v>
      </c>
      <c r="C360" s="1">
        <f t="shared" si="6"/>
        <v>533.33328000000006</v>
      </c>
    </row>
    <row r="361" spans="1:6" x14ac:dyDescent="0.25">
      <c r="A361">
        <v>24</v>
      </c>
      <c r="B361" s="1">
        <v>22.22222</v>
      </c>
      <c r="C361" s="1">
        <f t="shared" si="6"/>
        <v>533.33328000000006</v>
      </c>
    </row>
    <row r="362" spans="1:6" x14ac:dyDescent="0.25">
      <c r="A362">
        <v>25</v>
      </c>
      <c r="B362" s="1">
        <v>22.22222</v>
      </c>
      <c r="C362" s="1">
        <f t="shared" si="6"/>
        <v>555.55550000000005</v>
      </c>
    </row>
    <row r="363" spans="1:6" x14ac:dyDescent="0.25">
      <c r="A363">
        <v>25</v>
      </c>
      <c r="B363" s="1">
        <v>22.22222</v>
      </c>
      <c r="C363" s="1">
        <f t="shared" si="6"/>
        <v>555.55550000000005</v>
      </c>
    </row>
    <row r="364" spans="1:6" x14ac:dyDescent="0.25">
      <c r="A364">
        <v>25</v>
      </c>
      <c r="B364" s="1">
        <v>22.22222</v>
      </c>
      <c r="C364" s="1">
        <f t="shared" si="6"/>
        <v>555.55550000000005</v>
      </c>
    </row>
    <row r="365" spans="1:6" x14ac:dyDescent="0.25">
      <c r="A365">
        <v>25</v>
      </c>
      <c r="B365" s="1">
        <v>22.22222</v>
      </c>
      <c r="C365" s="1">
        <f t="shared" si="6"/>
        <v>555.55550000000005</v>
      </c>
    </row>
    <row r="366" spans="1:6" x14ac:dyDescent="0.25">
      <c r="A366">
        <v>25</v>
      </c>
      <c r="B366" s="1">
        <v>22.22222</v>
      </c>
      <c r="C366" s="1">
        <f t="shared" si="6"/>
        <v>555.55550000000005</v>
      </c>
    </row>
    <row r="367" spans="1:6" x14ac:dyDescent="0.25">
      <c r="A367">
        <v>25</v>
      </c>
      <c r="B367" s="1">
        <v>22.22222</v>
      </c>
      <c r="C367" s="1">
        <f t="shared" si="6"/>
        <v>555.55550000000005</v>
      </c>
    </row>
    <row r="368" spans="1:6" x14ac:dyDescent="0.25">
      <c r="A368">
        <v>25</v>
      </c>
      <c r="B368" s="1">
        <v>22.22222</v>
      </c>
      <c r="C368" s="1">
        <f t="shared" si="6"/>
        <v>555.55550000000005</v>
      </c>
    </row>
    <row r="369" spans="1:3" x14ac:dyDescent="0.25">
      <c r="A369">
        <v>25</v>
      </c>
      <c r="B369" s="1">
        <v>22.22222</v>
      </c>
      <c r="C369" s="1">
        <f t="shared" si="6"/>
        <v>555.55550000000005</v>
      </c>
    </row>
    <row r="370" spans="1:3" x14ac:dyDescent="0.25">
      <c r="A370">
        <v>26</v>
      </c>
      <c r="B370" s="1">
        <v>22.22222</v>
      </c>
      <c r="C370" s="1">
        <f t="shared" si="6"/>
        <v>577.77772000000004</v>
      </c>
    </row>
    <row r="371" spans="1:3" x14ac:dyDescent="0.25">
      <c r="A371">
        <v>26</v>
      </c>
      <c r="B371" s="1">
        <v>22.22222</v>
      </c>
      <c r="C371" s="1">
        <f t="shared" si="6"/>
        <v>577.77772000000004</v>
      </c>
    </row>
    <row r="372" spans="1:3" x14ac:dyDescent="0.25">
      <c r="A372">
        <v>26</v>
      </c>
      <c r="B372" s="1">
        <v>22.22222</v>
      </c>
      <c r="C372" s="1">
        <f t="shared" si="6"/>
        <v>577.77772000000004</v>
      </c>
    </row>
    <row r="373" spans="1:3" x14ac:dyDescent="0.25">
      <c r="A373">
        <v>26</v>
      </c>
      <c r="B373" s="1">
        <v>22.22222</v>
      </c>
      <c r="C373" s="1">
        <f t="shared" si="6"/>
        <v>577.77772000000004</v>
      </c>
    </row>
    <row r="374" spans="1:3" x14ac:dyDescent="0.25">
      <c r="A374">
        <v>26</v>
      </c>
      <c r="B374" s="1">
        <v>22.22222</v>
      </c>
      <c r="C374" s="1">
        <f t="shared" si="6"/>
        <v>577.77772000000004</v>
      </c>
    </row>
    <row r="375" spans="1:3" x14ac:dyDescent="0.25">
      <c r="A375">
        <v>27</v>
      </c>
      <c r="B375" s="1">
        <v>22.22222</v>
      </c>
      <c r="C375" s="1">
        <f t="shared" si="6"/>
        <v>599.99994000000004</v>
      </c>
    </row>
    <row r="376" spans="1:3" x14ac:dyDescent="0.25">
      <c r="A376">
        <v>27</v>
      </c>
      <c r="B376" s="1">
        <v>22.22222</v>
      </c>
      <c r="C376" s="1">
        <f t="shared" si="6"/>
        <v>599.99994000000004</v>
      </c>
    </row>
    <row r="377" spans="1:3" x14ac:dyDescent="0.25">
      <c r="A377">
        <v>27</v>
      </c>
      <c r="B377" s="1">
        <v>22.22222</v>
      </c>
      <c r="C377" s="1">
        <f t="shared" si="6"/>
        <v>599.99994000000004</v>
      </c>
    </row>
    <row r="378" spans="1:3" x14ac:dyDescent="0.25">
      <c r="A378">
        <v>27</v>
      </c>
      <c r="B378" s="1">
        <v>22.22222</v>
      </c>
      <c r="C378" s="1">
        <f t="shared" si="6"/>
        <v>599.99994000000004</v>
      </c>
    </row>
    <row r="379" spans="1:3" x14ac:dyDescent="0.25">
      <c r="A379">
        <v>27</v>
      </c>
      <c r="B379" s="1">
        <v>22.22222</v>
      </c>
      <c r="C379" s="1">
        <f t="shared" si="6"/>
        <v>599.99994000000004</v>
      </c>
    </row>
    <row r="380" spans="1:3" x14ac:dyDescent="0.25">
      <c r="A380">
        <v>27</v>
      </c>
      <c r="B380" s="1">
        <v>22.22222</v>
      </c>
      <c r="C380" s="1">
        <f t="shared" si="6"/>
        <v>599.99994000000004</v>
      </c>
    </row>
    <row r="381" spans="1:3" x14ac:dyDescent="0.25">
      <c r="A381">
        <v>27</v>
      </c>
      <c r="B381" s="1">
        <v>22.22222</v>
      </c>
      <c r="C381" s="1">
        <f t="shared" si="6"/>
        <v>599.99994000000004</v>
      </c>
    </row>
    <row r="382" spans="1:3" x14ac:dyDescent="0.25">
      <c r="A382">
        <v>27</v>
      </c>
      <c r="B382" s="1">
        <v>22.22222</v>
      </c>
      <c r="C382" s="1">
        <f t="shared" si="6"/>
        <v>599.99994000000004</v>
      </c>
    </row>
    <row r="383" spans="1:3" x14ac:dyDescent="0.25">
      <c r="A383">
        <v>27</v>
      </c>
      <c r="B383" s="1">
        <v>22.22222</v>
      </c>
      <c r="C383" s="1">
        <f t="shared" si="6"/>
        <v>599.99994000000004</v>
      </c>
    </row>
    <row r="384" spans="1:3" x14ac:dyDescent="0.25">
      <c r="A384">
        <v>27</v>
      </c>
      <c r="B384" s="1">
        <v>22.22222</v>
      </c>
      <c r="C384" s="1">
        <f t="shared" si="6"/>
        <v>599.99994000000004</v>
      </c>
    </row>
    <row r="385" spans="1:6" x14ac:dyDescent="0.25">
      <c r="A385">
        <v>27</v>
      </c>
      <c r="B385" s="1">
        <v>22.22222</v>
      </c>
      <c r="C385" s="1">
        <f t="shared" si="6"/>
        <v>599.99994000000004</v>
      </c>
      <c r="E385">
        <v>500</v>
      </c>
      <c r="F385">
        <v>30</v>
      </c>
    </row>
    <row r="386" spans="1:6" x14ac:dyDescent="0.25">
      <c r="A386">
        <v>28</v>
      </c>
      <c r="B386" s="1">
        <v>22.22222</v>
      </c>
      <c r="C386" s="1">
        <f t="shared" si="6"/>
        <v>622.22216000000003</v>
      </c>
      <c r="E386" t="s">
        <v>140</v>
      </c>
    </row>
    <row r="387" spans="1:6" x14ac:dyDescent="0.25">
      <c r="A387">
        <v>28</v>
      </c>
      <c r="B387" s="1">
        <v>22.22222</v>
      </c>
      <c r="C387" s="1">
        <f t="shared" si="6"/>
        <v>622.22216000000003</v>
      </c>
      <c r="E387">
        <f>385-355</f>
        <v>30</v>
      </c>
    </row>
    <row r="388" spans="1:6" x14ac:dyDescent="0.25">
      <c r="A388">
        <v>28</v>
      </c>
      <c r="B388" s="1">
        <v>22.22222</v>
      </c>
      <c r="C388" s="1">
        <f t="shared" si="6"/>
        <v>622.22216000000003</v>
      </c>
    </row>
    <row r="389" spans="1:6" x14ac:dyDescent="0.25">
      <c r="A389">
        <v>28</v>
      </c>
      <c r="B389" s="1">
        <v>22.22222</v>
      </c>
      <c r="C389" s="1">
        <f t="shared" si="6"/>
        <v>622.22216000000003</v>
      </c>
    </row>
    <row r="390" spans="1:6" x14ac:dyDescent="0.25">
      <c r="A390">
        <v>28</v>
      </c>
      <c r="B390" s="1">
        <v>22.22222</v>
      </c>
      <c r="C390" s="1">
        <f t="shared" si="6"/>
        <v>622.22216000000003</v>
      </c>
    </row>
    <row r="391" spans="1:6" x14ac:dyDescent="0.25">
      <c r="A391">
        <v>28</v>
      </c>
      <c r="B391" s="1">
        <v>22.22222</v>
      </c>
      <c r="C391" s="1">
        <f t="shared" si="6"/>
        <v>622.22216000000003</v>
      </c>
    </row>
    <row r="392" spans="1:6" x14ac:dyDescent="0.25">
      <c r="A392">
        <v>28</v>
      </c>
      <c r="B392" s="1">
        <v>22.22222</v>
      </c>
      <c r="C392" s="1">
        <f t="shared" si="6"/>
        <v>622.22216000000003</v>
      </c>
    </row>
    <row r="393" spans="1:6" x14ac:dyDescent="0.25">
      <c r="A393">
        <v>28</v>
      </c>
      <c r="B393" s="1">
        <v>22.22222</v>
      </c>
      <c r="C393" s="1">
        <f t="shared" si="6"/>
        <v>622.22216000000003</v>
      </c>
    </row>
    <row r="394" spans="1:6" x14ac:dyDescent="0.25">
      <c r="A394">
        <v>29</v>
      </c>
      <c r="B394" s="1">
        <v>22.22222</v>
      </c>
      <c r="C394" s="1">
        <f t="shared" si="6"/>
        <v>644.44438000000002</v>
      </c>
    </row>
    <row r="395" spans="1:6" x14ac:dyDescent="0.25">
      <c r="A395">
        <v>29</v>
      </c>
      <c r="B395" s="1">
        <v>22.22222</v>
      </c>
      <c r="C395" s="1">
        <f t="shared" si="6"/>
        <v>644.44438000000002</v>
      </c>
    </row>
    <row r="396" spans="1:6" x14ac:dyDescent="0.25">
      <c r="A396">
        <v>29</v>
      </c>
      <c r="B396" s="1">
        <v>22.22222</v>
      </c>
      <c r="C396" s="1">
        <f t="shared" si="6"/>
        <v>644.44438000000002</v>
      </c>
    </row>
    <row r="397" spans="1:6" x14ac:dyDescent="0.25">
      <c r="A397">
        <v>29</v>
      </c>
      <c r="B397" s="1">
        <v>22.22222</v>
      </c>
      <c r="C397" s="1">
        <f t="shared" si="6"/>
        <v>644.44438000000002</v>
      </c>
    </row>
    <row r="398" spans="1:6" x14ac:dyDescent="0.25">
      <c r="A398">
        <v>29</v>
      </c>
      <c r="B398" s="1">
        <v>22.22222</v>
      </c>
      <c r="C398" s="1">
        <f t="shared" si="6"/>
        <v>644.44438000000002</v>
      </c>
    </row>
    <row r="399" spans="1:6" x14ac:dyDescent="0.25">
      <c r="A399">
        <v>29</v>
      </c>
      <c r="B399" s="1">
        <v>22.22222</v>
      </c>
      <c r="C399" s="1">
        <f t="shared" si="6"/>
        <v>644.44438000000002</v>
      </c>
    </row>
    <row r="400" spans="1:6" x14ac:dyDescent="0.25">
      <c r="A400">
        <v>29</v>
      </c>
      <c r="B400" s="1">
        <v>22.22222</v>
      </c>
      <c r="C400" s="1">
        <f t="shared" si="6"/>
        <v>644.44438000000002</v>
      </c>
    </row>
    <row r="401" spans="1:3" x14ac:dyDescent="0.25">
      <c r="A401">
        <v>29</v>
      </c>
      <c r="B401" s="1">
        <v>22.22222</v>
      </c>
      <c r="C401" s="1">
        <f t="shared" si="6"/>
        <v>644.44438000000002</v>
      </c>
    </row>
    <row r="402" spans="1:3" x14ac:dyDescent="0.25">
      <c r="A402">
        <v>29</v>
      </c>
      <c r="B402" s="1">
        <v>22.22222</v>
      </c>
      <c r="C402" s="1">
        <f t="shared" si="6"/>
        <v>644.44438000000002</v>
      </c>
    </row>
    <row r="403" spans="1:3" x14ac:dyDescent="0.25">
      <c r="A403">
        <v>29</v>
      </c>
      <c r="B403" s="1">
        <v>22.22222</v>
      </c>
      <c r="C403" s="1">
        <f t="shared" si="6"/>
        <v>644.44438000000002</v>
      </c>
    </row>
    <row r="404" spans="1:3" x14ac:dyDescent="0.25">
      <c r="A404">
        <v>29</v>
      </c>
      <c r="B404" s="1">
        <v>22.22222</v>
      </c>
      <c r="C404" s="1">
        <f t="shared" si="6"/>
        <v>644.44438000000002</v>
      </c>
    </row>
    <row r="405" spans="1:3" x14ac:dyDescent="0.25">
      <c r="A405">
        <v>29</v>
      </c>
      <c r="B405" s="1">
        <v>22.22222</v>
      </c>
      <c r="C405" s="1">
        <f t="shared" si="6"/>
        <v>644.44438000000002</v>
      </c>
    </row>
    <row r="406" spans="1:3" x14ac:dyDescent="0.25">
      <c r="A406">
        <v>29</v>
      </c>
      <c r="B406" s="1">
        <v>22.22222</v>
      </c>
      <c r="C406" s="1">
        <f t="shared" si="6"/>
        <v>644.44438000000002</v>
      </c>
    </row>
    <row r="407" spans="1:3" x14ac:dyDescent="0.25">
      <c r="A407">
        <v>29</v>
      </c>
      <c r="B407" s="1">
        <v>22.22222</v>
      </c>
      <c r="C407" s="1">
        <f t="shared" si="6"/>
        <v>644.44438000000002</v>
      </c>
    </row>
    <row r="408" spans="1:3" x14ac:dyDescent="0.25">
      <c r="A408">
        <v>30</v>
      </c>
      <c r="B408" s="1">
        <v>22.22222</v>
      </c>
      <c r="C408" s="1">
        <f t="shared" si="6"/>
        <v>666.66660000000002</v>
      </c>
    </row>
    <row r="409" spans="1:3" x14ac:dyDescent="0.25">
      <c r="A409">
        <v>30</v>
      </c>
      <c r="B409" s="1">
        <v>22.22222</v>
      </c>
      <c r="C409" s="1">
        <f t="shared" si="6"/>
        <v>666.66660000000002</v>
      </c>
    </row>
    <row r="410" spans="1:3" x14ac:dyDescent="0.25">
      <c r="A410">
        <v>30</v>
      </c>
      <c r="B410" s="1">
        <v>22.22222</v>
      </c>
      <c r="C410" s="1">
        <f t="shared" si="6"/>
        <v>666.66660000000002</v>
      </c>
    </row>
    <row r="411" spans="1:3" x14ac:dyDescent="0.25">
      <c r="A411">
        <v>30</v>
      </c>
      <c r="B411" s="1">
        <v>22.22222</v>
      </c>
      <c r="C411" s="1">
        <f t="shared" si="6"/>
        <v>666.66660000000002</v>
      </c>
    </row>
    <row r="412" spans="1:3" x14ac:dyDescent="0.25">
      <c r="A412">
        <v>30</v>
      </c>
      <c r="B412" s="1">
        <v>22.22222</v>
      </c>
      <c r="C412" s="1">
        <f t="shared" si="6"/>
        <v>666.66660000000002</v>
      </c>
    </row>
    <row r="413" spans="1:3" x14ac:dyDescent="0.25">
      <c r="A413">
        <v>30</v>
      </c>
      <c r="B413" s="1">
        <v>22.22222</v>
      </c>
      <c r="C413" s="1">
        <f t="shared" si="6"/>
        <v>666.66660000000002</v>
      </c>
    </row>
    <row r="414" spans="1:3" x14ac:dyDescent="0.25">
      <c r="A414">
        <v>30</v>
      </c>
      <c r="B414" s="1">
        <v>22.22222</v>
      </c>
      <c r="C414" s="1">
        <f t="shared" si="6"/>
        <v>666.66660000000002</v>
      </c>
    </row>
    <row r="415" spans="1:3" x14ac:dyDescent="0.25">
      <c r="A415">
        <v>30</v>
      </c>
      <c r="B415" s="1">
        <v>22.22222</v>
      </c>
      <c r="C415" s="1">
        <f t="shared" si="6"/>
        <v>666.66660000000002</v>
      </c>
    </row>
    <row r="416" spans="1:3" x14ac:dyDescent="0.25">
      <c r="A416">
        <v>30</v>
      </c>
      <c r="B416" s="1">
        <v>22.22222</v>
      </c>
      <c r="C416" s="1">
        <f t="shared" si="6"/>
        <v>666.66660000000002</v>
      </c>
    </row>
    <row r="417" spans="1:3" x14ac:dyDescent="0.25">
      <c r="A417">
        <v>30</v>
      </c>
      <c r="B417" s="1">
        <v>22.22222</v>
      </c>
      <c r="C417" s="1">
        <f t="shared" si="6"/>
        <v>666.66660000000002</v>
      </c>
    </row>
    <row r="418" spans="1:3" x14ac:dyDescent="0.25">
      <c r="A418">
        <v>30</v>
      </c>
      <c r="B418" s="1">
        <v>22.22222</v>
      </c>
      <c r="C418" s="1">
        <f t="shared" ref="C418:C481" si="7">A418*B418</f>
        <v>666.66660000000002</v>
      </c>
    </row>
    <row r="419" spans="1:3" x14ac:dyDescent="0.25">
      <c r="A419">
        <v>30</v>
      </c>
      <c r="B419" s="1">
        <v>22.22222</v>
      </c>
      <c r="C419" s="1">
        <f t="shared" si="7"/>
        <v>666.66660000000002</v>
      </c>
    </row>
    <row r="420" spans="1:3" x14ac:dyDescent="0.25">
      <c r="A420">
        <v>30</v>
      </c>
      <c r="B420" s="1">
        <v>22.22222</v>
      </c>
      <c r="C420" s="1">
        <f t="shared" si="7"/>
        <v>666.66660000000002</v>
      </c>
    </row>
    <row r="421" spans="1:3" x14ac:dyDescent="0.25">
      <c r="A421">
        <v>30</v>
      </c>
      <c r="B421" s="1">
        <v>22.22222</v>
      </c>
      <c r="C421" s="1">
        <f t="shared" si="7"/>
        <v>666.66660000000002</v>
      </c>
    </row>
    <row r="422" spans="1:3" x14ac:dyDescent="0.25">
      <c r="A422">
        <v>30</v>
      </c>
      <c r="B422" s="1">
        <v>22.22222</v>
      </c>
      <c r="C422" s="1">
        <f t="shared" si="7"/>
        <v>666.66660000000002</v>
      </c>
    </row>
    <row r="423" spans="1:3" x14ac:dyDescent="0.25">
      <c r="A423">
        <v>30</v>
      </c>
      <c r="B423" s="1">
        <v>22.22222</v>
      </c>
      <c r="C423" s="1">
        <f t="shared" si="7"/>
        <v>666.66660000000002</v>
      </c>
    </row>
    <row r="424" spans="1:3" x14ac:dyDescent="0.25">
      <c r="A424">
        <v>30</v>
      </c>
      <c r="B424" s="1">
        <v>22.22222</v>
      </c>
      <c r="C424" s="1">
        <f t="shared" si="7"/>
        <v>666.66660000000002</v>
      </c>
    </row>
    <row r="425" spans="1:3" x14ac:dyDescent="0.25">
      <c r="A425">
        <v>30</v>
      </c>
      <c r="B425" s="1">
        <v>22.22222</v>
      </c>
      <c r="C425" s="1">
        <f t="shared" si="7"/>
        <v>666.66660000000002</v>
      </c>
    </row>
    <row r="426" spans="1:3" x14ac:dyDescent="0.25">
      <c r="A426">
        <v>30</v>
      </c>
      <c r="B426" s="1">
        <v>22.22222</v>
      </c>
      <c r="C426" s="1">
        <f t="shared" si="7"/>
        <v>666.66660000000002</v>
      </c>
    </row>
    <row r="427" spans="1:3" x14ac:dyDescent="0.25">
      <c r="A427">
        <v>31</v>
      </c>
      <c r="B427" s="1">
        <v>22.22222</v>
      </c>
      <c r="C427" s="1">
        <f t="shared" si="7"/>
        <v>688.88882000000001</v>
      </c>
    </row>
    <row r="428" spans="1:3" x14ac:dyDescent="0.25">
      <c r="A428">
        <v>31</v>
      </c>
      <c r="B428" s="1">
        <v>22.22222</v>
      </c>
      <c r="C428" s="1">
        <f t="shared" si="7"/>
        <v>688.88882000000001</v>
      </c>
    </row>
    <row r="429" spans="1:3" x14ac:dyDescent="0.25">
      <c r="A429">
        <v>31</v>
      </c>
      <c r="B429" s="1">
        <v>22.22222</v>
      </c>
      <c r="C429" s="1">
        <f t="shared" si="7"/>
        <v>688.88882000000001</v>
      </c>
    </row>
    <row r="430" spans="1:3" x14ac:dyDescent="0.25">
      <c r="A430">
        <v>31</v>
      </c>
      <c r="B430" s="1">
        <v>22.22222</v>
      </c>
      <c r="C430" s="1">
        <f t="shared" si="7"/>
        <v>688.88882000000001</v>
      </c>
    </row>
    <row r="431" spans="1:3" x14ac:dyDescent="0.25">
      <c r="A431">
        <v>31</v>
      </c>
      <c r="B431" s="1">
        <v>22.22222</v>
      </c>
      <c r="C431" s="1">
        <f t="shared" si="7"/>
        <v>688.88882000000001</v>
      </c>
    </row>
    <row r="432" spans="1:3" x14ac:dyDescent="0.25">
      <c r="A432">
        <v>31</v>
      </c>
      <c r="B432" s="1">
        <v>22.22222</v>
      </c>
      <c r="C432" s="1">
        <f t="shared" si="7"/>
        <v>688.88882000000001</v>
      </c>
    </row>
    <row r="433" spans="1:6" x14ac:dyDescent="0.25">
      <c r="A433">
        <v>31</v>
      </c>
      <c r="B433" s="1">
        <v>22.22222</v>
      </c>
      <c r="C433" s="1">
        <f t="shared" si="7"/>
        <v>688.88882000000001</v>
      </c>
    </row>
    <row r="434" spans="1:6" x14ac:dyDescent="0.25">
      <c r="A434">
        <v>31</v>
      </c>
      <c r="B434" s="1">
        <v>22.22222</v>
      </c>
      <c r="C434" s="1">
        <f t="shared" si="7"/>
        <v>688.88882000000001</v>
      </c>
    </row>
    <row r="435" spans="1:6" x14ac:dyDescent="0.25">
      <c r="A435">
        <v>31</v>
      </c>
      <c r="B435" s="1">
        <v>22.22222</v>
      </c>
      <c r="C435" s="1">
        <f t="shared" si="7"/>
        <v>688.88882000000001</v>
      </c>
    </row>
    <row r="436" spans="1:6" x14ac:dyDescent="0.25">
      <c r="A436">
        <v>31</v>
      </c>
      <c r="B436" s="1">
        <v>22.22222</v>
      </c>
      <c r="C436" s="1">
        <f t="shared" si="7"/>
        <v>688.88882000000001</v>
      </c>
    </row>
    <row r="437" spans="1:6" x14ac:dyDescent="0.25">
      <c r="A437">
        <v>31</v>
      </c>
      <c r="B437" s="1">
        <v>22.22222</v>
      </c>
      <c r="C437" s="1">
        <f t="shared" si="7"/>
        <v>688.88882000000001</v>
      </c>
    </row>
    <row r="438" spans="1:6" x14ac:dyDescent="0.25">
      <c r="A438">
        <v>31</v>
      </c>
      <c r="B438" s="1">
        <v>22.22222</v>
      </c>
      <c r="C438" s="1">
        <f t="shared" si="7"/>
        <v>688.88882000000001</v>
      </c>
    </row>
    <row r="439" spans="1:6" x14ac:dyDescent="0.25">
      <c r="A439">
        <v>31</v>
      </c>
      <c r="B439" s="1">
        <v>22.22222</v>
      </c>
      <c r="C439" s="1">
        <f t="shared" si="7"/>
        <v>688.88882000000001</v>
      </c>
      <c r="E439">
        <v>600</v>
      </c>
      <c r="F439">
        <v>41</v>
      </c>
    </row>
    <row r="440" spans="1:6" x14ac:dyDescent="0.25">
      <c r="A440">
        <v>32</v>
      </c>
      <c r="B440" s="1">
        <v>22.22222</v>
      </c>
      <c r="C440" s="1">
        <f t="shared" si="7"/>
        <v>711.11104</v>
      </c>
      <c r="E440" t="s">
        <v>141</v>
      </c>
    </row>
    <row r="441" spans="1:6" x14ac:dyDescent="0.25">
      <c r="A441">
        <v>32</v>
      </c>
      <c r="B441" s="1">
        <v>22.22222</v>
      </c>
      <c r="C441" s="1">
        <f t="shared" si="7"/>
        <v>711.11104</v>
      </c>
      <c r="E441">
        <f>439-398</f>
        <v>41</v>
      </c>
    </row>
    <row r="442" spans="1:6" x14ac:dyDescent="0.25">
      <c r="A442">
        <v>32</v>
      </c>
      <c r="B442" s="1">
        <v>22.22222</v>
      </c>
      <c r="C442" s="1">
        <f t="shared" si="7"/>
        <v>711.11104</v>
      </c>
    </row>
    <row r="443" spans="1:6" x14ac:dyDescent="0.25">
      <c r="A443">
        <v>32</v>
      </c>
      <c r="B443" s="1">
        <v>22.22222</v>
      </c>
      <c r="C443" s="1">
        <f t="shared" si="7"/>
        <v>711.11104</v>
      </c>
    </row>
    <row r="444" spans="1:6" x14ac:dyDescent="0.25">
      <c r="A444">
        <v>32</v>
      </c>
      <c r="B444" s="1">
        <v>22.22222</v>
      </c>
      <c r="C444" s="1">
        <f t="shared" si="7"/>
        <v>711.11104</v>
      </c>
    </row>
    <row r="445" spans="1:6" x14ac:dyDescent="0.25">
      <c r="A445">
        <v>32</v>
      </c>
      <c r="B445" s="1">
        <v>22.22222</v>
      </c>
      <c r="C445" s="1">
        <f t="shared" si="7"/>
        <v>711.11104</v>
      </c>
    </row>
    <row r="446" spans="1:6" x14ac:dyDescent="0.25">
      <c r="A446">
        <v>32</v>
      </c>
      <c r="B446" s="1">
        <v>22.22222</v>
      </c>
      <c r="C446" s="1">
        <f t="shared" si="7"/>
        <v>711.11104</v>
      </c>
    </row>
    <row r="447" spans="1:6" x14ac:dyDescent="0.25">
      <c r="A447">
        <v>32</v>
      </c>
      <c r="B447" s="1">
        <v>22.22222</v>
      </c>
      <c r="C447" s="1">
        <f t="shared" si="7"/>
        <v>711.11104</v>
      </c>
    </row>
    <row r="448" spans="1:6" x14ac:dyDescent="0.25">
      <c r="A448">
        <v>32</v>
      </c>
      <c r="B448" s="1">
        <v>22.22222</v>
      </c>
      <c r="C448" s="1">
        <f t="shared" si="7"/>
        <v>711.11104</v>
      </c>
    </row>
    <row r="449" spans="1:3" x14ac:dyDescent="0.25">
      <c r="A449">
        <v>32</v>
      </c>
      <c r="B449" s="1">
        <v>22.22222</v>
      </c>
      <c r="C449" s="1">
        <f t="shared" si="7"/>
        <v>711.11104</v>
      </c>
    </row>
    <row r="450" spans="1:3" x14ac:dyDescent="0.25">
      <c r="A450">
        <v>32</v>
      </c>
      <c r="B450" s="1">
        <v>22.22222</v>
      </c>
      <c r="C450" s="1">
        <f t="shared" si="7"/>
        <v>711.11104</v>
      </c>
    </row>
    <row r="451" spans="1:3" x14ac:dyDescent="0.25">
      <c r="A451">
        <v>32</v>
      </c>
      <c r="B451" s="1">
        <v>22.22222</v>
      </c>
      <c r="C451" s="1">
        <f t="shared" si="7"/>
        <v>711.11104</v>
      </c>
    </row>
    <row r="452" spans="1:3" x14ac:dyDescent="0.25">
      <c r="A452">
        <v>33</v>
      </c>
      <c r="B452" s="1">
        <v>22.22222</v>
      </c>
      <c r="C452" s="1">
        <f t="shared" si="7"/>
        <v>733.33326</v>
      </c>
    </row>
    <row r="453" spans="1:3" x14ac:dyDescent="0.25">
      <c r="A453">
        <v>33</v>
      </c>
      <c r="B453" s="1">
        <v>22.22222</v>
      </c>
      <c r="C453" s="1">
        <f t="shared" si="7"/>
        <v>733.33326</v>
      </c>
    </row>
    <row r="454" spans="1:3" x14ac:dyDescent="0.25">
      <c r="A454">
        <v>33</v>
      </c>
      <c r="B454" s="1">
        <v>22.22222</v>
      </c>
      <c r="C454" s="1">
        <f t="shared" si="7"/>
        <v>733.33326</v>
      </c>
    </row>
    <row r="455" spans="1:3" x14ac:dyDescent="0.25">
      <c r="A455">
        <v>33</v>
      </c>
      <c r="B455" s="1">
        <v>22.22222</v>
      </c>
      <c r="C455" s="1">
        <f t="shared" si="7"/>
        <v>733.33326</v>
      </c>
    </row>
    <row r="456" spans="1:3" x14ac:dyDescent="0.25">
      <c r="A456">
        <v>33</v>
      </c>
      <c r="B456" s="1">
        <v>22.22222</v>
      </c>
      <c r="C456" s="1">
        <f t="shared" si="7"/>
        <v>733.33326</v>
      </c>
    </row>
    <row r="457" spans="1:3" x14ac:dyDescent="0.25">
      <c r="A457">
        <v>33</v>
      </c>
      <c r="B457" s="1">
        <v>22.22222</v>
      </c>
      <c r="C457" s="1">
        <f t="shared" si="7"/>
        <v>733.33326</v>
      </c>
    </row>
    <row r="458" spans="1:3" x14ac:dyDescent="0.25">
      <c r="A458">
        <v>33</v>
      </c>
      <c r="B458" s="1">
        <v>22.22222</v>
      </c>
      <c r="C458" s="1">
        <f t="shared" si="7"/>
        <v>733.33326</v>
      </c>
    </row>
    <row r="459" spans="1:3" x14ac:dyDescent="0.25">
      <c r="A459">
        <v>34</v>
      </c>
      <c r="B459" s="1">
        <v>22.22222</v>
      </c>
      <c r="C459" s="1">
        <f t="shared" si="7"/>
        <v>755.55547999999999</v>
      </c>
    </row>
    <row r="460" spans="1:3" x14ac:dyDescent="0.25">
      <c r="A460">
        <v>34</v>
      </c>
      <c r="B460" s="1">
        <v>22.22222</v>
      </c>
      <c r="C460" s="1">
        <f t="shared" si="7"/>
        <v>755.55547999999999</v>
      </c>
    </row>
    <row r="461" spans="1:3" x14ac:dyDescent="0.25">
      <c r="A461">
        <v>34</v>
      </c>
      <c r="B461" s="1">
        <v>22.22222</v>
      </c>
      <c r="C461" s="1">
        <f t="shared" si="7"/>
        <v>755.55547999999999</v>
      </c>
    </row>
    <row r="462" spans="1:3" x14ac:dyDescent="0.25">
      <c r="A462">
        <v>34</v>
      </c>
      <c r="B462" s="1">
        <v>22.22222</v>
      </c>
      <c r="C462" s="1">
        <f t="shared" si="7"/>
        <v>755.55547999999999</v>
      </c>
    </row>
    <row r="463" spans="1:3" x14ac:dyDescent="0.25">
      <c r="A463">
        <v>34</v>
      </c>
      <c r="B463" s="1">
        <v>22.22222</v>
      </c>
      <c r="C463" s="1">
        <f t="shared" si="7"/>
        <v>755.55547999999999</v>
      </c>
    </row>
    <row r="464" spans="1:3" x14ac:dyDescent="0.25">
      <c r="A464">
        <v>34</v>
      </c>
      <c r="B464" s="1">
        <v>22.22222</v>
      </c>
      <c r="C464" s="1">
        <f t="shared" si="7"/>
        <v>755.55547999999999</v>
      </c>
    </row>
    <row r="465" spans="1:3" x14ac:dyDescent="0.25">
      <c r="A465">
        <v>34</v>
      </c>
      <c r="B465" s="1">
        <v>22.22222</v>
      </c>
      <c r="C465" s="1">
        <f t="shared" si="7"/>
        <v>755.55547999999999</v>
      </c>
    </row>
    <row r="466" spans="1:3" x14ac:dyDescent="0.25">
      <c r="A466">
        <v>34</v>
      </c>
      <c r="B466" s="1">
        <v>22.22222</v>
      </c>
      <c r="C466" s="1">
        <f t="shared" si="7"/>
        <v>755.55547999999999</v>
      </c>
    </row>
    <row r="467" spans="1:3" x14ac:dyDescent="0.25">
      <c r="A467">
        <v>34</v>
      </c>
      <c r="B467" s="1">
        <v>22.22222</v>
      </c>
      <c r="C467" s="1">
        <f t="shared" si="7"/>
        <v>755.55547999999999</v>
      </c>
    </row>
    <row r="468" spans="1:3" x14ac:dyDescent="0.25">
      <c r="A468">
        <v>34</v>
      </c>
      <c r="B468" s="1">
        <v>22.22222</v>
      </c>
      <c r="C468" s="1">
        <f t="shared" si="7"/>
        <v>755.55547999999999</v>
      </c>
    </row>
    <row r="469" spans="1:3" x14ac:dyDescent="0.25">
      <c r="A469">
        <v>34</v>
      </c>
      <c r="B469" s="1">
        <v>22.22222</v>
      </c>
      <c r="C469" s="1">
        <f t="shared" si="7"/>
        <v>755.55547999999999</v>
      </c>
    </row>
    <row r="470" spans="1:3" x14ac:dyDescent="0.25">
      <c r="A470">
        <v>34</v>
      </c>
      <c r="B470" s="1">
        <v>22.22222</v>
      </c>
      <c r="C470" s="1">
        <f t="shared" si="7"/>
        <v>755.55547999999999</v>
      </c>
    </row>
    <row r="471" spans="1:3" x14ac:dyDescent="0.25">
      <c r="A471">
        <v>34</v>
      </c>
      <c r="B471" s="1">
        <v>22.22222</v>
      </c>
      <c r="C471" s="1">
        <f t="shared" si="7"/>
        <v>755.55547999999999</v>
      </c>
    </row>
    <row r="472" spans="1:3" x14ac:dyDescent="0.25">
      <c r="A472">
        <v>34</v>
      </c>
      <c r="B472" s="1">
        <v>22.22222</v>
      </c>
      <c r="C472" s="1">
        <f t="shared" si="7"/>
        <v>755.55547999999999</v>
      </c>
    </row>
    <row r="473" spans="1:3" x14ac:dyDescent="0.25">
      <c r="A473">
        <v>35</v>
      </c>
      <c r="B473" s="1">
        <v>22.22222</v>
      </c>
      <c r="C473" s="1">
        <f t="shared" si="7"/>
        <v>777.77769999999998</v>
      </c>
    </row>
    <row r="474" spans="1:3" x14ac:dyDescent="0.25">
      <c r="A474">
        <v>35</v>
      </c>
      <c r="B474" s="1">
        <v>22.22222</v>
      </c>
      <c r="C474" s="1">
        <f t="shared" si="7"/>
        <v>777.77769999999998</v>
      </c>
    </row>
    <row r="475" spans="1:3" x14ac:dyDescent="0.25">
      <c r="A475">
        <v>35</v>
      </c>
      <c r="B475" s="1">
        <v>22.22222</v>
      </c>
      <c r="C475" s="1">
        <f t="shared" si="7"/>
        <v>777.77769999999998</v>
      </c>
    </row>
    <row r="476" spans="1:3" x14ac:dyDescent="0.25">
      <c r="A476">
        <v>35</v>
      </c>
      <c r="B476" s="1">
        <v>22.22222</v>
      </c>
      <c r="C476" s="1">
        <f t="shared" si="7"/>
        <v>777.77769999999998</v>
      </c>
    </row>
    <row r="477" spans="1:3" x14ac:dyDescent="0.25">
      <c r="A477">
        <v>35</v>
      </c>
      <c r="B477" s="1">
        <v>22.22222</v>
      </c>
      <c r="C477" s="1">
        <f t="shared" si="7"/>
        <v>777.77769999999998</v>
      </c>
    </row>
    <row r="478" spans="1:3" x14ac:dyDescent="0.25">
      <c r="A478">
        <v>35</v>
      </c>
      <c r="B478" s="1">
        <v>22.22222</v>
      </c>
      <c r="C478" s="1">
        <f t="shared" si="7"/>
        <v>777.77769999999998</v>
      </c>
    </row>
    <row r="479" spans="1:3" x14ac:dyDescent="0.25">
      <c r="A479">
        <v>35</v>
      </c>
      <c r="B479" s="1">
        <v>22.22222</v>
      </c>
      <c r="C479" s="1">
        <f t="shared" si="7"/>
        <v>777.77769999999998</v>
      </c>
    </row>
    <row r="480" spans="1:3" x14ac:dyDescent="0.25">
      <c r="A480">
        <v>35</v>
      </c>
      <c r="B480" s="1">
        <v>22.22222</v>
      </c>
      <c r="C480" s="1">
        <f t="shared" si="7"/>
        <v>777.77769999999998</v>
      </c>
    </row>
    <row r="481" spans="1:6" x14ac:dyDescent="0.25">
      <c r="A481">
        <v>36</v>
      </c>
      <c r="B481" s="1">
        <v>22.22222</v>
      </c>
      <c r="C481" s="1">
        <f t="shared" si="7"/>
        <v>799.99991999999997</v>
      </c>
    </row>
    <row r="482" spans="1:6" x14ac:dyDescent="0.25">
      <c r="A482">
        <v>36</v>
      </c>
      <c r="B482" s="1">
        <v>22.22222</v>
      </c>
      <c r="C482" s="1">
        <f t="shared" ref="C482:C545" si="8">A482*B482</f>
        <v>799.99991999999997</v>
      </c>
    </row>
    <row r="483" spans="1:6" x14ac:dyDescent="0.25">
      <c r="A483">
        <v>36</v>
      </c>
      <c r="B483" s="1">
        <v>22.22222</v>
      </c>
      <c r="C483" s="1">
        <f t="shared" si="8"/>
        <v>799.99991999999997</v>
      </c>
    </row>
    <row r="484" spans="1:6" x14ac:dyDescent="0.25">
      <c r="A484">
        <v>36</v>
      </c>
      <c r="B484" s="1">
        <v>22.22222</v>
      </c>
      <c r="C484" s="1">
        <f t="shared" si="8"/>
        <v>799.99991999999997</v>
      </c>
      <c r="E484">
        <v>700</v>
      </c>
      <c r="F484">
        <v>45</v>
      </c>
    </row>
    <row r="485" spans="1:6" x14ac:dyDescent="0.25">
      <c r="A485">
        <v>37</v>
      </c>
      <c r="B485" s="1">
        <v>22.22222</v>
      </c>
      <c r="C485" s="1">
        <f t="shared" si="8"/>
        <v>822.22213999999997</v>
      </c>
      <c r="E485" t="s">
        <v>142</v>
      </c>
    </row>
    <row r="486" spans="1:6" x14ac:dyDescent="0.25">
      <c r="A486">
        <v>37</v>
      </c>
      <c r="B486" s="1">
        <v>22.22222</v>
      </c>
      <c r="C486" s="1">
        <f t="shared" si="8"/>
        <v>822.22213999999997</v>
      </c>
      <c r="E486">
        <f>484-439</f>
        <v>45</v>
      </c>
    </row>
    <row r="487" spans="1:6" x14ac:dyDescent="0.25">
      <c r="A487">
        <v>37</v>
      </c>
      <c r="B487" s="1">
        <v>22.22222</v>
      </c>
      <c r="C487" s="1">
        <f t="shared" si="8"/>
        <v>822.22213999999997</v>
      </c>
    </row>
    <row r="488" spans="1:6" x14ac:dyDescent="0.25">
      <c r="A488">
        <v>37</v>
      </c>
      <c r="B488" s="1">
        <v>22.22222</v>
      </c>
      <c r="C488" s="1">
        <f t="shared" si="8"/>
        <v>822.22213999999997</v>
      </c>
    </row>
    <row r="489" spans="1:6" x14ac:dyDescent="0.25">
      <c r="A489">
        <v>37</v>
      </c>
      <c r="B489" s="1">
        <v>22.22222</v>
      </c>
      <c r="C489" s="1">
        <f t="shared" si="8"/>
        <v>822.22213999999997</v>
      </c>
    </row>
    <row r="490" spans="1:6" x14ac:dyDescent="0.25">
      <c r="A490">
        <v>37</v>
      </c>
      <c r="B490" s="1">
        <v>22.22222</v>
      </c>
      <c r="C490" s="1">
        <f t="shared" si="8"/>
        <v>822.22213999999997</v>
      </c>
    </row>
    <row r="491" spans="1:6" x14ac:dyDescent="0.25">
      <c r="A491">
        <v>37</v>
      </c>
      <c r="B491" s="1">
        <v>22.22222</v>
      </c>
      <c r="C491" s="1">
        <f t="shared" si="8"/>
        <v>822.22213999999997</v>
      </c>
    </row>
    <row r="492" spans="1:6" x14ac:dyDescent="0.25">
      <c r="A492">
        <v>37</v>
      </c>
      <c r="B492" s="1">
        <v>22.22222</v>
      </c>
      <c r="C492" s="1">
        <f t="shared" si="8"/>
        <v>822.22213999999997</v>
      </c>
    </row>
    <row r="493" spans="1:6" x14ac:dyDescent="0.25">
      <c r="A493">
        <v>37</v>
      </c>
      <c r="B493" s="1">
        <v>22.22222</v>
      </c>
      <c r="C493" s="1">
        <f t="shared" si="8"/>
        <v>822.22213999999997</v>
      </c>
    </row>
    <row r="494" spans="1:6" x14ac:dyDescent="0.25">
      <c r="A494">
        <v>37</v>
      </c>
      <c r="B494" s="1">
        <v>22.22222</v>
      </c>
      <c r="C494" s="1">
        <f t="shared" si="8"/>
        <v>822.22213999999997</v>
      </c>
    </row>
    <row r="495" spans="1:6" x14ac:dyDescent="0.25">
      <c r="A495">
        <v>37</v>
      </c>
      <c r="B495" s="1">
        <v>22.22222</v>
      </c>
      <c r="C495" s="1">
        <f t="shared" si="8"/>
        <v>822.22213999999997</v>
      </c>
    </row>
    <row r="496" spans="1:6" x14ac:dyDescent="0.25">
      <c r="A496">
        <v>37</v>
      </c>
      <c r="B496" s="1">
        <v>22.22222</v>
      </c>
      <c r="C496" s="1">
        <f t="shared" si="8"/>
        <v>822.22213999999997</v>
      </c>
    </row>
    <row r="497" spans="1:3" x14ac:dyDescent="0.25">
      <c r="A497">
        <v>37</v>
      </c>
      <c r="B497" s="1">
        <v>22.22222</v>
      </c>
      <c r="C497" s="1">
        <f t="shared" si="8"/>
        <v>822.22213999999997</v>
      </c>
    </row>
    <row r="498" spans="1:3" x14ac:dyDescent="0.25">
      <c r="A498">
        <v>37</v>
      </c>
      <c r="B498" s="1">
        <v>22.22222</v>
      </c>
      <c r="C498" s="1">
        <f t="shared" si="8"/>
        <v>822.22213999999997</v>
      </c>
    </row>
    <row r="499" spans="1:3" x14ac:dyDescent="0.25">
      <c r="A499">
        <v>38</v>
      </c>
      <c r="B499" s="1">
        <v>22.22222</v>
      </c>
      <c r="C499" s="1">
        <f t="shared" si="8"/>
        <v>844.44435999999996</v>
      </c>
    </row>
    <row r="500" spans="1:3" x14ac:dyDescent="0.25">
      <c r="A500">
        <v>38</v>
      </c>
      <c r="B500" s="1">
        <v>22.22222</v>
      </c>
      <c r="C500" s="1">
        <f t="shared" si="8"/>
        <v>844.44435999999996</v>
      </c>
    </row>
    <row r="501" spans="1:3" x14ac:dyDescent="0.25">
      <c r="A501">
        <v>38</v>
      </c>
      <c r="B501" s="1">
        <v>22.22222</v>
      </c>
      <c r="C501" s="1">
        <f t="shared" si="8"/>
        <v>844.44435999999996</v>
      </c>
    </row>
    <row r="502" spans="1:3" x14ac:dyDescent="0.25">
      <c r="A502">
        <v>38</v>
      </c>
      <c r="B502" s="1">
        <v>22.22222</v>
      </c>
      <c r="C502" s="1">
        <f t="shared" si="8"/>
        <v>844.44435999999996</v>
      </c>
    </row>
    <row r="503" spans="1:3" x14ac:dyDescent="0.25">
      <c r="A503">
        <v>38</v>
      </c>
      <c r="B503" s="1">
        <v>22.22222</v>
      </c>
      <c r="C503" s="1">
        <f t="shared" si="8"/>
        <v>844.44435999999996</v>
      </c>
    </row>
    <row r="504" spans="1:3" x14ac:dyDescent="0.25">
      <c r="A504">
        <v>38</v>
      </c>
      <c r="B504" s="1">
        <v>22.22222</v>
      </c>
      <c r="C504" s="1">
        <f t="shared" si="8"/>
        <v>844.44435999999996</v>
      </c>
    </row>
    <row r="505" spans="1:3" x14ac:dyDescent="0.25">
      <c r="A505">
        <v>38</v>
      </c>
      <c r="B505" s="1">
        <v>22.22222</v>
      </c>
      <c r="C505" s="1">
        <f t="shared" si="8"/>
        <v>844.44435999999996</v>
      </c>
    </row>
    <row r="506" spans="1:3" x14ac:dyDescent="0.25">
      <c r="A506">
        <v>38</v>
      </c>
      <c r="B506" s="1">
        <v>22.22222</v>
      </c>
      <c r="C506" s="1">
        <f t="shared" si="8"/>
        <v>844.44435999999996</v>
      </c>
    </row>
    <row r="507" spans="1:3" x14ac:dyDescent="0.25">
      <c r="A507">
        <v>38</v>
      </c>
      <c r="B507" s="1">
        <v>22.22222</v>
      </c>
      <c r="C507" s="1">
        <f t="shared" si="8"/>
        <v>844.44435999999996</v>
      </c>
    </row>
    <row r="508" spans="1:3" x14ac:dyDescent="0.25">
      <c r="A508">
        <v>39</v>
      </c>
      <c r="B508" s="1">
        <v>22.22222</v>
      </c>
      <c r="C508" s="1">
        <f t="shared" si="8"/>
        <v>866.66657999999995</v>
      </c>
    </row>
    <row r="509" spans="1:3" x14ac:dyDescent="0.25">
      <c r="A509">
        <v>39</v>
      </c>
      <c r="B509" s="1">
        <v>22.22222</v>
      </c>
      <c r="C509" s="1">
        <f t="shared" si="8"/>
        <v>866.66657999999995</v>
      </c>
    </row>
    <row r="510" spans="1:3" x14ac:dyDescent="0.25">
      <c r="A510">
        <v>39</v>
      </c>
      <c r="B510" s="1">
        <v>22.22222</v>
      </c>
      <c r="C510" s="1">
        <f t="shared" si="8"/>
        <v>866.66657999999995</v>
      </c>
    </row>
    <row r="511" spans="1:3" x14ac:dyDescent="0.25">
      <c r="A511">
        <v>39</v>
      </c>
      <c r="B511" s="1">
        <v>22.22222</v>
      </c>
      <c r="C511" s="1">
        <f t="shared" si="8"/>
        <v>866.66657999999995</v>
      </c>
    </row>
    <row r="512" spans="1:3" x14ac:dyDescent="0.25">
      <c r="A512">
        <v>39</v>
      </c>
      <c r="B512" s="1">
        <v>22.22222</v>
      </c>
      <c r="C512" s="1">
        <f t="shared" si="8"/>
        <v>866.66657999999995</v>
      </c>
    </row>
    <row r="513" spans="1:3" x14ac:dyDescent="0.25">
      <c r="A513">
        <v>39</v>
      </c>
      <c r="B513" s="1">
        <v>22.22222</v>
      </c>
      <c r="C513" s="1">
        <f t="shared" si="8"/>
        <v>866.66657999999995</v>
      </c>
    </row>
    <row r="514" spans="1:3" x14ac:dyDescent="0.25">
      <c r="A514">
        <v>39</v>
      </c>
      <c r="B514" s="1">
        <v>22.22222</v>
      </c>
      <c r="C514" s="1">
        <f t="shared" si="8"/>
        <v>866.66657999999995</v>
      </c>
    </row>
    <row r="515" spans="1:3" x14ac:dyDescent="0.25">
      <c r="A515">
        <v>39</v>
      </c>
      <c r="B515" s="1">
        <v>22.22222</v>
      </c>
      <c r="C515" s="1">
        <f t="shared" si="8"/>
        <v>866.66657999999995</v>
      </c>
    </row>
    <row r="516" spans="1:3" x14ac:dyDescent="0.25">
      <c r="A516">
        <v>39</v>
      </c>
      <c r="B516" s="1">
        <v>22.22222</v>
      </c>
      <c r="C516" s="1">
        <f t="shared" si="8"/>
        <v>866.66657999999995</v>
      </c>
    </row>
    <row r="517" spans="1:3" x14ac:dyDescent="0.25">
      <c r="A517">
        <v>39</v>
      </c>
      <c r="B517" s="1">
        <v>22.22222</v>
      </c>
      <c r="C517" s="1">
        <f t="shared" si="8"/>
        <v>866.66657999999995</v>
      </c>
    </row>
    <row r="518" spans="1:3" x14ac:dyDescent="0.25">
      <c r="A518">
        <v>39</v>
      </c>
      <c r="B518" s="1">
        <v>22.22222</v>
      </c>
      <c r="C518" s="1">
        <f t="shared" si="8"/>
        <v>866.66657999999995</v>
      </c>
    </row>
    <row r="519" spans="1:3" x14ac:dyDescent="0.25">
      <c r="A519">
        <v>39</v>
      </c>
      <c r="B519" s="1">
        <v>22.22222</v>
      </c>
      <c r="C519" s="1">
        <f t="shared" si="8"/>
        <v>866.66657999999995</v>
      </c>
    </row>
    <row r="520" spans="1:3" x14ac:dyDescent="0.25">
      <c r="A520">
        <v>39</v>
      </c>
      <c r="B520" s="1">
        <v>22.22222</v>
      </c>
      <c r="C520" s="1">
        <f t="shared" si="8"/>
        <v>866.66657999999995</v>
      </c>
    </row>
    <row r="521" spans="1:3" x14ac:dyDescent="0.25">
      <c r="A521">
        <v>39</v>
      </c>
      <c r="B521" s="1">
        <v>22.22222</v>
      </c>
      <c r="C521" s="1">
        <f t="shared" si="8"/>
        <v>866.66657999999995</v>
      </c>
    </row>
    <row r="522" spans="1:3" x14ac:dyDescent="0.25">
      <c r="A522">
        <v>40</v>
      </c>
      <c r="B522" s="1">
        <v>22.22222</v>
      </c>
      <c r="C522" s="1">
        <f t="shared" si="8"/>
        <v>888.88879999999995</v>
      </c>
    </row>
    <row r="523" spans="1:3" x14ac:dyDescent="0.25">
      <c r="A523">
        <v>40</v>
      </c>
      <c r="B523" s="1">
        <v>22.22222</v>
      </c>
      <c r="C523" s="1">
        <f t="shared" si="8"/>
        <v>888.88879999999995</v>
      </c>
    </row>
    <row r="524" spans="1:3" x14ac:dyDescent="0.25">
      <c r="A524">
        <v>40</v>
      </c>
      <c r="B524" s="1">
        <v>22.22222</v>
      </c>
      <c r="C524" s="1">
        <f t="shared" si="8"/>
        <v>888.88879999999995</v>
      </c>
    </row>
    <row r="525" spans="1:3" x14ac:dyDescent="0.25">
      <c r="A525">
        <v>40</v>
      </c>
      <c r="B525" s="1">
        <v>22.22222</v>
      </c>
      <c r="C525" s="1">
        <f t="shared" si="8"/>
        <v>888.88879999999995</v>
      </c>
    </row>
    <row r="526" spans="1:3" x14ac:dyDescent="0.25">
      <c r="A526">
        <v>40</v>
      </c>
      <c r="B526" s="1">
        <v>22.22222</v>
      </c>
      <c r="C526" s="1">
        <f t="shared" si="8"/>
        <v>888.88879999999995</v>
      </c>
    </row>
    <row r="527" spans="1:3" x14ac:dyDescent="0.25">
      <c r="A527">
        <v>40</v>
      </c>
      <c r="B527" s="1">
        <v>22.22222</v>
      </c>
      <c r="C527" s="1">
        <f t="shared" si="8"/>
        <v>888.88879999999995</v>
      </c>
    </row>
    <row r="528" spans="1:3" x14ac:dyDescent="0.25">
      <c r="A528">
        <v>40</v>
      </c>
      <c r="B528" s="1">
        <v>22.22222</v>
      </c>
      <c r="C528" s="1">
        <f t="shared" si="8"/>
        <v>888.88879999999995</v>
      </c>
    </row>
    <row r="529" spans="1:6" x14ac:dyDescent="0.25">
      <c r="A529">
        <v>40</v>
      </c>
      <c r="B529" s="1">
        <v>22.22222</v>
      </c>
      <c r="C529" s="1">
        <f t="shared" si="8"/>
        <v>888.88879999999995</v>
      </c>
    </row>
    <row r="530" spans="1:6" x14ac:dyDescent="0.25">
      <c r="A530">
        <v>40</v>
      </c>
      <c r="B530" s="1">
        <v>22.22222</v>
      </c>
      <c r="C530" s="1">
        <f t="shared" si="8"/>
        <v>888.88879999999995</v>
      </c>
    </row>
    <row r="531" spans="1:6" x14ac:dyDescent="0.25">
      <c r="A531">
        <v>40</v>
      </c>
      <c r="B531" s="1">
        <v>22.22222</v>
      </c>
      <c r="C531" s="1">
        <f t="shared" si="8"/>
        <v>888.88879999999995</v>
      </c>
    </row>
    <row r="532" spans="1:6" x14ac:dyDescent="0.25">
      <c r="A532">
        <v>40</v>
      </c>
      <c r="B532" s="1">
        <v>22.22222</v>
      </c>
      <c r="C532" s="1">
        <f t="shared" si="8"/>
        <v>888.88879999999995</v>
      </c>
    </row>
    <row r="533" spans="1:6" x14ac:dyDescent="0.25">
      <c r="A533">
        <v>40</v>
      </c>
      <c r="B533" s="1">
        <v>22.22222</v>
      </c>
      <c r="C533" s="1">
        <f t="shared" si="8"/>
        <v>888.88879999999995</v>
      </c>
    </row>
    <row r="534" spans="1:6" x14ac:dyDescent="0.25">
      <c r="A534">
        <v>40</v>
      </c>
      <c r="B534" s="1">
        <v>22.22222</v>
      </c>
      <c r="C534" s="1">
        <f t="shared" si="8"/>
        <v>888.88879999999995</v>
      </c>
    </row>
    <row r="535" spans="1:6" x14ac:dyDescent="0.25">
      <c r="A535">
        <v>40</v>
      </c>
      <c r="B535" s="1">
        <v>22.22222</v>
      </c>
      <c r="C535" s="1">
        <f t="shared" si="8"/>
        <v>888.88879999999995</v>
      </c>
    </row>
    <row r="536" spans="1:6" x14ac:dyDescent="0.25">
      <c r="A536">
        <v>40</v>
      </c>
      <c r="B536" s="1">
        <v>22.22222</v>
      </c>
      <c r="C536" s="1">
        <f t="shared" si="8"/>
        <v>888.88879999999995</v>
      </c>
    </row>
    <row r="537" spans="1:6" x14ac:dyDescent="0.25">
      <c r="A537">
        <v>40</v>
      </c>
      <c r="B537" s="1">
        <v>22.22222</v>
      </c>
      <c r="C537" s="1">
        <f t="shared" si="8"/>
        <v>888.88879999999995</v>
      </c>
    </row>
    <row r="538" spans="1:6" x14ac:dyDescent="0.25">
      <c r="A538">
        <v>40</v>
      </c>
      <c r="B538" s="1">
        <v>22.22222</v>
      </c>
      <c r="C538" s="1">
        <f t="shared" si="8"/>
        <v>888.88879999999995</v>
      </c>
      <c r="E538">
        <v>800</v>
      </c>
      <c r="F538">
        <v>54</v>
      </c>
    </row>
    <row r="539" spans="1:6" x14ac:dyDescent="0.25">
      <c r="A539">
        <v>41</v>
      </c>
      <c r="B539" s="1">
        <v>22.22222</v>
      </c>
      <c r="C539" s="1">
        <f t="shared" si="8"/>
        <v>911.11102000000005</v>
      </c>
      <c r="E539" t="s">
        <v>143</v>
      </c>
    </row>
    <row r="540" spans="1:6" x14ac:dyDescent="0.25">
      <c r="A540">
        <v>41</v>
      </c>
      <c r="B540" s="1">
        <v>22.22222</v>
      </c>
      <c r="C540" s="1">
        <f t="shared" si="8"/>
        <v>911.11102000000005</v>
      </c>
      <c r="E540">
        <f>538-484</f>
        <v>54</v>
      </c>
    </row>
    <row r="541" spans="1:6" x14ac:dyDescent="0.25">
      <c r="A541">
        <v>41</v>
      </c>
      <c r="B541" s="1">
        <v>22.22222</v>
      </c>
      <c r="C541" s="1">
        <f t="shared" si="8"/>
        <v>911.11102000000005</v>
      </c>
    </row>
    <row r="542" spans="1:6" x14ac:dyDescent="0.25">
      <c r="A542">
        <v>41</v>
      </c>
      <c r="B542" s="1">
        <v>22.22222</v>
      </c>
      <c r="C542" s="1">
        <f t="shared" si="8"/>
        <v>911.11102000000005</v>
      </c>
    </row>
    <row r="543" spans="1:6" x14ac:dyDescent="0.25">
      <c r="A543">
        <v>41</v>
      </c>
      <c r="B543" s="1">
        <v>22.22222</v>
      </c>
      <c r="C543" s="1">
        <f t="shared" si="8"/>
        <v>911.11102000000005</v>
      </c>
    </row>
    <row r="544" spans="1:6" x14ac:dyDescent="0.25">
      <c r="A544">
        <v>41</v>
      </c>
      <c r="B544" s="1">
        <v>22.22222</v>
      </c>
      <c r="C544" s="1">
        <f t="shared" si="8"/>
        <v>911.11102000000005</v>
      </c>
    </row>
    <row r="545" spans="1:3" x14ac:dyDescent="0.25">
      <c r="A545">
        <v>41</v>
      </c>
      <c r="B545" s="1">
        <v>22.22222</v>
      </c>
      <c r="C545" s="1">
        <f t="shared" si="8"/>
        <v>911.11102000000005</v>
      </c>
    </row>
    <row r="546" spans="1:3" x14ac:dyDescent="0.25">
      <c r="A546">
        <v>41</v>
      </c>
      <c r="B546" s="1">
        <v>22.22222</v>
      </c>
      <c r="C546" s="1">
        <f t="shared" ref="C546:C609" si="9">A546*B546</f>
        <v>911.11102000000005</v>
      </c>
    </row>
    <row r="547" spans="1:3" x14ac:dyDescent="0.25">
      <c r="A547">
        <v>41</v>
      </c>
      <c r="B547" s="1">
        <v>22.22222</v>
      </c>
      <c r="C547" s="1">
        <f t="shared" si="9"/>
        <v>911.11102000000005</v>
      </c>
    </row>
    <row r="548" spans="1:3" x14ac:dyDescent="0.25">
      <c r="A548">
        <v>41</v>
      </c>
      <c r="B548" s="1">
        <v>22.22222</v>
      </c>
      <c r="C548" s="1">
        <f t="shared" si="9"/>
        <v>911.11102000000005</v>
      </c>
    </row>
    <row r="549" spans="1:3" x14ac:dyDescent="0.25">
      <c r="A549">
        <v>41</v>
      </c>
      <c r="B549" s="1">
        <v>22.22222</v>
      </c>
      <c r="C549" s="1">
        <f t="shared" si="9"/>
        <v>911.11102000000005</v>
      </c>
    </row>
    <row r="550" spans="1:3" x14ac:dyDescent="0.25">
      <c r="A550">
        <v>41</v>
      </c>
      <c r="B550" s="1">
        <v>22.22222</v>
      </c>
      <c r="C550" s="1">
        <f t="shared" si="9"/>
        <v>911.11102000000005</v>
      </c>
    </row>
    <row r="551" spans="1:3" x14ac:dyDescent="0.25">
      <c r="A551">
        <v>41</v>
      </c>
      <c r="B551" s="1">
        <v>22.22222</v>
      </c>
      <c r="C551" s="1">
        <f t="shared" si="9"/>
        <v>911.11102000000005</v>
      </c>
    </row>
    <row r="552" spans="1:3" x14ac:dyDescent="0.25">
      <c r="A552">
        <v>42</v>
      </c>
      <c r="B552" s="1">
        <v>22.22222</v>
      </c>
      <c r="C552" s="1">
        <f t="shared" si="9"/>
        <v>933.33324000000005</v>
      </c>
    </row>
    <row r="553" spans="1:3" x14ac:dyDescent="0.25">
      <c r="A553">
        <v>42</v>
      </c>
      <c r="B553" s="1">
        <v>22.22222</v>
      </c>
      <c r="C553" s="1">
        <f t="shared" si="9"/>
        <v>933.33324000000005</v>
      </c>
    </row>
    <row r="554" spans="1:3" x14ac:dyDescent="0.25">
      <c r="A554">
        <v>42</v>
      </c>
      <c r="B554" s="1">
        <v>22.22222</v>
      </c>
      <c r="C554" s="1">
        <f t="shared" si="9"/>
        <v>933.33324000000005</v>
      </c>
    </row>
    <row r="555" spans="1:3" x14ac:dyDescent="0.25">
      <c r="A555">
        <v>42</v>
      </c>
      <c r="B555" s="1">
        <v>22.22222</v>
      </c>
      <c r="C555" s="1">
        <f t="shared" si="9"/>
        <v>933.33324000000005</v>
      </c>
    </row>
    <row r="556" spans="1:3" x14ac:dyDescent="0.25">
      <c r="A556">
        <v>42</v>
      </c>
      <c r="B556" s="1">
        <v>22.22222</v>
      </c>
      <c r="C556" s="1">
        <f t="shared" si="9"/>
        <v>933.33324000000005</v>
      </c>
    </row>
    <row r="557" spans="1:3" x14ac:dyDescent="0.25">
      <c r="A557">
        <v>42</v>
      </c>
      <c r="B557" s="1">
        <v>22.22222</v>
      </c>
      <c r="C557" s="1">
        <f t="shared" si="9"/>
        <v>933.33324000000005</v>
      </c>
    </row>
    <row r="558" spans="1:3" x14ac:dyDescent="0.25">
      <c r="A558">
        <v>42</v>
      </c>
      <c r="B558" s="1">
        <v>22.22222</v>
      </c>
      <c r="C558" s="1">
        <f t="shared" si="9"/>
        <v>933.33324000000005</v>
      </c>
    </row>
    <row r="559" spans="1:3" x14ac:dyDescent="0.25">
      <c r="A559">
        <v>42</v>
      </c>
      <c r="B559" s="1">
        <v>22.22222</v>
      </c>
      <c r="C559" s="1">
        <f t="shared" si="9"/>
        <v>933.33324000000005</v>
      </c>
    </row>
    <row r="560" spans="1:3" x14ac:dyDescent="0.25">
      <c r="A560">
        <v>42</v>
      </c>
      <c r="B560" s="1">
        <v>22.22222</v>
      </c>
      <c r="C560" s="1">
        <f t="shared" si="9"/>
        <v>933.33324000000005</v>
      </c>
    </row>
    <row r="561" spans="1:3" x14ac:dyDescent="0.25">
      <c r="A561">
        <v>42</v>
      </c>
      <c r="B561" s="1">
        <v>22.22222</v>
      </c>
      <c r="C561" s="1">
        <f t="shared" si="9"/>
        <v>933.33324000000005</v>
      </c>
    </row>
    <row r="562" spans="1:3" x14ac:dyDescent="0.25">
      <c r="A562">
        <v>42</v>
      </c>
      <c r="B562" s="1">
        <v>22.22222</v>
      </c>
      <c r="C562" s="1">
        <f t="shared" si="9"/>
        <v>933.33324000000005</v>
      </c>
    </row>
    <row r="563" spans="1:3" x14ac:dyDescent="0.25">
      <c r="A563">
        <v>42</v>
      </c>
      <c r="B563" s="1">
        <v>22.22222</v>
      </c>
      <c r="C563" s="1">
        <f t="shared" si="9"/>
        <v>933.33324000000005</v>
      </c>
    </row>
    <row r="564" spans="1:3" x14ac:dyDescent="0.25">
      <c r="A564">
        <v>42</v>
      </c>
      <c r="B564" s="1">
        <v>22.22222</v>
      </c>
      <c r="C564" s="1">
        <f t="shared" si="9"/>
        <v>933.33324000000005</v>
      </c>
    </row>
    <row r="565" spans="1:3" x14ac:dyDescent="0.25">
      <c r="A565">
        <v>43</v>
      </c>
      <c r="B565" s="1">
        <v>22.22222</v>
      </c>
      <c r="C565" s="1">
        <f t="shared" si="9"/>
        <v>955.55546000000004</v>
      </c>
    </row>
    <row r="566" spans="1:3" x14ac:dyDescent="0.25">
      <c r="A566">
        <v>43</v>
      </c>
      <c r="B566" s="1">
        <v>22.22222</v>
      </c>
      <c r="C566" s="1">
        <f t="shared" si="9"/>
        <v>955.55546000000004</v>
      </c>
    </row>
    <row r="567" spans="1:3" x14ac:dyDescent="0.25">
      <c r="A567">
        <v>43</v>
      </c>
      <c r="B567" s="1">
        <v>22.22222</v>
      </c>
      <c r="C567" s="1">
        <f t="shared" si="9"/>
        <v>955.55546000000004</v>
      </c>
    </row>
    <row r="568" spans="1:3" x14ac:dyDescent="0.25">
      <c r="A568">
        <v>43</v>
      </c>
      <c r="B568" s="1">
        <v>22.22222</v>
      </c>
      <c r="C568" s="1">
        <f t="shared" si="9"/>
        <v>955.55546000000004</v>
      </c>
    </row>
    <row r="569" spans="1:3" x14ac:dyDescent="0.25">
      <c r="A569">
        <v>43</v>
      </c>
      <c r="B569" s="1">
        <v>22.22222</v>
      </c>
      <c r="C569" s="1">
        <f t="shared" si="9"/>
        <v>955.55546000000004</v>
      </c>
    </row>
    <row r="570" spans="1:3" x14ac:dyDescent="0.25">
      <c r="A570">
        <v>43</v>
      </c>
      <c r="B570" s="1">
        <v>22.22222</v>
      </c>
      <c r="C570" s="1">
        <f t="shared" si="9"/>
        <v>955.55546000000004</v>
      </c>
    </row>
    <row r="571" spans="1:3" x14ac:dyDescent="0.25">
      <c r="A571">
        <v>43</v>
      </c>
      <c r="B571" s="1">
        <v>22.22222</v>
      </c>
      <c r="C571" s="1">
        <f t="shared" si="9"/>
        <v>955.55546000000004</v>
      </c>
    </row>
    <row r="572" spans="1:3" x14ac:dyDescent="0.25">
      <c r="A572">
        <v>43</v>
      </c>
      <c r="B572" s="1">
        <v>22.22222</v>
      </c>
      <c r="C572" s="1">
        <f t="shared" si="9"/>
        <v>955.55546000000004</v>
      </c>
    </row>
    <row r="573" spans="1:3" x14ac:dyDescent="0.25">
      <c r="A573">
        <v>43</v>
      </c>
      <c r="B573" s="1">
        <v>22.22222</v>
      </c>
      <c r="C573" s="1">
        <f t="shared" si="9"/>
        <v>955.55546000000004</v>
      </c>
    </row>
    <row r="574" spans="1:3" x14ac:dyDescent="0.25">
      <c r="A574">
        <v>43</v>
      </c>
      <c r="B574" s="1">
        <v>22.22222</v>
      </c>
      <c r="C574" s="1">
        <f t="shared" si="9"/>
        <v>955.55546000000004</v>
      </c>
    </row>
    <row r="575" spans="1:3" x14ac:dyDescent="0.25">
      <c r="A575">
        <v>43</v>
      </c>
      <c r="B575" s="1">
        <v>22.22222</v>
      </c>
      <c r="C575" s="1">
        <f t="shared" si="9"/>
        <v>955.55546000000004</v>
      </c>
    </row>
    <row r="576" spans="1:3" x14ac:dyDescent="0.25">
      <c r="A576">
        <v>43</v>
      </c>
      <c r="B576" s="1">
        <v>22.22222</v>
      </c>
      <c r="C576" s="1">
        <f t="shared" si="9"/>
        <v>955.55546000000004</v>
      </c>
    </row>
    <row r="577" spans="1:3" x14ac:dyDescent="0.25">
      <c r="A577">
        <v>43</v>
      </c>
      <c r="B577" s="1">
        <v>22.22222</v>
      </c>
      <c r="C577" s="1">
        <f t="shared" si="9"/>
        <v>955.55546000000004</v>
      </c>
    </row>
    <row r="578" spans="1:3" x14ac:dyDescent="0.25">
      <c r="A578">
        <v>43</v>
      </c>
      <c r="B578" s="1">
        <v>22.22222</v>
      </c>
      <c r="C578" s="1">
        <f t="shared" si="9"/>
        <v>955.55546000000004</v>
      </c>
    </row>
    <row r="579" spans="1:3" x14ac:dyDescent="0.25">
      <c r="A579">
        <v>44</v>
      </c>
      <c r="B579" s="1">
        <v>22.22222</v>
      </c>
      <c r="C579" s="1">
        <f t="shared" si="9"/>
        <v>977.77768000000003</v>
      </c>
    </row>
    <row r="580" spans="1:3" x14ac:dyDescent="0.25">
      <c r="A580">
        <v>44</v>
      </c>
      <c r="B580" s="1">
        <v>22.22222</v>
      </c>
      <c r="C580" s="1">
        <f t="shared" si="9"/>
        <v>977.77768000000003</v>
      </c>
    </row>
    <row r="581" spans="1:3" x14ac:dyDescent="0.25">
      <c r="A581">
        <v>44</v>
      </c>
      <c r="B581" s="1">
        <v>22.22222</v>
      </c>
      <c r="C581" s="1">
        <f t="shared" si="9"/>
        <v>977.77768000000003</v>
      </c>
    </row>
    <row r="582" spans="1:3" x14ac:dyDescent="0.25">
      <c r="A582">
        <v>44</v>
      </c>
      <c r="B582" s="1">
        <v>22.22222</v>
      </c>
      <c r="C582" s="1">
        <f t="shared" si="9"/>
        <v>977.77768000000003</v>
      </c>
    </row>
    <row r="583" spans="1:3" x14ac:dyDescent="0.25">
      <c r="A583">
        <v>44</v>
      </c>
      <c r="B583" s="1">
        <v>22.22222</v>
      </c>
      <c r="C583" s="1">
        <f t="shared" si="9"/>
        <v>977.77768000000003</v>
      </c>
    </row>
    <row r="584" spans="1:3" x14ac:dyDescent="0.25">
      <c r="A584">
        <v>44</v>
      </c>
      <c r="B584" s="1">
        <v>22.22222</v>
      </c>
      <c r="C584" s="1">
        <f t="shared" si="9"/>
        <v>977.77768000000003</v>
      </c>
    </row>
    <row r="585" spans="1:3" x14ac:dyDescent="0.25">
      <c r="A585">
        <v>44</v>
      </c>
      <c r="B585" s="1">
        <v>22.22222</v>
      </c>
      <c r="C585" s="1">
        <f t="shared" si="9"/>
        <v>977.77768000000003</v>
      </c>
    </row>
    <row r="586" spans="1:3" x14ac:dyDescent="0.25">
      <c r="A586">
        <v>44</v>
      </c>
      <c r="B586" s="1">
        <v>22.22222</v>
      </c>
      <c r="C586" s="1">
        <f t="shared" si="9"/>
        <v>977.77768000000003</v>
      </c>
    </row>
    <row r="587" spans="1:3" x14ac:dyDescent="0.25">
      <c r="A587">
        <v>44</v>
      </c>
      <c r="B587" s="1">
        <v>22.22222</v>
      </c>
      <c r="C587" s="1">
        <f t="shared" si="9"/>
        <v>977.77768000000003</v>
      </c>
    </row>
    <row r="588" spans="1:3" x14ac:dyDescent="0.25">
      <c r="A588">
        <v>44</v>
      </c>
      <c r="B588" s="1">
        <v>22.22222</v>
      </c>
      <c r="C588" s="1">
        <f t="shared" si="9"/>
        <v>977.77768000000003</v>
      </c>
    </row>
    <row r="589" spans="1:3" x14ac:dyDescent="0.25">
      <c r="A589">
        <v>44</v>
      </c>
      <c r="B589" s="1">
        <v>22.22222</v>
      </c>
      <c r="C589" s="1">
        <f t="shared" si="9"/>
        <v>977.77768000000003</v>
      </c>
    </row>
    <row r="590" spans="1:3" x14ac:dyDescent="0.25">
      <c r="A590">
        <v>45</v>
      </c>
      <c r="B590" s="1">
        <v>22.22222</v>
      </c>
      <c r="C590" s="1">
        <f t="shared" si="9"/>
        <v>999.99990000000003</v>
      </c>
    </row>
    <row r="591" spans="1:3" x14ac:dyDescent="0.25">
      <c r="A591">
        <v>45</v>
      </c>
      <c r="B591" s="1">
        <v>22.22222</v>
      </c>
      <c r="C591" s="1">
        <f t="shared" si="9"/>
        <v>999.99990000000003</v>
      </c>
    </row>
    <row r="592" spans="1:3" x14ac:dyDescent="0.25">
      <c r="A592">
        <v>45</v>
      </c>
      <c r="B592" s="1">
        <v>22.22222</v>
      </c>
      <c r="C592" s="1">
        <f t="shared" si="9"/>
        <v>999.99990000000003</v>
      </c>
    </row>
    <row r="593" spans="1:6" x14ac:dyDescent="0.25">
      <c r="A593">
        <v>45</v>
      </c>
      <c r="B593" s="1">
        <v>22.22222</v>
      </c>
      <c r="C593" s="1">
        <f t="shared" si="9"/>
        <v>999.99990000000003</v>
      </c>
    </row>
    <row r="594" spans="1:6" x14ac:dyDescent="0.25">
      <c r="A594">
        <v>45</v>
      </c>
      <c r="B594" s="1">
        <v>22.22222</v>
      </c>
      <c r="C594" s="1">
        <f t="shared" si="9"/>
        <v>999.99990000000003</v>
      </c>
    </row>
    <row r="595" spans="1:6" x14ac:dyDescent="0.25">
      <c r="A595">
        <v>45</v>
      </c>
      <c r="B595" s="1">
        <v>22.22222</v>
      </c>
      <c r="C595" s="1">
        <f t="shared" si="9"/>
        <v>999.99990000000003</v>
      </c>
    </row>
    <row r="596" spans="1:6" x14ac:dyDescent="0.25">
      <c r="A596">
        <v>45</v>
      </c>
      <c r="B596" s="1">
        <v>22.22222</v>
      </c>
      <c r="C596" s="1">
        <f t="shared" si="9"/>
        <v>999.99990000000003</v>
      </c>
    </row>
    <row r="597" spans="1:6" x14ac:dyDescent="0.25">
      <c r="A597">
        <v>45</v>
      </c>
      <c r="B597" s="1">
        <v>22.22222</v>
      </c>
      <c r="C597" s="1">
        <f t="shared" si="9"/>
        <v>999.99990000000003</v>
      </c>
    </row>
    <row r="598" spans="1:6" x14ac:dyDescent="0.25">
      <c r="A598">
        <v>45</v>
      </c>
      <c r="B598" s="1">
        <v>22.22222</v>
      </c>
      <c r="C598" s="1">
        <f t="shared" si="9"/>
        <v>999.99990000000003</v>
      </c>
    </row>
    <row r="599" spans="1:6" x14ac:dyDescent="0.25">
      <c r="A599">
        <v>45</v>
      </c>
      <c r="B599" s="1">
        <v>22.22222</v>
      </c>
      <c r="C599" s="1">
        <f t="shared" si="9"/>
        <v>999.99990000000003</v>
      </c>
    </row>
    <row r="600" spans="1:6" x14ac:dyDescent="0.25">
      <c r="A600">
        <v>45</v>
      </c>
      <c r="B600" s="1">
        <v>22.22222</v>
      </c>
      <c r="C600" s="1">
        <f t="shared" si="9"/>
        <v>999.99990000000003</v>
      </c>
    </row>
    <row r="601" spans="1:6" x14ac:dyDescent="0.25">
      <c r="A601">
        <v>45</v>
      </c>
      <c r="B601" s="1">
        <v>22.22222</v>
      </c>
      <c r="C601" s="1">
        <f t="shared" si="9"/>
        <v>999.99990000000003</v>
      </c>
    </row>
    <row r="602" spans="1:6" x14ac:dyDescent="0.25">
      <c r="A602">
        <v>45</v>
      </c>
      <c r="B602" s="1">
        <v>22.22222</v>
      </c>
      <c r="C602" s="1">
        <f t="shared" si="9"/>
        <v>999.99990000000003</v>
      </c>
    </row>
    <row r="603" spans="1:6" x14ac:dyDescent="0.25">
      <c r="A603">
        <v>45</v>
      </c>
      <c r="B603" s="1">
        <v>22.22222</v>
      </c>
      <c r="C603" s="1">
        <f t="shared" si="9"/>
        <v>999.99990000000003</v>
      </c>
    </row>
    <row r="604" spans="1:6" x14ac:dyDescent="0.25">
      <c r="A604">
        <v>45</v>
      </c>
      <c r="B604" s="1">
        <v>22.22222</v>
      </c>
      <c r="C604" s="1">
        <f t="shared" si="9"/>
        <v>999.99990000000003</v>
      </c>
    </row>
    <row r="605" spans="1:6" x14ac:dyDescent="0.25">
      <c r="A605">
        <v>45</v>
      </c>
      <c r="B605" s="1">
        <v>22.22222</v>
      </c>
      <c r="C605" s="1">
        <f t="shared" si="9"/>
        <v>999.99990000000003</v>
      </c>
    </row>
    <row r="606" spans="1:6" x14ac:dyDescent="0.25">
      <c r="A606">
        <v>45</v>
      </c>
      <c r="B606" s="1">
        <v>22.22222</v>
      </c>
      <c r="C606" s="1">
        <f t="shared" si="9"/>
        <v>999.99990000000003</v>
      </c>
      <c r="E606">
        <v>900</v>
      </c>
      <c r="F606">
        <v>68</v>
      </c>
    </row>
    <row r="607" spans="1:6" x14ac:dyDescent="0.25">
      <c r="A607">
        <v>46</v>
      </c>
      <c r="B607" s="1">
        <v>22.22222</v>
      </c>
      <c r="C607" s="1">
        <f t="shared" si="9"/>
        <v>1022.22212</v>
      </c>
      <c r="E607" t="s">
        <v>144</v>
      </c>
    </row>
    <row r="608" spans="1:6" x14ac:dyDescent="0.25">
      <c r="A608">
        <v>46</v>
      </c>
      <c r="B608" s="1">
        <v>22.22222</v>
      </c>
      <c r="C608" s="1">
        <f t="shared" si="9"/>
        <v>1022.22212</v>
      </c>
      <c r="E608">
        <f>606-538</f>
        <v>68</v>
      </c>
    </row>
    <row r="609" spans="1:3" x14ac:dyDescent="0.25">
      <c r="A609">
        <v>46</v>
      </c>
      <c r="B609" s="1">
        <v>22.22222</v>
      </c>
      <c r="C609" s="1">
        <f t="shared" si="9"/>
        <v>1022.22212</v>
      </c>
    </row>
    <row r="610" spans="1:3" x14ac:dyDescent="0.25">
      <c r="A610">
        <v>46</v>
      </c>
      <c r="B610" s="1">
        <v>22.22222</v>
      </c>
      <c r="C610" s="1">
        <f t="shared" ref="C610:C673" si="10">A610*B610</f>
        <v>1022.22212</v>
      </c>
    </row>
    <row r="611" spans="1:3" x14ac:dyDescent="0.25">
      <c r="A611">
        <v>46</v>
      </c>
      <c r="B611" s="1">
        <v>22.22222</v>
      </c>
      <c r="C611" s="1">
        <f t="shared" si="10"/>
        <v>1022.22212</v>
      </c>
    </row>
    <row r="612" spans="1:3" x14ac:dyDescent="0.25">
      <c r="A612">
        <v>46</v>
      </c>
      <c r="B612" s="1">
        <v>22.22222</v>
      </c>
      <c r="C612" s="1">
        <f t="shared" si="10"/>
        <v>1022.22212</v>
      </c>
    </row>
    <row r="613" spans="1:3" x14ac:dyDescent="0.25">
      <c r="A613">
        <v>46</v>
      </c>
      <c r="B613" s="1">
        <v>22.22222</v>
      </c>
      <c r="C613" s="1">
        <f t="shared" si="10"/>
        <v>1022.22212</v>
      </c>
    </row>
    <row r="614" spans="1:3" x14ac:dyDescent="0.25">
      <c r="A614">
        <v>46</v>
      </c>
      <c r="B614" s="1">
        <v>22.22222</v>
      </c>
      <c r="C614" s="1">
        <f t="shared" si="10"/>
        <v>1022.22212</v>
      </c>
    </row>
    <row r="615" spans="1:3" x14ac:dyDescent="0.25">
      <c r="A615">
        <v>47</v>
      </c>
      <c r="B615" s="1">
        <v>22.22222</v>
      </c>
      <c r="C615" s="1">
        <f t="shared" si="10"/>
        <v>1044.44434</v>
      </c>
    </row>
    <row r="616" spans="1:3" x14ac:dyDescent="0.25">
      <c r="A616">
        <v>47</v>
      </c>
      <c r="B616" s="1">
        <v>22.22222</v>
      </c>
      <c r="C616" s="1">
        <f t="shared" si="10"/>
        <v>1044.44434</v>
      </c>
    </row>
    <row r="617" spans="1:3" x14ac:dyDescent="0.25">
      <c r="A617">
        <v>47</v>
      </c>
      <c r="B617" s="1">
        <v>22.22222</v>
      </c>
      <c r="C617" s="1">
        <f t="shared" si="10"/>
        <v>1044.44434</v>
      </c>
    </row>
    <row r="618" spans="1:3" x14ac:dyDescent="0.25">
      <c r="A618">
        <v>47</v>
      </c>
      <c r="B618" s="1">
        <v>22.22222</v>
      </c>
      <c r="C618" s="1">
        <f t="shared" si="10"/>
        <v>1044.44434</v>
      </c>
    </row>
    <row r="619" spans="1:3" x14ac:dyDescent="0.25">
      <c r="A619">
        <v>47</v>
      </c>
      <c r="B619" s="1">
        <v>22.22222</v>
      </c>
      <c r="C619" s="1">
        <f t="shared" si="10"/>
        <v>1044.44434</v>
      </c>
    </row>
    <row r="620" spans="1:3" x14ac:dyDescent="0.25">
      <c r="A620">
        <v>47</v>
      </c>
      <c r="B620" s="1">
        <v>22.22222</v>
      </c>
      <c r="C620" s="1">
        <f t="shared" si="10"/>
        <v>1044.44434</v>
      </c>
    </row>
    <row r="621" spans="1:3" x14ac:dyDescent="0.25">
      <c r="A621">
        <v>48</v>
      </c>
      <c r="B621" s="1">
        <v>22.22222</v>
      </c>
      <c r="C621" s="1">
        <f t="shared" si="10"/>
        <v>1066.6665600000001</v>
      </c>
    </row>
    <row r="622" spans="1:3" x14ac:dyDescent="0.25">
      <c r="A622">
        <v>48</v>
      </c>
      <c r="B622" s="1">
        <v>22.22222</v>
      </c>
      <c r="C622" s="1">
        <f t="shared" si="10"/>
        <v>1066.6665600000001</v>
      </c>
    </row>
    <row r="623" spans="1:3" x14ac:dyDescent="0.25">
      <c r="A623">
        <v>48</v>
      </c>
      <c r="B623" s="1">
        <v>22.22222</v>
      </c>
      <c r="C623" s="1">
        <f t="shared" si="10"/>
        <v>1066.6665600000001</v>
      </c>
    </row>
    <row r="624" spans="1:3" x14ac:dyDescent="0.25">
      <c r="A624">
        <v>48</v>
      </c>
      <c r="B624" s="1">
        <v>22.22222</v>
      </c>
      <c r="C624" s="1">
        <f t="shared" si="10"/>
        <v>1066.6665600000001</v>
      </c>
    </row>
    <row r="625" spans="1:6" x14ac:dyDescent="0.25">
      <c r="A625">
        <v>48</v>
      </c>
      <c r="B625" s="1">
        <v>22.22222</v>
      </c>
      <c r="C625" s="1">
        <f t="shared" si="10"/>
        <v>1066.6665600000001</v>
      </c>
    </row>
    <row r="626" spans="1:6" x14ac:dyDescent="0.25">
      <c r="A626">
        <v>49</v>
      </c>
      <c r="B626" s="1">
        <v>22.22222</v>
      </c>
      <c r="C626" s="1">
        <f t="shared" si="10"/>
        <v>1088.88878</v>
      </c>
    </row>
    <row r="627" spans="1:6" x14ac:dyDescent="0.25">
      <c r="A627">
        <v>49</v>
      </c>
      <c r="B627" s="1">
        <v>22.22222</v>
      </c>
      <c r="C627" s="1">
        <f t="shared" si="10"/>
        <v>1088.88878</v>
      </c>
    </row>
    <row r="628" spans="1:6" x14ac:dyDescent="0.25">
      <c r="A628">
        <v>49</v>
      </c>
      <c r="B628" s="1">
        <v>22.22222</v>
      </c>
      <c r="C628" s="1">
        <f t="shared" si="10"/>
        <v>1088.88878</v>
      </c>
    </row>
    <row r="629" spans="1:6" x14ac:dyDescent="0.25">
      <c r="A629">
        <v>49</v>
      </c>
      <c r="B629" s="1">
        <v>22.22222</v>
      </c>
      <c r="C629" s="1">
        <f t="shared" si="10"/>
        <v>1088.88878</v>
      </c>
      <c r="E629">
        <v>1000</v>
      </c>
      <c r="F629">
        <v>23</v>
      </c>
    </row>
    <row r="630" spans="1:6" x14ac:dyDescent="0.25">
      <c r="A630">
        <v>50</v>
      </c>
      <c r="B630" s="1">
        <v>22.22222</v>
      </c>
      <c r="C630" s="1">
        <f t="shared" si="10"/>
        <v>1111.1110000000001</v>
      </c>
      <c r="E630" t="s">
        <v>145</v>
      </c>
    </row>
    <row r="631" spans="1:6" x14ac:dyDescent="0.25">
      <c r="A631">
        <v>50</v>
      </c>
      <c r="B631" s="1">
        <v>22.22222</v>
      </c>
      <c r="C631" s="1">
        <f t="shared" si="10"/>
        <v>1111.1110000000001</v>
      </c>
      <c r="E631">
        <f>629-606</f>
        <v>23</v>
      </c>
    </row>
    <row r="632" spans="1:6" x14ac:dyDescent="0.25">
      <c r="A632">
        <v>50</v>
      </c>
      <c r="B632" s="1">
        <v>22.22222</v>
      </c>
      <c r="C632" s="1">
        <f t="shared" si="10"/>
        <v>1111.1110000000001</v>
      </c>
    </row>
    <row r="633" spans="1:6" x14ac:dyDescent="0.25">
      <c r="A633">
        <v>50</v>
      </c>
      <c r="B633" s="1">
        <v>22.22222</v>
      </c>
      <c r="C633" s="1">
        <f t="shared" si="10"/>
        <v>1111.1110000000001</v>
      </c>
    </row>
    <row r="634" spans="1:6" x14ac:dyDescent="0.25">
      <c r="A634">
        <v>50</v>
      </c>
      <c r="B634" s="1">
        <v>22.22222</v>
      </c>
      <c r="C634" s="1">
        <f t="shared" si="10"/>
        <v>1111.1110000000001</v>
      </c>
    </row>
    <row r="635" spans="1:6" x14ac:dyDescent="0.25">
      <c r="A635">
        <v>50</v>
      </c>
      <c r="B635" s="1">
        <v>22.22222</v>
      </c>
      <c r="C635" s="1">
        <f t="shared" si="10"/>
        <v>1111.1110000000001</v>
      </c>
    </row>
    <row r="636" spans="1:6" x14ac:dyDescent="0.25">
      <c r="A636">
        <v>50</v>
      </c>
      <c r="B636" s="1">
        <v>22.22222</v>
      </c>
      <c r="C636" s="1">
        <f t="shared" si="10"/>
        <v>1111.1110000000001</v>
      </c>
    </row>
    <row r="637" spans="1:6" x14ac:dyDescent="0.25">
      <c r="A637">
        <v>51</v>
      </c>
      <c r="B637" s="1">
        <v>22.22222</v>
      </c>
      <c r="C637" s="1">
        <f t="shared" si="10"/>
        <v>1133.33322</v>
      </c>
    </row>
    <row r="638" spans="1:6" x14ac:dyDescent="0.25">
      <c r="A638">
        <v>51</v>
      </c>
      <c r="B638" s="1">
        <v>22.22222</v>
      </c>
      <c r="C638" s="1">
        <f t="shared" si="10"/>
        <v>1133.33322</v>
      </c>
    </row>
    <row r="639" spans="1:6" x14ac:dyDescent="0.25">
      <c r="A639">
        <v>51</v>
      </c>
      <c r="B639" s="1">
        <v>22.22222</v>
      </c>
      <c r="C639" s="1">
        <f t="shared" si="10"/>
        <v>1133.33322</v>
      </c>
    </row>
    <row r="640" spans="1:6" x14ac:dyDescent="0.25">
      <c r="A640">
        <v>51</v>
      </c>
      <c r="B640" s="1">
        <v>22.22222</v>
      </c>
      <c r="C640" s="1">
        <f t="shared" si="10"/>
        <v>1133.33322</v>
      </c>
    </row>
    <row r="641" spans="1:6" x14ac:dyDescent="0.25">
      <c r="A641">
        <v>52</v>
      </c>
      <c r="B641" s="1">
        <v>22.22222</v>
      </c>
      <c r="C641" s="1">
        <f t="shared" si="10"/>
        <v>1155.5554400000001</v>
      </c>
    </row>
    <row r="642" spans="1:6" x14ac:dyDescent="0.25">
      <c r="A642">
        <v>52</v>
      </c>
      <c r="B642" s="1">
        <v>22.22222</v>
      </c>
      <c r="C642" s="1">
        <f t="shared" si="10"/>
        <v>1155.5554400000001</v>
      </c>
    </row>
    <row r="643" spans="1:6" x14ac:dyDescent="0.25">
      <c r="A643">
        <v>52</v>
      </c>
      <c r="B643" s="1">
        <v>22.22222</v>
      </c>
      <c r="C643" s="1">
        <f t="shared" si="10"/>
        <v>1155.5554400000001</v>
      </c>
    </row>
    <row r="644" spans="1:6" x14ac:dyDescent="0.25">
      <c r="A644">
        <v>52</v>
      </c>
      <c r="B644" s="1">
        <v>22.22222</v>
      </c>
      <c r="C644" s="1">
        <f t="shared" si="10"/>
        <v>1155.5554400000001</v>
      </c>
    </row>
    <row r="645" spans="1:6" x14ac:dyDescent="0.25">
      <c r="A645">
        <v>52</v>
      </c>
      <c r="B645" s="1">
        <v>22.22222</v>
      </c>
      <c r="C645" s="1">
        <f t="shared" si="10"/>
        <v>1155.5554400000001</v>
      </c>
    </row>
    <row r="646" spans="1:6" x14ac:dyDescent="0.25">
      <c r="A646">
        <v>52</v>
      </c>
      <c r="B646" s="1">
        <v>22.22222</v>
      </c>
      <c r="C646" s="1">
        <f t="shared" si="10"/>
        <v>1155.5554400000001</v>
      </c>
    </row>
    <row r="647" spans="1:6" x14ac:dyDescent="0.25">
      <c r="A647">
        <v>52</v>
      </c>
      <c r="B647" s="1">
        <v>22.22222</v>
      </c>
      <c r="C647" s="1">
        <f t="shared" si="10"/>
        <v>1155.5554400000001</v>
      </c>
    </row>
    <row r="648" spans="1:6" x14ac:dyDescent="0.25">
      <c r="A648">
        <v>53</v>
      </c>
      <c r="B648" s="1">
        <v>22.22222</v>
      </c>
      <c r="C648" s="1">
        <f t="shared" si="10"/>
        <v>1177.77766</v>
      </c>
    </row>
    <row r="649" spans="1:6" x14ac:dyDescent="0.25">
      <c r="A649">
        <v>54</v>
      </c>
      <c r="B649" s="1">
        <v>22.22222</v>
      </c>
      <c r="C649" s="1">
        <f t="shared" si="10"/>
        <v>1199.9998800000001</v>
      </c>
    </row>
    <row r="650" spans="1:6" x14ac:dyDescent="0.25">
      <c r="A650">
        <v>54</v>
      </c>
      <c r="B650" s="1">
        <v>22.22222</v>
      </c>
      <c r="C650" s="1">
        <f t="shared" si="10"/>
        <v>1199.9998800000001</v>
      </c>
      <c r="E650">
        <v>1100</v>
      </c>
      <c r="F650">
        <v>21</v>
      </c>
    </row>
    <row r="651" spans="1:6" x14ac:dyDescent="0.25">
      <c r="A651">
        <v>55</v>
      </c>
      <c r="B651" s="1">
        <v>22.22222</v>
      </c>
      <c r="C651" s="1">
        <f t="shared" si="10"/>
        <v>1222.2221</v>
      </c>
      <c r="E651" t="s">
        <v>146</v>
      </c>
    </row>
    <row r="652" spans="1:6" x14ac:dyDescent="0.25">
      <c r="A652">
        <v>55</v>
      </c>
      <c r="B652" s="1">
        <v>22.22222</v>
      </c>
      <c r="C652" s="1">
        <f t="shared" si="10"/>
        <v>1222.2221</v>
      </c>
      <c r="E652">
        <f>650-629</f>
        <v>21</v>
      </c>
    </row>
    <row r="653" spans="1:6" x14ac:dyDescent="0.25">
      <c r="A653">
        <v>55</v>
      </c>
      <c r="B653" s="1">
        <v>22.22222</v>
      </c>
      <c r="C653" s="1">
        <f t="shared" si="10"/>
        <v>1222.2221</v>
      </c>
    </row>
    <row r="654" spans="1:6" x14ac:dyDescent="0.25">
      <c r="A654">
        <v>55</v>
      </c>
      <c r="B654" s="1">
        <v>22.22222</v>
      </c>
      <c r="C654" s="1">
        <f t="shared" si="10"/>
        <v>1222.2221</v>
      </c>
    </row>
    <row r="655" spans="1:6" x14ac:dyDescent="0.25">
      <c r="A655">
        <v>56</v>
      </c>
      <c r="B655" s="1">
        <v>22.22222</v>
      </c>
      <c r="C655" s="1">
        <f t="shared" si="10"/>
        <v>1244.4443200000001</v>
      </c>
    </row>
    <row r="656" spans="1:6" x14ac:dyDescent="0.25">
      <c r="A656">
        <v>56</v>
      </c>
      <c r="B656" s="1">
        <v>22.22222</v>
      </c>
      <c r="C656" s="1">
        <f t="shared" si="10"/>
        <v>1244.4443200000001</v>
      </c>
    </row>
    <row r="657" spans="1:6" x14ac:dyDescent="0.25">
      <c r="A657">
        <v>56</v>
      </c>
      <c r="B657" s="1">
        <v>22.22222</v>
      </c>
      <c r="C657" s="1">
        <f t="shared" si="10"/>
        <v>1244.4443200000001</v>
      </c>
    </row>
    <row r="658" spans="1:6" x14ac:dyDescent="0.25">
      <c r="A658">
        <v>56</v>
      </c>
      <c r="B658" s="1">
        <v>22.22222</v>
      </c>
      <c r="C658" s="1">
        <f t="shared" si="10"/>
        <v>1244.4443200000001</v>
      </c>
    </row>
    <row r="659" spans="1:6" x14ac:dyDescent="0.25">
      <c r="A659">
        <v>56</v>
      </c>
      <c r="B659" s="1">
        <v>22.22222</v>
      </c>
      <c r="C659" s="1">
        <f t="shared" si="10"/>
        <v>1244.4443200000001</v>
      </c>
    </row>
    <row r="660" spans="1:6" x14ac:dyDescent="0.25">
      <c r="A660">
        <v>56</v>
      </c>
      <c r="B660" s="1">
        <v>22.22222</v>
      </c>
      <c r="C660" s="1">
        <f t="shared" si="10"/>
        <v>1244.4443200000001</v>
      </c>
    </row>
    <row r="661" spans="1:6" x14ac:dyDescent="0.25">
      <c r="A661">
        <v>57</v>
      </c>
      <c r="B661" s="1">
        <v>22.22222</v>
      </c>
      <c r="C661" s="1">
        <f t="shared" si="10"/>
        <v>1266.6665399999999</v>
      </c>
    </row>
    <row r="662" spans="1:6" x14ac:dyDescent="0.25">
      <c r="A662">
        <v>57</v>
      </c>
      <c r="B662" s="1">
        <v>22.22222</v>
      </c>
      <c r="C662" s="1">
        <f t="shared" si="10"/>
        <v>1266.6665399999999</v>
      </c>
    </row>
    <row r="663" spans="1:6" x14ac:dyDescent="0.25">
      <c r="A663">
        <v>58</v>
      </c>
      <c r="B663" s="1">
        <v>22.22222</v>
      </c>
      <c r="C663" s="1">
        <f t="shared" si="10"/>
        <v>1288.88876</v>
      </c>
    </row>
    <row r="664" spans="1:6" x14ac:dyDescent="0.25">
      <c r="A664">
        <v>58</v>
      </c>
      <c r="B664" s="1">
        <v>22.22222</v>
      </c>
      <c r="C664" s="1">
        <f t="shared" si="10"/>
        <v>1288.88876</v>
      </c>
    </row>
    <row r="665" spans="1:6" x14ac:dyDescent="0.25">
      <c r="A665">
        <v>58</v>
      </c>
      <c r="B665" s="1">
        <v>22.22222</v>
      </c>
      <c r="C665" s="1">
        <f t="shared" si="10"/>
        <v>1288.88876</v>
      </c>
      <c r="E665">
        <v>1200</v>
      </c>
      <c r="F665">
        <v>15</v>
      </c>
    </row>
    <row r="666" spans="1:6" x14ac:dyDescent="0.25">
      <c r="A666">
        <v>59</v>
      </c>
      <c r="B666" s="1">
        <v>22.22222</v>
      </c>
      <c r="C666" s="1">
        <f t="shared" si="10"/>
        <v>1311.1109799999999</v>
      </c>
      <c r="E666" t="s">
        <v>147</v>
      </c>
    </row>
    <row r="667" spans="1:6" x14ac:dyDescent="0.25">
      <c r="A667">
        <v>59</v>
      </c>
      <c r="B667" s="1">
        <v>22.22222</v>
      </c>
      <c r="C667" s="1">
        <f t="shared" si="10"/>
        <v>1311.1109799999999</v>
      </c>
      <c r="E667">
        <f>665-650</f>
        <v>15</v>
      </c>
    </row>
    <row r="668" spans="1:6" x14ac:dyDescent="0.25">
      <c r="A668">
        <v>60</v>
      </c>
      <c r="B668" s="1">
        <v>22.22222</v>
      </c>
      <c r="C668" s="1">
        <f t="shared" si="10"/>
        <v>1333.3332</v>
      </c>
    </row>
    <row r="669" spans="1:6" x14ac:dyDescent="0.25">
      <c r="A669">
        <v>60</v>
      </c>
      <c r="B669" s="1">
        <v>22.22222</v>
      </c>
      <c r="C669" s="1">
        <f t="shared" si="10"/>
        <v>1333.3332</v>
      </c>
    </row>
    <row r="670" spans="1:6" x14ac:dyDescent="0.25">
      <c r="A670">
        <v>61</v>
      </c>
      <c r="B670" s="1">
        <v>22.22222</v>
      </c>
      <c r="C670" s="1">
        <f t="shared" si="10"/>
        <v>1355.5554199999999</v>
      </c>
    </row>
    <row r="671" spans="1:6" x14ac:dyDescent="0.25">
      <c r="A671">
        <v>61</v>
      </c>
      <c r="B671" s="1">
        <v>22.22222</v>
      </c>
      <c r="C671" s="1">
        <f t="shared" si="10"/>
        <v>1355.5554199999999</v>
      </c>
    </row>
    <row r="672" spans="1:6" x14ac:dyDescent="0.25">
      <c r="A672">
        <v>63</v>
      </c>
      <c r="B672" s="1">
        <v>22.22222</v>
      </c>
      <c r="C672" s="1">
        <f t="shared" si="10"/>
        <v>1399.9998599999999</v>
      </c>
      <c r="E672">
        <v>1300</v>
      </c>
      <c r="F672">
        <v>7</v>
      </c>
    </row>
    <row r="673" spans="1:6" x14ac:dyDescent="0.25">
      <c r="A673">
        <v>64</v>
      </c>
      <c r="B673" s="1">
        <v>22.22222</v>
      </c>
      <c r="C673" s="1">
        <f t="shared" si="10"/>
        <v>1422.22208</v>
      </c>
    </row>
    <row r="674" spans="1:6" x14ac:dyDescent="0.25">
      <c r="A674">
        <v>64</v>
      </c>
      <c r="B674" s="1">
        <v>22.22222</v>
      </c>
      <c r="C674" s="1">
        <f t="shared" ref="C674:C693" si="11">A674*B674</f>
        <v>1422.22208</v>
      </c>
    </row>
    <row r="675" spans="1:6" x14ac:dyDescent="0.25">
      <c r="A675">
        <v>64</v>
      </c>
      <c r="B675" s="1">
        <v>22.22222</v>
      </c>
      <c r="C675" s="1">
        <f t="shared" si="11"/>
        <v>1422.22208</v>
      </c>
    </row>
    <row r="676" spans="1:6" x14ac:dyDescent="0.25">
      <c r="A676">
        <v>64</v>
      </c>
      <c r="B676" s="1">
        <v>22.22222</v>
      </c>
      <c r="C676" s="1">
        <f t="shared" si="11"/>
        <v>1422.22208</v>
      </c>
    </row>
    <row r="677" spans="1:6" x14ac:dyDescent="0.25">
      <c r="A677">
        <v>65</v>
      </c>
      <c r="B677" s="1">
        <v>22.22222</v>
      </c>
      <c r="C677" s="1">
        <f t="shared" si="11"/>
        <v>1444.4443000000001</v>
      </c>
    </row>
    <row r="678" spans="1:6" x14ac:dyDescent="0.25">
      <c r="A678">
        <v>65</v>
      </c>
      <c r="B678" s="1">
        <v>22.22222</v>
      </c>
      <c r="C678" s="1">
        <f t="shared" si="11"/>
        <v>1444.4443000000001</v>
      </c>
    </row>
    <row r="679" spans="1:6" x14ac:dyDescent="0.25">
      <c r="A679">
        <v>66</v>
      </c>
      <c r="B679" s="1">
        <v>22.22222</v>
      </c>
      <c r="C679" s="1">
        <f t="shared" si="11"/>
        <v>1466.66652</v>
      </c>
      <c r="E679">
        <v>1400</v>
      </c>
      <c r="F679">
        <v>7</v>
      </c>
    </row>
    <row r="680" spans="1:6" x14ac:dyDescent="0.25">
      <c r="A680">
        <v>68</v>
      </c>
      <c r="B680" s="1">
        <v>22.22222</v>
      </c>
      <c r="C680" s="1">
        <f t="shared" si="11"/>
        <v>1511.11096</v>
      </c>
    </row>
    <row r="681" spans="1:6" x14ac:dyDescent="0.25">
      <c r="A681">
        <v>69</v>
      </c>
      <c r="B681" s="1">
        <v>22.22222</v>
      </c>
      <c r="C681" s="1">
        <f t="shared" si="11"/>
        <v>1533.3331800000001</v>
      </c>
    </row>
    <row r="682" spans="1:6" x14ac:dyDescent="0.25">
      <c r="A682">
        <v>69</v>
      </c>
      <c r="B682" s="1">
        <v>22.22222</v>
      </c>
      <c r="C682" s="1">
        <f t="shared" si="11"/>
        <v>1533.3331800000001</v>
      </c>
    </row>
    <row r="683" spans="1:6" x14ac:dyDescent="0.25">
      <c r="A683">
        <v>70</v>
      </c>
      <c r="B683" s="1">
        <v>22.22222</v>
      </c>
      <c r="C683" s="1">
        <f t="shared" si="11"/>
        <v>1555.5554</v>
      </c>
    </row>
    <row r="684" spans="1:6" x14ac:dyDescent="0.25">
      <c r="A684">
        <v>70</v>
      </c>
      <c r="B684" s="1">
        <v>22.22222</v>
      </c>
      <c r="C684" s="1">
        <f t="shared" si="11"/>
        <v>1555.5554</v>
      </c>
    </row>
    <row r="685" spans="1:6" x14ac:dyDescent="0.25">
      <c r="A685">
        <v>72</v>
      </c>
      <c r="B685" s="1">
        <v>22.22222</v>
      </c>
      <c r="C685" s="1">
        <f t="shared" si="11"/>
        <v>1599.9998399999999</v>
      </c>
      <c r="E685">
        <v>1500</v>
      </c>
      <c r="F685">
        <v>6</v>
      </c>
    </row>
    <row r="686" spans="1:6" x14ac:dyDescent="0.25">
      <c r="A686">
        <v>73</v>
      </c>
      <c r="B686" s="1">
        <v>22.22222</v>
      </c>
      <c r="C686" s="1">
        <f t="shared" si="11"/>
        <v>1622.2220600000001</v>
      </c>
    </row>
    <row r="687" spans="1:6" x14ac:dyDescent="0.25">
      <c r="A687">
        <v>73</v>
      </c>
      <c r="B687" s="1">
        <v>22.22222</v>
      </c>
      <c r="C687" s="1">
        <f t="shared" si="11"/>
        <v>1622.2220600000001</v>
      </c>
    </row>
    <row r="688" spans="1:6" x14ac:dyDescent="0.25">
      <c r="A688">
        <v>74</v>
      </c>
      <c r="B688" s="1">
        <v>22.22222</v>
      </c>
      <c r="C688" s="1">
        <f t="shared" si="11"/>
        <v>1644.4442799999999</v>
      </c>
    </row>
    <row r="689" spans="1:6" x14ac:dyDescent="0.25">
      <c r="A689">
        <v>75</v>
      </c>
      <c r="B689" s="1">
        <v>22.22222</v>
      </c>
      <c r="C689" s="1">
        <f t="shared" si="11"/>
        <v>1666.6665</v>
      </c>
    </row>
    <row r="690" spans="1:6" x14ac:dyDescent="0.25">
      <c r="A690">
        <v>75</v>
      </c>
      <c r="B690" s="1">
        <v>22.22222</v>
      </c>
      <c r="C690" s="1">
        <f t="shared" si="11"/>
        <v>1666.6665</v>
      </c>
      <c r="E690">
        <v>1600</v>
      </c>
      <c r="F690">
        <v>5</v>
      </c>
    </row>
    <row r="691" spans="1:6" x14ac:dyDescent="0.25">
      <c r="A691">
        <v>77</v>
      </c>
      <c r="B691" s="1">
        <v>22.22222</v>
      </c>
      <c r="C691" s="1">
        <f t="shared" si="11"/>
        <v>1711.11094</v>
      </c>
      <c r="E691">
        <v>1700</v>
      </c>
      <c r="F691">
        <v>1</v>
      </c>
    </row>
    <row r="692" spans="1:6" x14ac:dyDescent="0.25">
      <c r="A692">
        <v>82</v>
      </c>
      <c r="B692" s="1">
        <v>22.22222</v>
      </c>
      <c r="C692" s="1">
        <f t="shared" si="11"/>
        <v>1822.2220400000001</v>
      </c>
      <c r="E692">
        <v>1800</v>
      </c>
      <c r="F692">
        <v>2</v>
      </c>
    </row>
    <row r="693" spans="1:6" x14ac:dyDescent="0.25">
      <c r="A693">
        <v>82</v>
      </c>
      <c r="B693" s="1">
        <v>22.22222</v>
      </c>
      <c r="C693" s="1">
        <f t="shared" si="11"/>
        <v>1822.2220400000001</v>
      </c>
    </row>
    <row r="696" spans="1:6" x14ac:dyDescent="0.25">
      <c r="A696" t="s">
        <v>25</v>
      </c>
      <c r="B696" t="s">
        <v>10</v>
      </c>
    </row>
    <row r="698" spans="1:6" x14ac:dyDescent="0.25">
      <c r="A698">
        <v>400</v>
      </c>
      <c r="B698">
        <v>2</v>
      </c>
    </row>
    <row r="699" spans="1:6" x14ac:dyDescent="0.25">
      <c r="A699">
        <v>500</v>
      </c>
      <c r="B699">
        <v>30</v>
      </c>
    </row>
    <row r="700" spans="1:6" x14ac:dyDescent="0.25">
      <c r="A700">
        <v>600</v>
      </c>
      <c r="B700">
        <v>41</v>
      </c>
    </row>
    <row r="701" spans="1:6" x14ac:dyDescent="0.25">
      <c r="A701">
        <v>700</v>
      </c>
      <c r="B701">
        <v>45</v>
      </c>
    </row>
    <row r="702" spans="1:6" x14ac:dyDescent="0.25">
      <c r="A702">
        <v>800</v>
      </c>
      <c r="B702">
        <v>54</v>
      </c>
    </row>
    <row r="703" spans="1:6" x14ac:dyDescent="0.25">
      <c r="A703">
        <v>900</v>
      </c>
      <c r="B703">
        <v>68</v>
      </c>
    </row>
    <row r="704" spans="1:6" x14ac:dyDescent="0.25">
      <c r="A704">
        <v>1000</v>
      </c>
      <c r="B704">
        <v>23</v>
      </c>
    </row>
    <row r="705" spans="1:4" x14ac:dyDescent="0.25">
      <c r="A705">
        <v>1100</v>
      </c>
      <c r="B705">
        <v>21</v>
      </c>
    </row>
    <row r="706" spans="1:4" x14ac:dyDescent="0.25">
      <c r="A706">
        <v>1200</v>
      </c>
      <c r="B706">
        <v>15</v>
      </c>
    </row>
    <row r="707" spans="1:4" x14ac:dyDescent="0.25">
      <c r="A707">
        <v>1300</v>
      </c>
      <c r="B707">
        <v>7</v>
      </c>
    </row>
    <row r="708" spans="1:4" x14ac:dyDescent="0.25">
      <c r="A708">
        <v>1400</v>
      </c>
      <c r="B708">
        <v>7</v>
      </c>
    </row>
    <row r="709" spans="1:4" x14ac:dyDescent="0.25">
      <c r="A709">
        <v>1500</v>
      </c>
      <c r="B709">
        <v>6</v>
      </c>
    </row>
    <row r="710" spans="1:4" x14ac:dyDescent="0.25">
      <c r="A710">
        <v>1600</v>
      </c>
      <c r="B710">
        <v>5</v>
      </c>
    </row>
    <row r="711" spans="1:4" x14ac:dyDescent="0.25">
      <c r="A711">
        <v>1700</v>
      </c>
      <c r="B711">
        <v>1</v>
      </c>
    </row>
    <row r="712" spans="1:4" x14ac:dyDescent="0.25">
      <c r="A712">
        <v>1800</v>
      </c>
      <c r="B712">
        <v>2</v>
      </c>
    </row>
    <row r="713" spans="1:4" x14ac:dyDescent="0.25">
      <c r="A713" s="2" t="s">
        <v>67</v>
      </c>
      <c r="B713" s="2">
        <f>SUM(B698:B712)</f>
        <v>327</v>
      </c>
    </row>
    <row r="716" spans="1:4" x14ac:dyDescent="0.25">
      <c r="A716" t="s">
        <v>148</v>
      </c>
      <c r="B716">
        <v>488</v>
      </c>
    </row>
    <row r="717" spans="1:4" x14ac:dyDescent="0.25">
      <c r="A717" t="s">
        <v>149</v>
      </c>
      <c r="B717">
        <v>1822</v>
      </c>
    </row>
    <row r="718" spans="1:4" x14ac:dyDescent="0.25">
      <c r="A718" t="s">
        <v>150</v>
      </c>
      <c r="B718">
        <f>1822-488</f>
        <v>1334</v>
      </c>
    </row>
    <row r="719" spans="1:4" x14ac:dyDescent="0.25">
      <c r="A719" t="s">
        <v>151</v>
      </c>
      <c r="B719">
        <v>260</v>
      </c>
    </row>
    <row r="720" spans="1:4" x14ac:dyDescent="0.25">
      <c r="A720" t="s">
        <v>119</v>
      </c>
      <c r="B720" t="s">
        <v>152</v>
      </c>
      <c r="C720">
        <f>1334/260</f>
        <v>5.1307692307692312</v>
      </c>
      <c r="D720" s="2">
        <v>5.13</v>
      </c>
    </row>
    <row r="721" spans="1:7" x14ac:dyDescent="0.25">
      <c r="A721" t="s">
        <v>153</v>
      </c>
      <c r="B721">
        <v>327</v>
      </c>
    </row>
    <row r="723" spans="1:7" x14ac:dyDescent="0.25">
      <c r="A723" t="s">
        <v>121</v>
      </c>
      <c r="B723">
        <v>6.15</v>
      </c>
      <c r="C723" t="s">
        <v>154</v>
      </c>
      <c r="E723" t="s">
        <v>121</v>
      </c>
      <c r="F723">
        <v>6.72</v>
      </c>
      <c r="G723" t="s">
        <v>155</v>
      </c>
    </row>
    <row r="724" spans="1:7" x14ac:dyDescent="0.25">
      <c r="A724" t="s">
        <v>122</v>
      </c>
      <c r="B724">
        <v>4.9000000000000004</v>
      </c>
      <c r="E724" t="s">
        <v>122</v>
      </c>
      <c r="F724">
        <v>5.49</v>
      </c>
    </row>
  </sheetData>
  <sortState xmlns:xlrd2="http://schemas.microsoft.com/office/spreadsheetml/2017/richdata2" ref="A354:C693">
    <sortCondition ref="A354:A693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AF01-2DCF-4FC8-8BF4-2887756A2904}">
  <dimension ref="A1:F480"/>
  <sheetViews>
    <sheetView topLeftCell="A454" workbookViewId="0">
      <selection activeCell="N462" sqref="N46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4</v>
      </c>
    </row>
    <row r="3" spans="1:5" x14ac:dyDescent="0.25">
      <c r="A3" t="s">
        <v>9</v>
      </c>
      <c r="D3" t="s">
        <v>99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64</v>
      </c>
      <c r="B6" s="1">
        <v>22.22222</v>
      </c>
      <c r="C6" s="1">
        <f t="shared" ref="C6:C49" si="0">A6*B6</f>
        <v>1422.22208</v>
      </c>
    </row>
    <row r="7" spans="1:5" x14ac:dyDescent="0.25">
      <c r="A7">
        <v>40</v>
      </c>
      <c r="B7" s="1">
        <v>22.22222</v>
      </c>
      <c r="C7" s="1">
        <f t="shared" si="0"/>
        <v>888.88879999999995</v>
      </c>
    </row>
    <row r="8" spans="1:5" x14ac:dyDescent="0.25">
      <c r="A8">
        <v>26</v>
      </c>
      <c r="B8" s="1">
        <v>22.22222</v>
      </c>
      <c r="C8" s="1">
        <f t="shared" si="0"/>
        <v>577.77772000000004</v>
      </c>
    </row>
    <row r="9" spans="1:5" x14ac:dyDescent="0.25">
      <c r="A9">
        <v>25</v>
      </c>
      <c r="B9" s="1">
        <v>22.22222</v>
      </c>
      <c r="C9" s="1">
        <f t="shared" si="0"/>
        <v>555.55550000000005</v>
      </c>
    </row>
    <row r="10" spans="1:5" x14ac:dyDescent="0.25">
      <c r="A10">
        <v>65</v>
      </c>
      <c r="B10" s="1">
        <v>22.22222</v>
      </c>
      <c r="C10" s="1">
        <f t="shared" si="0"/>
        <v>1444.4443000000001</v>
      </c>
    </row>
    <row r="11" spans="1:5" x14ac:dyDescent="0.25">
      <c r="A11">
        <v>37</v>
      </c>
      <c r="B11" s="1">
        <v>22.22222</v>
      </c>
      <c r="C11" s="1">
        <f t="shared" si="0"/>
        <v>822.22213999999997</v>
      </c>
    </row>
    <row r="12" spans="1:5" x14ac:dyDescent="0.25">
      <c r="A12">
        <v>29</v>
      </c>
      <c r="B12" s="1">
        <v>22.22222</v>
      </c>
      <c r="C12" s="1">
        <f t="shared" si="0"/>
        <v>644.44438000000002</v>
      </c>
    </row>
    <row r="13" spans="1:5" x14ac:dyDescent="0.25">
      <c r="A13">
        <v>31</v>
      </c>
      <c r="B13" s="1">
        <v>22.22222</v>
      </c>
      <c r="C13" s="1">
        <f t="shared" si="0"/>
        <v>688.88882000000001</v>
      </c>
    </row>
    <row r="14" spans="1:5" x14ac:dyDescent="0.25">
      <c r="A14">
        <v>46</v>
      </c>
      <c r="B14" s="1">
        <v>22.22222</v>
      </c>
      <c r="C14" s="1">
        <f t="shared" si="0"/>
        <v>1022.22212</v>
      </c>
    </row>
    <row r="15" spans="1:5" x14ac:dyDescent="0.25">
      <c r="A15">
        <v>30</v>
      </c>
      <c r="B15" s="1">
        <v>22.22222</v>
      </c>
      <c r="C15" s="1">
        <f t="shared" si="0"/>
        <v>666.66660000000002</v>
      </c>
    </row>
    <row r="16" spans="1:5" x14ac:dyDescent="0.25">
      <c r="A16">
        <v>31</v>
      </c>
      <c r="B16" s="1">
        <v>22.22222</v>
      </c>
      <c r="C16" s="1">
        <f t="shared" si="0"/>
        <v>688.88882000000001</v>
      </c>
    </row>
    <row r="17" spans="1:3" x14ac:dyDescent="0.25">
      <c r="A17">
        <v>47</v>
      </c>
      <c r="B17" s="1">
        <v>22.22222</v>
      </c>
      <c r="C17" s="1">
        <f t="shared" si="0"/>
        <v>1044.44434</v>
      </c>
    </row>
    <row r="18" spans="1:3" x14ac:dyDescent="0.25">
      <c r="A18">
        <v>26</v>
      </c>
      <c r="B18" s="1">
        <v>22.22222</v>
      </c>
      <c r="C18" s="1">
        <f t="shared" si="0"/>
        <v>577.77772000000004</v>
      </c>
    </row>
    <row r="19" spans="1:3" x14ac:dyDescent="0.25">
      <c r="A19">
        <v>44</v>
      </c>
      <c r="B19" s="1">
        <v>22.22222</v>
      </c>
      <c r="C19" s="1">
        <f t="shared" si="0"/>
        <v>977.77768000000003</v>
      </c>
    </row>
    <row r="20" spans="1:3" x14ac:dyDescent="0.25">
      <c r="A20">
        <v>43</v>
      </c>
      <c r="B20" s="1">
        <v>22.22222</v>
      </c>
      <c r="C20" s="1">
        <f t="shared" si="0"/>
        <v>955.55546000000004</v>
      </c>
    </row>
    <row r="21" spans="1:3" x14ac:dyDescent="0.25">
      <c r="A21">
        <v>70</v>
      </c>
      <c r="B21" s="1">
        <v>22.22222</v>
      </c>
      <c r="C21" s="1">
        <f t="shared" si="0"/>
        <v>1555.5554</v>
      </c>
    </row>
    <row r="22" spans="1:3" x14ac:dyDescent="0.25">
      <c r="A22">
        <v>32</v>
      </c>
      <c r="B22" s="1">
        <v>22.22222</v>
      </c>
      <c r="C22" s="1">
        <f t="shared" si="0"/>
        <v>711.11104</v>
      </c>
    </row>
    <row r="23" spans="1:3" x14ac:dyDescent="0.25">
      <c r="A23">
        <v>37</v>
      </c>
      <c r="B23" s="1">
        <v>22.22222</v>
      </c>
      <c r="C23" s="1">
        <f t="shared" si="0"/>
        <v>822.22213999999997</v>
      </c>
    </row>
    <row r="24" spans="1:3" x14ac:dyDescent="0.25">
      <c r="A24">
        <v>25</v>
      </c>
      <c r="B24" s="1">
        <v>22.22222</v>
      </c>
      <c r="C24" s="1">
        <f t="shared" si="0"/>
        <v>555.55550000000005</v>
      </c>
    </row>
    <row r="25" spans="1:3" x14ac:dyDescent="0.25">
      <c r="A25">
        <v>25</v>
      </c>
      <c r="B25" s="1">
        <v>22.22222</v>
      </c>
      <c r="C25" s="1">
        <f t="shared" si="0"/>
        <v>555.55550000000005</v>
      </c>
    </row>
    <row r="26" spans="1:3" x14ac:dyDescent="0.25">
      <c r="A26">
        <v>26</v>
      </c>
      <c r="B26" s="1">
        <v>22.22222</v>
      </c>
      <c r="C26" s="1">
        <f t="shared" si="0"/>
        <v>577.77772000000004</v>
      </c>
    </row>
    <row r="27" spans="1:3" x14ac:dyDescent="0.25">
      <c r="A27">
        <v>38</v>
      </c>
      <c r="B27" s="1">
        <v>22.22222</v>
      </c>
      <c r="C27" s="1">
        <f t="shared" si="0"/>
        <v>844.44435999999996</v>
      </c>
    </row>
    <row r="28" spans="1:3" x14ac:dyDescent="0.25">
      <c r="A28">
        <v>28</v>
      </c>
      <c r="B28" s="1">
        <v>22.22222</v>
      </c>
      <c r="C28" s="1">
        <f t="shared" si="0"/>
        <v>622.22216000000003</v>
      </c>
    </row>
    <row r="29" spans="1:3" x14ac:dyDescent="0.25">
      <c r="A29">
        <v>65</v>
      </c>
      <c r="B29" s="1">
        <v>22.22222</v>
      </c>
      <c r="C29" s="1">
        <f t="shared" si="0"/>
        <v>1444.4443000000001</v>
      </c>
    </row>
    <row r="30" spans="1:3" x14ac:dyDescent="0.25">
      <c r="A30">
        <v>48</v>
      </c>
      <c r="B30" s="1">
        <v>22.22222</v>
      </c>
      <c r="C30" s="1">
        <f t="shared" si="0"/>
        <v>1066.6665600000001</v>
      </c>
    </row>
    <row r="31" spans="1:3" x14ac:dyDescent="0.25">
      <c r="A31">
        <v>63</v>
      </c>
      <c r="B31" s="1">
        <v>22.22222</v>
      </c>
      <c r="C31" s="1">
        <f t="shared" si="0"/>
        <v>1399.9998599999999</v>
      </c>
    </row>
    <row r="32" spans="1:3" x14ac:dyDescent="0.25">
      <c r="A32">
        <v>37</v>
      </c>
      <c r="B32" s="1">
        <v>22.22222</v>
      </c>
      <c r="C32" s="1">
        <f t="shared" si="0"/>
        <v>822.22213999999997</v>
      </c>
    </row>
    <row r="33" spans="1:3" x14ac:dyDescent="0.25">
      <c r="A33">
        <v>50</v>
      </c>
      <c r="B33" s="1">
        <v>22.22222</v>
      </c>
      <c r="C33" s="1">
        <f t="shared" si="0"/>
        <v>1111.1110000000001</v>
      </c>
    </row>
    <row r="34" spans="1:3" x14ac:dyDescent="0.25">
      <c r="A34">
        <v>45</v>
      </c>
      <c r="B34" s="1">
        <v>22.22222</v>
      </c>
      <c r="C34" s="1">
        <f t="shared" si="0"/>
        <v>999.99990000000003</v>
      </c>
    </row>
    <row r="35" spans="1:3" x14ac:dyDescent="0.25">
      <c r="A35">
        <v>38</v>
      </c>
      <c r="B35" s="1">
        <v>22.22222</v>
      </c>
      <c r="C35" s="1">
        <f t="shared" si="0"/>
        <v>844.44435999999996</v>
      </c>
    </row>
    <row r="36" spans="1:3" x14ac:dyDescent="0.25">
      <c r="A36">
        <v>25</v>
      </c>
      <c r="B36" s="1">
        <v>22.22222</v>
      </c>
      <c r="C36" s="1">
        <f t="shared" si="0"/>
        <v>555.55550000000005</v>
      </c>
    </row>
    <row r="37" spans="1:3" x14ac:dyDescent="0.25">
      <c r="A37">
        <v>61</v>
      </c>
      <c r="B37" s="1">
        <v>22.22222</v>
      </c>
      <c r="C37" s="1">
        <f t="shared" si="0"/>
        <v>1355.5554199999999</v>
      </c>
    </row>
    <row r="38" spans="1:3" x14ac:dyDescent="0.25">
      <c r="A38">
        <v>48</v>
      </c>
      <c r="B38" s="1">
        <v>22.22222</v>
      </c>
      <c r="C38" s="1">
        <f t="shared" si="0"/>
        <v>1066.6665600000001</v>
      </c>
    </row>
    <row r="39" spans="1:3" x14ac:dyDescent="0.25">
      <c r="A39">
        <v>25</v>
      </c>
      <c r="B39" s="1">
        <v>22.22222</v>
      </c>
      <c r="C39" s="1">
        <f t="shared" si="0"/>
        <v>555.55550000000005</v>
      </c>
    </row>
    <row r="40" spans="1:3" x14ac:dyDescent="0.25">
      <c r="A40">
        <v>67</v>
      </c>
      <c r="B40" s="1">
        <v>22.22222</v>
      </c>
      <c r="C40" s="1">
        <f t="shared" si="0"/>
        <v>1488.8887400000001</v>
      </c>
    </row>
    <row r="41" spans="1:3" x14ac:dyDescent="0.25">
      <c r="A41">
        <v>30</v>
      </c>
      <c r="B41" s="1">
        <v>22.22222</v>
      </c>
      <c r="C41" s="1">
        <f t="shared" si="0"/>
        <v>666.66660000000002</v>
      </c>
    </row>
    <row r="42" spans="1:3" x14ac:dyDescent="0.25">
      <c r="A42">
        <v>67</v>
      </c>
      <c r="B42" s="1">
        <v>22.22222</v>
      </c>
      <c r="C42" s="1">
        <f t="shared" si="0"/>
        <v>1488.8887400000001</v>
      </c>
    </row>
    <row r="43" spans="1:3" x14ac:dyDescent="0.25">
      <c r="A43">
        <v>31</v>
      </c>
      <c r="B43" s="1">
        <v>22.22222</v>
      </c>
      <c r="C43" s="1">
        <f t="shared" si="0"/>
        <v>688.88882000000001</v>
      </c>
    </row>
    <row r="44" spans="1:3" x14ac:dyDescent="0.25">
      <c r="A44">
        <v>30</v>
      </c>
      <c r="B44" s="1">
        <v>22.22222</v>
      </c>
      <c r="C44" s="1">
        <f t="shared" si="0"/>
        <v>666.66660000000002</v>
      </c>
    </row>
    <row r="45" spans="1:3" x14ac:dyDescent="0.25">
      <c r="A45">
        <v>51</v>
      </c>
      <c r="B45" s="1">
        <v>22.22222</v>
      </c>
      <c r="C45" s="1">
        <f t="shared" si="0"/>
        <v>1133.33322</v>
      </c>
    </row>
    <row r="46" spans="1:3" x14ac:dyDescent="0.25">
      <c r="A46">
        <v>67</v>
      </c>
      <c r="B46" s="1">
        <v>22.22222</v>
      </c>
      <c r="C46" s="1">
        <f t="shared" si="0"/>
        <v>1488.8887400000001</v>
      </c>
    </row>
    <row r="47" spans="1:3" x14ac:dyDescent="0.25">
      <c r="A47">
        <v>25</v>
      </c>
      <c r="B47" s="1">
        <v>22.22222</v>
      </c>
      <c r="C47" s="1">
        <f t="shared" si="0"/>
        <v>555.55550000000005</v>
      </c>
    </row>
    <row r="48" spans="1:3" x14ac:dyDescent="0.25">
      <c r="A48">
        <v>66</v>
      </c>
      <c r="B48" s="1">
        <v>22.22222</v>
      </c>
      <c r="C48" s="1">
        <f t="shared" si="0"/>
        <v>1466.66652</v>
      </c>
    </row>
    <row r="49" spans="1:3" x14ac:dyDescent="0.25">
      <c r="A49">
        <v>22</v>
      </c>
      <c r="B49" s="1">
        <v>22.22222</v>
      </c>
      <c r="C49" s="1">
        <f t="shared" si="0"/>
        <v>488.88884000000002</v>
      </c>
    </row>
    <row r="50" spans="1:3" x14ac:dyDescent="0.25">
      <c r="A50">
        <v>25</v>
      </c>
      <c r="B50" s="1">
        <v>22.22222</v>
      </c>
      <c r="C50" s="1">
        <f t="shared" ref="C50:C113" si="1">A50*B50</f>
        <v>555.55550000000005</v>
      </c>
    </row>
    <row r="51" spans="1:3" x14ac:dyDescent="0.25">
      <c r="A51">
        <v>26</v>
      </c>
      <c r="B51" s="1">
        <v>22.22222</v>
      </c>
      <c r="C51" s="1">
        <f t="shared" si="1"/>
        <v>577.77772000000004</v>
      </c>
    </row>
    <row r="52" spans="1:3" x14ac:dyDescent="0.25">
      <c r="A52">
        <v>32</v>
      </c>
      <c r="B52" s="1">
        <v>22.22222</v>
      </c>
      <c r="C52" s="1">
        <f t="shared" si="1"/>
        <v>711.11104</v>
      </c>
    </row>
    <row r="53" spans="1:3" x14ac:dyDescent="0.25">
      <c r="A53">
        <v>25</v>
      </c>
      <c r="B53" s="1">
        <v>22.22222</v>
      </c>
      <c r="C53" s="1">
        <f t="shared" si="1"/>
        <v>555.55550000000005</v>
      </c>
    </row>
    <row r="54" spans="1:3" x14ac:dyDescent="0.25">
      <c r="A54">
        <v>50</v>
      </c>
      <c r="B54" s="1">
        <v>22.22222</v>
      </c>
      <c r="C54" s="1">
        <f t="shared" si="1"/>
        <v>1111.1110000000001</v>
      </c>
    </row>
    <row r="55" spans="1:3" x14ac:dyDescent="0.25">
      <c r="A55">
        <v>53</v>
      </c>
      <c r="B55" s="1">
        <v>22.22222</v>
      </c>
      <c r="C55" s="1">
        <f t="shared" si="1"/>
        <v>1177.77766</v>
      </c>
    </row>
    <row r="56" spans="1:3" x14ac:dyDescent="0.25">
      <c r="A56">
        <v>38</v>
      </c>
      <c r="B56" s="1">
        <v>22.22222</v>
      </c>
      <c r="C56" s="1">
        <f t="shared" si="1"/>
        <v>844.44435999999996</v>
      </c>
    </row>
    <row r="57" spans="1:3" x14ac:dyDescent="0.25">
      <c r="A57">
        <v>32</v>
      </c>
      <c r="B57" s="1">
        <v>22.22222</v>
      </c>
      <c r="C57" s="1">
        <f t="shared" si="1"/>
        <v>711.11104</v>
      </c>
    </row>
    <row r="58" spans="1:3" x14ac:dyDescent="0.25">
      <c r="A58">
        <v>25</v>
      </c>
      <c r="B58" s="1">
        <v>22.22222</v>
      </c>
      <c r="C58" s="1">
        <f t="shared" si="1"/>
        <v>555.55550000000005</v>
      </c>
    </row>
    <row r="59" spans="1:3" x14ac:dyDescent="0.25">
      <c r="A59">
        <v>36</v>
      </c>
      <c r="B59" s="1">
        <v>22.22222</v>
      </c>
      <c r="C59" s="1">
        <f t="shared" si="1"/>
        <v>799.99991999999997</v>
      </c>
    </row>
    <row r="60" spans="1:3" x14ac:dyDescent="0.25">
      <c r="A60">
        <v>62</v>
      </c>
      <c r="B60" s="1">
        <v>22.22222</v>
      </c>
      <c r="C60" s="1">
        <f t="shared" si="1"/>
        <v>1377.77764</v>
      </c>
    </row>
    <row r="61" spans="1:3" x14ac:dyDescent="0.25">
      <c r="A61">
        <v>54</v>
      </c>
      <c r="B61" s="1">
        <v>22.22222</v>
      </c>
      <c r="C61" s="1">
        <f t="shared" si="1"/>
        <v>1199.9998800000001</v>
      </c>
    </row>
    <row r="62" spans="1:3" x14ac:dyDescent="0.25">
      <c r="A62">
        <v>24</v>
      </c>
      <c r="B62" s="1">
        <v>22.22222</v>
      </c>
      <c r="C62" s="1">
        <f t="shared" si="1"/>
        <v>533.33328000000006</v>
      </c>
    </row>
    <row r="63" spans="1:3" x14ac:dyDescent="0.25">
      <c r="A63">
        <v>26</v>
      </c>
      <c r="B63" s="1">
        <v>22.22222</v>
      </c>
      <c r="C63" s="1">
        <f t="shared" si="1"/>
        <v>577.77772000000004</v>
      </c>
    </row>
    <row r="64" spans="1:3" x14ac:dyDescent="0.25">
      <c r="A64">
        <v>25</v>
      </c>
      <c r="B64" s="1">
        <v>22.22222</v>
      </c>
      <c r="C64" s="1">
        <f t="shared" si="1"/>
        <v>555.55550000000005</v>
      </c>
    </row>
    <row r="65" spans="1:3" x14ac:dyDescent="0.25">
      <c r="A65">
        <v>31</v>
      </c>
      <c r="B65" s="1">
        <v>22.22222</v>
      </c>
      <c r="C65" s="1">
        <f t="shared" si="1"/>
        <v>688.88882000000001</v>
      </c>
    </row>
    <row r="66" spans="1:3" x14ac:dyDescent="0.25">
      <c r="A66">
        <v>25</v>
      </c>
      <c r="B66" s="1">
        <v>22.22222</v>
      </c>
      <c r="C66" s="1">
        <f t="shared" si="1"/>
        <v>555.55550000000005</v>
      </c>
    </row>
    <row r="67" spans="1:3" x14ac:dyDescent="0.25">
      <c r="A67">
        <v>26</v>
      </c>
      <c r="B67" s="1">
        <v>22.22222</v>
      </c>
      <c r="C67" s="1">
        <f t="shared" si="1"/>
        <v>577.77772000000004</v>
      </c>
    </row>
    <row r="68" spans="1:3" x14ac:dyDescent="0.25">
      <c r="A68">
        <v>30</v>
      </c>
      <c r="B68" s="1">
        <v>22.22222</v>
      </c>
      <c r="C68" s="1">
        <f t="shared" si="1"/>
        <v>666.66660000000002</v>
      </c>
    </row>
    <row r="69" spans="1:3" x14ac:dyDescent="0.25">
      <c r="A69">
        <v>70</v>
      </c>
      <c r="B69" s="1">
        <v>22.22222</v>
      </c>
      <c r="C69" s="1">
        <f t="shared" si="1"/>
        <v>1555.5554</v>
      </c>
    </row>
    <row r="70" spans="1:3" x14ac:dyDescent="0.25">
      <c r="A70">
        <v>26</v>
      </c>
      <c r="B70" s="1">
        <v>22.22222</v>
      </c>
      <c r="C70" s="1">
        <f t="shared" si="1"/>
        <v>577.77772000000004</v>
      </c>
    </row>
    <row r="71" spans="1:3" x14ac:dyDescent="0.25">
      <c r="A71">
        <v>31</v>
      </c>
      <c r="B71" s="1">
        <v>22.22222</v>
      </c>
      <c r="C71" s="1">
        <f t="shared" si="1"/>
        <v>688.88882000000001</v>
      </c>
    </row>
    <row r="72" spans="1:3" x14ac:dyDescent="0.25">
      <c r="A72">
        <v>30</v>
      </c>
      <c r="B72" s="1">
        <v>22.22222</v>
      </c>
      <c r="C72" s="1">
        <f t="shared" si="1"/>
        <v>666.66660000000002</v>
      </c>
    </row>
    <row r="73" spans="1:3" x14ac:dyDescent="0.25">
      <c r="A73">
        <v>39</v>
      </c>
      <c r="B73" s="1">
        <v>22.22222</v>
      </c>
      <c r="C73" s="1">
        <f t="shared" si="1"/>
        <v>866.66657999999995</v>
      </c>
    </row>
    <row r="74" spans="1:3" x14ac:dyDescent="0.25">
      <c r="A74">
        <v>56</v>
      </c>
      <c r="B74" s="1">
        <v>22.22222</v>
      </c>
      <c r="C74" s="1">
        <f t="shared" si="1"/>
        <v>1244.4443200000001</v>
      </c>
    </row>
    <row r="75" spans="1:3" x14ac:dyDescent="0.25">
      <c r="A75">
        <v>33</v>
      </c>
      <c r="B75" s="1">
        <v>22.22222</v>
      </c>
      <c r="C75" s="1">
        <f t="shared" si="1"/>
        <v>733.33326</v>
      </c>
    </row>
    <row r="76" spans="1:3" x14ac:dyDescent="0.25">
      <c r="A76">
        <v>33</v>
      </c>
      <c r="B76" s="1">
        <v>22.22222</v>
      </c>
      <c r="C76" s="1">
        <f t="shared" si="1"/>
        <v>733.33326</v>
      </c>
    </row>
    <row r="77" spans="1:3" x14ac:dyDescent="0.25">
      <c r="A77">
        <v>27</v>
      </c>
      <c r="B77" s="1">
        <v>22.22222</v>
      </c>
      <c r="C77" s="1">
        <f t="shared" si="1"/>
        <v>599.99994000000004</v>
      </c>
    </row>
    <row r="78" spans="1:3" x14ac:dyDescent="0.25">
      <c r="A78">
        <v>76</v>
      </c>
      <c r="B78" s="1">
        <v>22.22222</v>
      </c>
      <c r="C78" s="1">
        <f t="shared" si="1"/>
        <v>1688.8887199999999</v>
      </c>
    </row>
    <row r="79" spans="1:3" x14ac:dyDescent="0.25">
      <c r="A79">
        <v>68</v>
      </c>
      <c r="B79" s="1">
        <v>22.22222</v>
      </c>
      <c r="C79" s="1">
        <f t="shared" si="1"/>
        <v>1511.11096</v>
      </c>
    </row>
    <row r="80" spans="1:3" x14ac:dyDescent="0.25">
      <c r="A80">
        <v>65</v>
      </c>
      <c r="B80" s="1">
        <v>22.22222</v>
      </c>
      <c r="C80" s="1">
        <f t="shared" si="1"/>
        <v>1444.4443000000001</v>
      </c>
    </row>
    <row r="81" spans="1:3" x14ac:dyDescent="0.25">
      <c r="A81">
        <v>59</v>
      </c>
      <c r="B81" s="1">
        <v>22.22222</v>
      </c>
      <c r="C81" s="1">
        <f t="shared" si="1"/>
        <v>1311.1109799999999</v>
      </c>
    </row>
    <row r="82" spans="1:3" x14ac:dyDescent="0.25">
      <c r="A82">
        <v>57</v>
      </c>
      <c r="B82" s="1">
        <v>22.22222</v>
      </c>
      <c r="C82" s="1">
        <f t="shared" si="1"/>
        <v>1266.6665399999999</v>
      </c>
    </row>
    <row r="83" spans="1:3" x14ac:dyDescent="0.25">
      <c r="A83">
        <v>23</v>
      </c>
      <c r="B83" s="1">
        <v>22.22222</v>
      </c>
      <c r="C83" s="1">
        <f t="shared" si="1"/>
        <v>511.11106000000001</v>
      </c>
    </row>
    <row r="84" spans="1:3" x14ac:dyDescent="0.25">
      <c r="A84">
        <v>54</v>
      </c>
      <c r="B84" s="1">
        <v>22.22222</v>
      </c>
      <c r="C84" s="1">
        <f t="shared" si="1"/>
        <v>1199.9998800000001</v>
      </c>
    </row>
    <row r="85" spans="1:3" x14ac:dyDescent="0.25">
      <c r="A85">
        <v>78</v>
      </c>
      <c r="B85" s="1">
        <v>22.22222</v>
      </c>
      <c r="C85" s="1">
        <f t="shared" si="1"/>
        <v>1733.3331599999999</v>
      </c>
    </row>
    <row r="86" spans="1:3" x14ac:dyDescent="0.25">
      <c r="A86">
        <v>26</v>
      </c>
      <c r="B86" s="1">
        <v>22.22222</v>
      </c>
      <c r="C86" s="1">
        <f t="shared" si="1"/>
        <v>577.77772000000004</v>
      </c>
    </row>
    <row r="87" spans="1:3" x14ac:dyDescent="0.25">
      <c r="A87">
        <v>20</v>
      </c>
      <c r="B87" s="1">
        <v>22.22222</v>
      </c>
      <c r="C87" s="1">
        <f t="shared" si="1"/>
        <v>444.44439999999997</v>
      </c>
    </row>
    <row r="88" spans="1:3" x14ac:dyDescent="0.25">
      <c r="A88">
        <v>26</v>
      </c>
      <c r="B88" s="1">
        <v>22.22222</v>
      </c>
      <c r="C88" s="1">
        <f t="shared" si="1"/>
        <v>577.77772000000004</v>
      </c>
    </row>
    <row r="89" spans="1:3" x14ac:dyDescent="0.25">
      <c r="A89">
        <v>30</v>
      </c>
      <c r="B89" s="1">
        <v>22.22222</v>
      </c>
      <c r="C89" s="1">
        <f t="shared" si="1"/>
        <v>666.66660000000002</v>
      </c>
    </row>
    <row r="90" spans="1:3" x14ac:dyDescent="0.25">
      <c r="A90">
        <v>60</v>
      </c>
      <c r="B90" s="1">
        <v>22.22222</v>
      </c>
      <c r="C90" s="1">
        <f t="shared" si="1"/>
        <v>1333.3332</v>
      </c>
    </row>
    <row r="91" spans="1:3" x14ac:dyDescent="0.25">
      <c r="A91">
        <v>62</v>
      </c>
      <c r="B91" s="1">
        <v>22.22222</v>
      </c>
      <c r="C91" s="1">
        <f t="shared" si="1"/>
        <v>1377.77764</v>
      </c>
    </row>
    <row r="92" spans="1:3" x14ac:dyDescent="0.25">
      <c r="A92">
        <v>55</v>
      </c>
      <c r="B92" s="1">
        <v>22.22222</v>
      </c>
      <c r="C92" s="1">
        <f t="shared" si="1"/>
        <v>1222.2221</v>
      </c>
    </row>
    <row r="93" spans="1:3" x14ac:dyDescent="0.25">
      <c r="A93">
        <v>35</v>
      </c>
      <c r="B93" s="1">
        <v>22.22222</v>
      </c>
      <c r="C93" s="1">
        <f t="shared" si="1"/>
        <v>777.77769999999998</v>
      </c>
    </row>
    <row r="94" spans="1:3" x14ac:dyDescent="0.25">
      <c r="A94">
        <v>31</v>
      </c>
      <c r="B94" s="1">
        <v>22.22222</v>
      </c>
      <c r="C94" s="1">
        <f t="shared" si="1"/>
        <v>688.88882000000001</v>
      </c>
    </row>
    <row r="95" spans="1:3" x14ac:dyDescent="0.25">
      <c r="A95">
        <v>71</v>
      </c>
      <c r="B95" s="1">
        <v>22.22222</v>
      </c>
      <c r="C95" s="1">
        <f t="shared" si="1"/>
        <v>1577.7776200000001</v>
      </c>
    </row>
    <row r="96" spans="1:3" x14ac:dyDescent="0.25">
      <c r="A96">
        <v>57</v>
      </c>
      <c r="B96" s="1">
        <v>22.22222</v>
      </c>
      <c r="C96" s="1">
        <f t="shared" si="1"/>
        <v>1266.6665399999999</v>
      </c>
    </row>
    <row r="97" spans="1:3" x14ac:dyDescent="0.25">
      <c r="A97">
        <v>39</v>
      </c>
      <c r="B97" s="1">
        <v>22.22222</v>
      </c>
      <c r="C97" s="1">
        <f t="shared" si="1"/>
        <v>866.66657999999995</v>
      </c>
    </row>
    <row r="98" spans="1:3" x14ac:dyDescent="0.25">
      <c r="A98">
        <v>37</v>
      </c>
      <c r="B98" s="1">
        <v>22.22222</v>
      </c>
      <c r="C98" s="1">
        <f t="shared" si="1"/>
        <v>822.22213999999997</v>
      </c>
    </row>
    <row r="99" spans="1:3" x14ac:dyDescent="0.25">
      <c r="A99">
        <v>31</v>
      </c>
      <c r="B99" s="1">
        <v>22.22222</v>
      </c>
      <c r="C99" s="1">
        <f t="shared" si="1"/>
        <v>688.88882000000001</v>
      </c>
    </row>
    <row r="100" spans="1:3" x14ac:dyDescent="0.25">
      <c r="A100">
        <v>70</v>
      </c>
      <c r="B100" s="1">
        <v>22.22222</v>
      </c>
      <c r="C100" s="1">
        <f t="shared" si="1"/>
        <v>1555.5554</v>
      </c>
    </row>
    <row r="101" spans="1:3" x14ac:dyDescent="0.25">
      <c r="A101">
        <v>58</v>
      </c>
      <c r="B101" s="1">
        <v>22.22222</v>
      </c>
      <c r="C101" s="1">
        <f t="shared" si="1"/>
        <v>1288.88876</v>
      </c>
    </row>
    <row r="102" spans="1:3" x14ac:dyDescent="0.25">
      <c r="A102">
        <v>37</v>
      </c>
      <c r="B102" s="1">
        <v>22.22222</v>
      </c>
      <c r="C102" s="1">
        <f t="shared" si="1"/>
        <v>822.22213999999997</v>
      </c>
    </row>
    <row r="103" spans="1:3" x14ac:dyDescent="0.25">
      <c r="A103">
        <v>70</v>
      </c>
      <c r="B103" s="1">
        <v>22.22222</v>
      </c>
      <c r="C103" s="1">
        <f t="shared" si="1"/>
        <v>1555.5554</v>
      </c>
    </row>
    <row r="104" spans="1:3" x14ac:dyDescent="0.25">
      <c r="A104">
        <v>30</v>
      </c>
      <c r="B104" s="1">
        <v>22.22222</v>
      </c>
      <c r="C104" s="1">
        <f t="shared" si="1"/>
        <v>666.66660000000002</v>
      </c>
    </row>
    <row r="105" spans="1:3" x14ac:dyDescent="0.25">
      <c r="A105">
        <v>28</v>
      </c>
      <c r="B105" s="1">
        <v>22.22222</v>
      </c>
      <c r="C105" s="1">
        <f t="shared" si="1"/>
        <v>622.22216000000003</v>
      </c>
    </row>
    <row r="106" spans="1:3" x14ac:dyDescent="0.25">
      <c r="A106">
        <v>47</v>
      </c>
      <c r="B106" s="1">
        <v>22.22222</v>
      </c>
      <c r="C106" s="1">
        <f t="shared" si="1"/>
        <v>1044.44434</v>
      </c>
    </row>
    <row r="107" spans="1:3" x14ac:dyDescent="0.25">
      <c r="A107">
        <v>25</v>
      </c>
      <c r="B107" s="1">
        <v>22.22222</v>
      </c>
      <c r="C107" s="1">
        <f t="shared" si="1"/>
        <v>555.55550000000005</v>
      </c>
    </row>
    <row r="108" spans="1:3" x14ac:dyDescent="0.25">
      <c r="A108">
        <v>26</v>
      </c>
      <c r="B108" s="1">
        <v>22.22222</v>
      </c>
      <c r="C108" s="1">
        <f t="shared" si="1"/>
        <v>577.77772000000004</v>
      </c>
    </row>
    <row r="109" spans="1:3" x14ac:dyDescent="0.25">
      <c r="A109">
        <v>36</v>
      </c>
      <c r="B109" s="1">
        <v>22.22222</v>
      </c>
      <c r="C109" s="1">
        <f t="shared" si="1"/>
        <v>799.99991999999997</v>
      </c>
    </row>
    <row r="110" spans="1:3" x14ac:dyDescent="0.25">
      <c r="A110">
        <v>35</v>
      </c>
      <c r="B110" s="1">
        <v>22.22222</v>
      </c>
      <c r="C110" s="1">
        <f t="shared" si="1"/>
        <v>777.77769999999998</v>
      </c>
    </row>
    <row r="111" spans="1:3" x14ac:dyDescent="0.25">
      <c r="A111">
        <v>37</v>
      </c>
      <c r="B111" s="1">
        <v>22.22222</v>
      </c>
      <c r="C111" s="1">
        <f t="shared" si="1"/>
        <v>822.22213999999997</v>
      </c>
    </row>
    <row r="112" spans="1:3" x14ac:dyDescent="0.25">
      <c r="A112">
        <v>29</v>
      </c>
      <c r="B112" s="1">
        <v>22.22222</v>
      </c>
      <c r="C112" s="1">
        <f t="shared" si="1"/>
        <v>644.44438000000002</v>
      </c>
    </row>
    <row r="113" spans="1:3" x14ac:dyDescent="0.25">
      <c r="A113">
        <v>52</v>
      </c>
      <c r="B113" s="1">
        <v>22.22222</v>
      </c>
      <c r="C113" s="1">
        <f t="shared" si="1"/>
        <v>1155.5554400000001</v>
      </c>
    </row>
    <row r="114" spans="1:3" x14ac:dyDescent="0.25">
      <c r="A114">
        <v>54</v>
      </c>
      <c r="B114" s="1">
        <v>22.22222</v>
      </c>
      <c r="C114" s="1">
        <f t="shared" ref="C114:C177" si="2">A114*B114</f>
        <v>1199.9998800000001</v>
      </c>
    </row>
    <row r="115" spans="1:3" x14ac:dyDescent="0.25">
      <c r="A115">
        <v>23</v>
      </c>
      <c r="B115" s="1">
        <v>22.22222</v>
      </c>
      <c r="C115" s="1">
        <f t="shared" si="2"/>
        <v>511.11106000000001</v>
      </c>
    </row>
    <row r="116" spans="1:3" x14ac:dyDescent="0.25">
      <c r="A116">
        <v>67</v>
      </c>
      <c r="B116" s="1">
        <v>22.22222</v>
      </c>
      <c r="C116" s="1">
        <f t="shared" si="2"/>
        <v>1488.8887400000001</v>
      </c>
    </row>
    <row r="117" spans="1:3" x14ac:dyDescent="0.25">
      <c r="A117">
        <v>25</v>
      </c>
      <c r="B117" s="1">
        <v>22.22222</v>
      </c>
      <c r="C117" s="1">
        <f t="shared" si="2"/>
        <v>555.55550000000005</v>
      </c>
    </row>
    <row r="118" spans="1:3" x14ac:dyDescent="0.25">
      <c r="A118">
        <v>39</v>
      </c>
      <c r="B118" s="1">
        <v>22.22222</v>
      </c>
      <c r="C118" s="1">
        <f t="shared" si="2"/>
        <v>866.66657999999995</v>
      </c>
    </row>
    <row r="119" spans="1:3" x14ac:dyDescent="0.25">
      <c r="A119">
        <v>55</v>
      </c>
      <c r="B119" s="1">
        <v>22.22222</v>
      </c>
      <c r="C119" s="1">
        <f t="shared" si="2"/>
        <v>1222.2221</v>
      </c>
    </row>
    <row r="120" spans="1:3" x14ac:dyDescent="0.25">
      <c r="A120">
        <v>66</v>
      </c>
      <c r="B120" s="1">
        <v>22.22222</v>
      </c>
      <c r="C120" s="1">
        <f t="shared" si="2"/>
        <v>1466.66652</v>
      </c>
    </row>
    <row r="121" spans="1:3" x14ac:dyDescent="0.25">
      <c r="A121">
        <v>68</v>
      </c>
      <c r="B121" s="1">
        <v>22.22222</v>
      </c>
      <c r="C121" s="1">
        <f t="shared" si="2"/>
        <v>1511.11096</v>
      </c>
    </row>
    <row r="122" spans="1:3" x14ac:dyDescent="0.25">
      <c r="A122">
        <v>37</v>
      </c>
      <c r="B122" s="1">
        <v>22.22222</v>
      </c>
      <c r="C122" s="1">
        <f t="shared" si="2"/>
        <v>822.22213999999997</v>
      </c>
    </row>
    <row r="123" spans="1:3" x14ac:dyDescent="0.25">
      <c r="A123">
        <v>31</v>
      </c>
      <c r="B123" s="1">
        <v>22.22222</v>
      </c>
      <c r="C123" s="1">
        <f t="shared" si="2"/>
        <v>688.88882000000001</v>
      </c>
    </row>
    <row r="124" spans="1:3" x14ac:dyDescent="0.25">
      <c r="A124">
        <v>30</v>
      </c>
      <c r="B124" s="1">
        <v>22.22222</v>
      </c>
      <c r="C124" s="1">
        <f t="shared" si="2"/>
        <v>666.66660000000002</v>
      </c>
    </row>
    <row r="125" spans="1:3" x14ac:dyDescent="0.25">
      <c r="A125">
        <v>30</v>
      </c>
      <c r="B125" s="1">
        <v>22.22222</v>
      </c>
      <c r="C125" s="1">
        <f t="shared" si="2"/>
        <v>666.66660000000002</v>
      </c>
    </row>
    <row r="126" spans="1:3" x14ac:dyDescent="0.25">
      <c r="A126">
        <v>45</v>
      </c>
      <c r="B126" s="1">
        <v>22.22222</v>
      </c>
      <c r="C126" s="1">
        <f t="shared" si="2"/>
        <v>999.99990000000003</v>
      </c>
    </row>
    <row r="127" spans="1:3" x14ac:dyDescent="0.25">
      <c r="A127">
        <v>35</v>
      </c>
      <c r="B127" s="1">
        <v>22.22222</v>
      </c>
      <c r="C127" s="1">
        <f t="shared" si="2"/>
        <v>777.77769999999998</v>
      </c>
    </row>
    <row r="128" spans="1:3" x14ac:dyDescent="0.25">
      <c r="A128">
        <v>61</v>
      </c>
      <c r="B128" s="1">
        <v>22.22222</v>
      </c>
      <c r="C128" s="1">
        <f t="shared" si="2"/>
        <v>1355.5554199999999</v>
      </c>
    </row>
    <row r="129" spans="1:3" x14ac:dyDescent="0.25">
      <c r="A129">
        <v>54</v>
      </c>
      <c r="B129" s="1">
        <v>22.22222</v>
      </c>
      <c r="C129" s="1">
        <f t="shared" si="2"/>
        <v>1199.9998800000001</v>
      </c>
    </row>
    <row r="130" spans="1:3" x14ac:dyDescent="0.25">
      <c r="A130">
        <v>67</v>
      </c>
      <c r="B130" s="1">
        <v>22.22222</v>
      </c>
      <c r="C130" s="1">
        <f t="shared" si="2"/>
        <v>1488.8887400000001</v>
      </c>
    </row>
    <row r="131" spans="1:3" x14ac:dyDescent="0.25">
      <c r="A131">
        <v>54</v>
      </c>
      <c r="B131" s="1">
        <v>22.22222</v>
      </c>
      <c r="C131" s="1">
        <f t="shared" si="2"/>
        <v>1199.9998800000001</v>
      </c>
    </row>
    <row r="132" spans="1:3" x14ac:dyDescent="0.25">
      <c r="A132">
        <v>67</v>
      </c>
      <c r="B132" s="1">
        <v>22.22222</v>
      </c>
      <c r="C132" s="1">
        <f t="shared" si="2"/>
        <v>1488.8887400000001</v>
      </c>
    </row>
    <row r="133" spans="1:3" x14ac:dyDescent="0.25">
      <c r="A133">
        <v>75</v>
      </c>
      <c r="B133" s="1">
        <v>22.22222</v>
      </c>
      <c r="C133" s="1">
        <f t="shared" si="2"/>
        <v>1666.6665</v>
      </c>
    </row>
    <row r="134" spans="1:3" x14ac:dyDescent="0.25">
      <c r="A134">
        <v>32</v>
      </c>
      <c r="B134" s="1">
        <v>22.22222</v>
      </c>
      <c r="C134" s="1">
        <f t="shared" si="2"/>
        <v>711.11104</v>
      </c>
    </row>
    <row r="135" spans="1:3" x14ac:dyDescent="0.25">
      <c r="A135">
        <v>63</v>
      </c>
      <c r="B135" s="1">
        <v>22.22222</v>
      </c>
      <c r="C135" s="1">
        <f t="shared" si="2"/>
        <v>1399.9998599999999</v>
      </c>
    </row>
    <row r="136" spans="1:3" x14ac:dyDescent="0.25">
      <c r="A136">
        <v>39</v>
      </c>
      <c r="B136" s="1">
        <v>22.22222</v>
      </c>
      <c r="C136" s="1">
        <f t="shared" si="2"/>
        <v>866.66657999999995</v>
      </c>
    </row>
    <row r="137" spans="1:3" x14ac:dyDescent="0.25">
      <c r="A137">
        <v>26</v>
      </c>
      <c r="B137" s="1">
        <v>22.22222</v>
      </c>
      <c r="C137" s="1">
        <f t="shared" si="2"/>
        <v>577.77772000000004</v>
      </c>
    </row>
    <row r="138" spans="1:3" x14ac:dyDescent="0.25">
      <c r="A138">
        <v>27</v>
      </c>
      <c r="B138" s="1">
        <v>22.22222</v>
      </c>
      <c r="C138" s="1">
        <f t="shared" si="2"/>
        <v>599.99994000000004</v>
      </c>
    </row>
    <row r="139" spans="1:3" x14ac:dyDescent="0.25">
      <c r="A139">
        <v>33</v>
      </c>
      <c r="B139" s="1">
        <v>22.22222</v>
      </c>
      <c r="C139" s="1">
        <f t="shared" si="2"/>
        <v>733.33326</v>
      </c>
    </row>
    <row r="140" spans="1:3" x14ac:dyDescent="0.25">
      <c r="A140">
        <v>26</v>
      </c>
      <c r="B140" s="1">
        <v>22.22222</v>
      </c>
      <c r="C140" s="1">
        <f t="shared" si="2"/>
        <v>577.77772000000004</v>
      </c>
    </row>
    <row r="141" spans="1:3" x14ac:dyDescent="0.25">
      <c r="A141">
        <v>66</v>
      </c>
      <c r="B141" s="1">
        <v>22.22222</v>
      </c>
      <c r="C141" s="1">
        <f t="shared" si="2"/>
        <v>1466.66652</v>
      </c>
    </row>
    <row r="142" spans="1:3" x14ac:dyDescent="0.25">
      <c r="A142">
        <v>26</v>
      </c>
      <c r="B142" s="1">
        <v>22.22222</v>
      </c>
      <c r="C142" s="1">
        <f t="shared" si="2"/>
        <v>577.77772000000004</v>
      </c>
    </row>
    <row r="143" spans="1:3" x14ac:dyDescent="0.25">
      <c r="A143">
        <v>28</v>
      </c>
      <c r="B143" s="1">
        <v>22.22222</v>
      </c>
      <c r="C143" s="1">
        <f t="shared" si="2"/>
        <v>622.22216000000003</v>
      </c>
    </row>
    <row r="144" spans="1:3" x14ac:dyDescent="0.25">
      <c r="A144">
        <v>43</v>
      </c>
      <c r="B144" s="1">
        <v>22.22222</v>
      </c>
      <c r="C144" s="1">
        <f t="shared" si="2"/>
        <v>955.55546000000004</v>
      </c>
    </row>
    <row r="145" spans="1:3" x14ac:dyDescent="0.25">
      <c r="A145">
        <v>46</v>
      </c>
      <c r="B145" s="1">
        <v>22.22222</v>
      </c>
      <c r="C145" s="1">
        <f t="shared" si="2"/>
        <v>1022.22212</v>
      </c>
    </row>
    <row r="146" spans="1:3" x14ac:dyDescent="0.25">
      <c r="A146">
        <v>43</v>
      </c>
      <c r="B146" s="1">
        <v>22.22222</v>
      </c>
      <c r="C146" s="1">
        <f t="shared" si="2"/>
        <v>955.55546000000004</v>
      </c>
    </row>
    <row r="147" spans="1:3" x14ac:dyDescent="0.25">
      <c r="A147">
        <v>56</v>
      </c>
      <c r="B147" s="1">
        <v>22.22222</v>
      </c>
      <c r="C147" s="1">
        <f t="shared" si="2"/>
        <v>1244.4443200000001</v>
      </c>
    </row>
    <row r="148" spans="1:3" x14ac:dyDescent="0.25">
      <c r="A148">
        <v>63</v>
      </c>
      <c r="B148" s="1">
        <v>22.22222</v>
      </c>
      <c r="C148" s="1">
        <f t="shared" si="2"/>
        <v>1399.9998599999999</v>
      </c>
    </row>
    <row r="149" spans="1:3" x14ac:dyDescent="0.25">
      <c r="A149">
        <v>24</v>
      </c>
      <c r="B149" s="1">
        <v>22.22222</v>
      </c>
      <c r="C149" s="1">
        <f t="shared" si="2"/>
        <v>533.33328000000006</v>
      </c>
    </row>
    <row r="150" spans="1:3" x14ac:dyDescent="0.25">
      <c r="A150">
        <v>37</v>
      </c>
      <c r="B150" s="1">
        <v>22.22222</v>
      </c>
      <c r="C150" s="1">
        <f t="shared" si="2"/>
        <v>822.22213999999997</v>
      </c>
    </row>
    <row r="151" spans="1:3" x14ac:dyDescent="0.25">
      <c r="A151">
        <v>64</v>
      </c>
      <c r="B151" s="1">
        <v>22.22222</v>
      </c>
      <c r="C151" s="1">
        <f t="shared" si="2"/>
        <v>1422.22208</v>
      </c>
    </row>
    <row r="152" spans="1:3" x14ac:dyDescent="0.25">
      <c r="A152">
        <v>68</v>
      </c>
      <c r="B152" s="1">
        <v>22.22222</v>
      </c>
      <c r="C152" s="1">
        <f t="shared" si="2"/>
        <v>1511.11096</v>
      </c>
    </row>
    <row r="153" spans="1:3" x14ac:dyDescent="0.25">
      <c r="A153">
        <v>31</v>
      </c>
      <c r="B153" s="1">
        <v>22.22222</v>
      </c>
      <c r="C153" s="1">
        <f t="shared" si="2"/>
        <v>688.88882000000001</v>
      </c>
    </row>
    <row r="154" spans="1:3" x14ac:dyDescent="0.25">
      <c r="A154">
        <v>54</v>
      </c>
      <c r="B154" s="1">
        <v>22.22222</v>
      </c>
      <c r="C154" s="1">
        <f t="shared" si="2"/>
        <v>1199.9998800000001</v>
      </c>
    </row>
    <row r="155" spans="1:3" x14ac:dyDescent="0.25">
      <c r="A155">
        <v>50</v>
      </c>
      <c r="B155" s="1">
        <v>22.22222</v>
      </c>
      <c r="C155" s="1">
        <f t="shared" si="2"/>
        <v>1111.1110000000001</v>
      </c>
    </row>
    <row r="156" spans="1:3" x14ac:dyDescent="0.25">
      <c r="A156">
        <v>25</v>
      </c>
      <c r="B156" s="1">
        <v>22.22222</v>
      </c>
      <c r="C156" s="1">
        <f t="shared" si="2"/>
        <v>555.55550000000005</v>
      </c>
    </row>
    <row r="157" spans="1:3" x14ac:dyDescent="0.25">
      <c r="A157">
        <v>65</v>
      </c>
      <c r="B157" s="1">
        <v>22.22222</v>
      </c>
      <c r="C157" s="1">
        <f t="shared" si="2"/>
        <v>1444.4443000000001</v>
      </c>
    </row>
    <row r="158" spans="1:3" x14ac:dyDescent="0.25">
      <c r="A158">
        <v>25</v>
      </c>
      <c r="B158" s="1">
        <v>22.22222</v>
      </c>
      <c r="C158" s="1">
        <f t="shared" si="2"/>
        <v>555.55550000000005</v>
      </c>
    </row>
    <row r="159" spans="1:3" x14ac:dyDescent="0.25">
      <c r="A159">
        <v>58</v>
      </c>
      <c r="B159" s="1">
        <v>22.22222</v>
      </c>
      <c r="C159" s="1">
        <f t="shared" si="2"/>
        <v>1288.88876</v>
      </c>
    </row>
    <row r="160" spans="1:3" x14ac:dyDescent="0.25">
      <c r="A160">
        <v>54</v>
      </c>
      <c r="B160" s="1">
        <v>22.22222</v>
      </c>
      <c r="C160" s="1">
        <f t="shared" si="2"/>
        <v>1199.9998800000001</v>
      </c>
    </row>
    <row r="161" spans="1:3" x14ac:dyDescent="0.25">
      <c r="A161">
        <v>58</v>
      </c>
      <c r="B161" s="1">
        <v>22.22222</v>
      </c>
      <c r="C161" s="1">
        <f t="shared" si="2"/>
        <v>1288.88876</v>
      </c>
    </row>
    <row r="162" spans="1:3" x14ac:dyDescent="0.25">
      <c r="A162">
        <v>25</v>
      </c>
      <c r="B162" s="1">
        <v>22.22222</v>
      </c>
      <c r="C162" s="1">
        <f t="shared" si="2"/>
        <v>555.55550000000005</v>
      </c>
    </row>
    <row r="163" spans="1:3" x14ac:dyDescent="0.25">
      <c r="A163">
        <v>22</v>
      </c>
      <c r="B163" s="1">
        <v>22.22222</v>
      </c>
      <c r="C163" s="1">
        <f t="shared" si="2"/>
        <v>488.88884000000002</v>
      </c>
    </row>
    <row r="164" spans="1:3" x14ac:dyDescent="0.25">
      <c r="A164">
        <v>36</v>
      </c>
      <c r="B164" s="1">
        <v>22.22222</v>
      </c>
      <c r="C164" s="1">
        <f t="shared" si="2"/>
        <v>799.99991999999997</v>
      </c>
    </row>
    <row r="165" spans="1:3" x14ac:dyDescent="0.25">
      <c r="A165">
        <v>30</v>
      </c>
      <c r="B165" s="1">
        <v>22.22222</v>
      </c>
      <c r="C165" s="1">
        <f t="shared" si="2"/>
        <v>666.66660000000002</v>
      </c>
    </row>
    <row r="166" spans="1:3" x14ac:dyDescent="0.25">
      <c r="A166">
        <v>63</v>
      </c>
      <c r="B166" s="1">
        <v>22.22222</v>
      </c>
      <c r="C166" s="1">
        <f t="shared" si="2"/>
        <v>1399.9998599999999</v>
      </c>
    </row>
    <row r="167" spans="1:3" x14ac:dyDescent="0.25">
      <c r="A167">
        <v>28</v>
      </c>
      <c r="B167" s="1">
        <v>22.22222</v>
      </c>
      <c r="C167" s="1">
        <f t="shared" si="2"/>
        <v>622.22216000000003</v>
      </c>
    </row>
    <row r="168" spans="1:3" x14ac:dyDescent="0.25">
      <c r="A168">
        <v>33</v>
      </c>
      <c r="B168" s="1">
        <v>22.22222</v>
      </c>
      <c r="C168" s="1">
        <f t="shared" si="2"/>
        <v>733.33326</v>
      </c>
    </row>
    <row r="169" spans="1:3" x14ac:dyDescent="0.25">
      <c r="A169">
        <v>25</v>
      </c>
      <c r="B169" s="1">
        <v>22.22222</v>
      </c>
      <c r="C169" s="1">
        <f t="shared" si="2"/>
        <v>555.55550000000005</v>
      </c>
    </row>
    <row r="170" spans="1:3" x14ac:dyDescent="0.25">
      <c r="A170">
        <v>25</v>
      </c>
      <c r="B170" s="1">
        <v>22.22222</v>
      </c>
      <c r="C170" s="1">
        <f t="shared" si="2"/>
        <v>555.55550000000005</v>
      </c>
    </row>
    <row r="171" spans="1:3" x14ac:dyDescent="0.25">
      <c r="A171">
        <v>67</v>
      </c>
      <c r="B171" s="1">
        <v>22.22222</v>
      </c>
      <c r="C171" s="1">
        <f t="shared" si="2"/>
        <v>1488.8887400000001</v>
      </c>
    </row>
    <row r="172" spans="1:3" x14ac:dyDescent="0.25">
      <c r="A172">
        <v>69</v>
      </c>
      <c r="B172" s="1">
        <v>22.22222</v>
      </c>
      <c r="C172" s="1">
        <f t="shared" si="2"/>
        <v>1533.3331800000001</v>
      </c>
    </row>
    <row r="173" spans="1:3" x14ac:dyDescent="0.25">
      <c r="A173">
        <v>32</v>
      </c>
      <c r="B173" s="1">
        <v>22.22222</v>
      </c>
      <c r="C173" s="1">
        <f t="shared" si="2"/>
        <v>711.11104</v>
      </c>
    </row>
    <row r="174" spans="1:3" x14ac:dyDescent="0.25">
      <c r="A174">
        <v>68</v>
      </c>
      <c r="B174" s="1">
        <v>22.22222</v>
      </c>
      <c r="C174" s="1">
        <f t="shared" si="2"/>
        <v>1511.11096</v>
      </c>
    </row>
    <row r="175" spans="1:3" x14ac:dyDescent="0.25">
      <c r="A175">
        <v>74</v>
      </c>
      <c r="B175" s="1">
        <v>22.22222</v>
      </c>
      <c r="C175" s="1">
        <f t="shared" si="2"/>
        <v>1644.4442799999999</v>
      </c>
    </row>
    <row r="176" spans="1:3" x14ac:dyDescent="0.25">
      <c r="A176">
        <v>60</v>
      </c>
      <c r="B176" s="1">
        <v>22.22222</v>
      </c>
      <c r="C176" s="1">
        <f t="shared" si="2"/>
        <v>1333.3332</v>
      </c>
    </row>
    <row r="177" spans="1:3" x14ac:dyDescent="0.25">
      <c r="A177">
        <v>66</v>
      </c>
      <c r="B177" s="1">
        <v>22.22222</v>
      </c>
      <c r="C177" s="1">
        <f t="shared" si="2"/>
        <v>1466.66652</v>
      </c>
    </row>
    <row r="178" spans="1:3" x14ac:dyDescent="0.25">
      <c r="A178">
        <v>66</v>
      </c>
      <c r="B178" s="1">
        <v>22.22222</v>
      </c>
      <c r="C178" s="1">
        <f t="shared" ref="C178:C225" si="3">A178*B178</f>
        <v>1466.66652</v>
      </c>
    </row>
    <row r="179" spans="1:3" x14ac:dyDescent="0.25">
      <c r="A179">
        <v>65</v>
      </c>
      <c r="B179" s="1">
        <v>22.22222</v>
      </c>
      <c r="C179" s="1">
        <f t="shared" si="3"/>
        <v>1444.4443000000001</v>
      </c>
    </row>
    <row r="180" spans="1:3" x14ac:dyDescent="0.25">
      <c r="A180">
        <v>66</v>
      </c>
      <c r="B180" s="1">
        <v>22.22222</v>
      </c>
      <c r="C180" s="1">
        <f t="shared" si="3"/>
        <v>1466.66652</v>
      </c>
    </row>
    <row r="181" spans="1:3" x14ac:dyDescent="0.25">
      <c r="A181">
        <v>29</v>
      </c>
      <c r="B181" s="1">
        <v>22.22222</v>
      </c>
      <c r="C181" s="1">
        <f t="shared" si="3"/>
        <v>644.44438000000002</v>
      </c>
    </row>
    <row r="182" spans="1:3" x14ac:dyDescent="0.25">
      <c r="A182">
        <v>21</v>
      </c>
      <c r="B182" s="1">
        <v>22.22222</v>
      </c>
      <c r="C182" s="1">
        <f t="shared" si="3"/>
        <v>466.66662000000002</v>
      </c>
    </row>
    <row r="183" spans="1:3" x14ac:dyDescent="0.25">
      <c r="A183">
        <v>40</v>
      </c>
      <c r="B183" s="1">
        <v>22.22222</v>
      </c>
      <c r="C183" s="1">
        <f t="shared" si="3"/>
        <v>888.88879999999995</v>
      </c>
    </row>
    <row r="184" spans="1:3" x14ac:dyDescent="0.25">
      <c r="A184">
        <v>25</v>
      </c>
      <c r="B184" s="1">
        <v>22.22222</v>
      </c>
      <c r="C184" s="1">
        <f t="shared" si="3"/>
        <v>555.55550000000005</v>
      </c>
    </row>
    <row r="185" spans="1:3" x14ac:dyDescent="0.25">
      <c r="A185">
        <v>50</v>
      </c>
      <c r="B185" s="1">
        <v>22.22222</v>
      </c>
      <c r="C185" s="1">
        <f t="shared" si="3"/>
        <v>1111.1110000000001</v>
      </c>
    </row>
    <row r="186" spans="1:3" x14ac:dyDescent="0.25">
      <c r="A186">
        <v>74</v>
      </c>
      <c r="B186" s="1">
        <v>22.22222</v>
      </c>
      <c r="C186" s="1">
        <f t="shared" si="3"/>
        <v>1644.4442799999999</v>
      </c>
    </row>
    <row r="187" spans="1:3" x14ac:dyDescent="0.25">
      <c r="A187">
        <v>70</v>
      </c>
      <c r="B187" s="1">
        <v>22.22222</v>
      </c>
      <c r="C187" s="1">
        <f t="shared" si="3"/>
        <v>1555.5554</v>
      </c>
    </row>
    <row r="188" spans="1:3" x14ac:dyDescent="0.25">
      <c r="A188">
        <v>71</v>
      </c>
      <c r="B188" s="1">
        <v>22.22222</v>
      </c>
      <c r="C188" s="1">
        <f t="shared" si="3"/>
        <v>1577.7776200000001</v>
      </c>
    </row>
    <row r="189" spans="1:3" x14ac:dyDescent="0.25">
      <c r="A189">
        <v>45</v>
      </c>
      <c r="B189" s="1">
        <v>22.22222</v>
      </c>
      <c r="C189" s="1">
        <f t="shared" si="3"/>
        <v>999.99990000000003</v>
      </c>
    </row>
    <row r="190" spans="1:3" x14ac:dyDescent="0.25">
      <c r="A190">
        <v>29</v>
      </c>
      <c r="B190" s="1">
        <v>22.22222</v>
      </c>
      <c r="C190" s="1">
        <f t="shared" si="3"/>
        <v>644.44438000000002</v>
      </c>
    </row>
    <row r="191" spans="1:3" x14ac:dyDescent="0.25">
      <c r="A191">
        <v>68</v>
      </c>
      <c r="B191" s="1">
        <v>22.22222</v>
      </c>
      <c r="C191" s="1">
        <f t="shared" si="3"/>
        <v>1511.11096</v>
      </c>
    </row>
    <row r="192" spans="1:3" x14ac:dyDescent="0.25">
      <c r="A192">
        <v>29</v>
      </c>
      <c r="B192" s="1">
        <v>22.22222</v>
      </c>
      <c r="C192" s="1">
        <f t="shared" si="3"/>
        <v>644.44438000000002</v>
      </c>
    </row>
    <row r="193" spans="1:3" x14ac:dyDescent="0.25">
      <c r="A193">
        <v>44</v>
      </c>
      <c r="B193" s="1">
        <v>22.22222</v>
      </c>
      <c r="C193" s="1">
        <f t="shared" si="3"/>
        <v>977.77768000000003</v>
      </c>
    </row>
    <row r="194" spans="1:3" x14ac:dyDescent="0.25">
      <c r="A194">
        <v>32</v>
      </c>
      <c r="B194" s="1">
        <v>22.22222</v>
      </c>
      <c r="C194" s="1">
        <f t="shared" si="3"/>
        <v>711.11104</v>
      </c>
    </row>
    <row r="195" spans="1:3" x14ac:dyDescent="0.25">
      <c r="A195">
        <v>31</v>
      </c>
      <c r="B195" s="1">
        <v>22.22222</v>
      </c>
      <c r="C195" s="1">
        <f t="shared" si="3"/>
        <v>688.88882000000001</v>
      </c>
    </row>
    <row r="196" spans="1:3" x14ac:dyDescent="0.25">
      <c r="A196">
        <v>70</v>
      </c>
      <c r="B196" s="1">
        <v>22.22222</v>
      </c>
      <c r="C196" s="1">
        <f t="shared" si="3"/>
        <v>1555.5554</v>
      </c>
    </row>
    <row r="197" spans="1:3" x14ac:dyDescent="0.25">
      <c r="A197">
        <v>25</v>
      </c>
      <c r="B197" s="1">
        <v>22.22222</v>
      </c>
      <c r="C197" s="1">
        <f t="shared" si="3"/>
        <v>555.55550000000005</v>
      </c>
    </row>
    <row r="198" spans="1:3" x14ac:dyDescent="0.25">
      <c r="A198">
        <v>58</v>
      </c>
      <c r="B198" s="1">
        <v>22.22222</v>
      </c>
      <c r="C198" s="1">
        <f t="shared" si="3"/>
        <v>1288.88876</v>
      </c>
    </row>
    <row r="199" spans="1:3" x14ac:dyDescent="0.25">
      <c r="A199">
        <v>34</v>
      </c>
      <c r="B199" s="1">
        <v>22.22222</v>
      </c>
      <c r="C199" s="1">
        <f t="shared" si="3"/>
        <v>755.55547999999999</v>
      </c>
    </row>
    <row r="200" spans="1:3" x14ac:dyDescent="0.25">
      <c r="A200">
        <v>27</v>
      </c>
      <c r="B200" s="1">
        <v>22.22222</v>
      </c>
      <c r="C200" s="1">
        <f t="shared" si="3"/>
        <v>599.99994000000004</v>
      </c>
    </row>
    <row r="201" spans="1:3" x14ac:dyDescent="0.25">
      <c r="A201">
        <v>30</v>
      </c>
      <c r="B201" s="1">
        <v>22.22222</v>
      </c>
      <c r="C201" s="1">
        <f t="shared" si="3"/>
        <v>666.66660000000002</v>
      </c>
    </row>
    <row r="202" spans="1:3" x14ac:dyDescent="0.25">
      <c r="A202">
        <v>26</v>
      </c>
      <c r="B202" s="1">
        <v>22.22222</v>
      </c>
      <c r="C202" s="1">
        <f t="shared" si="3"/>
        <v>577.77772000000004</v>
      </c>
    </row>
    <row r="203" spans="1:3" x14ac:dyDescent="0.25">
      <c r="A203">
        <v>63</v>
      </c>
      <c r="B203" s="1">
        <v>22.22222</v>
      </c>
      <c r="C203" s="1">
        <f t="shared" si="3"/>
        <v>1399.9998599999999</v>
      </c>
    </row>
    <row r="204" spans="1:3" x14ac:dyDescent="0.25">
      <c r="A204">
        <v>23</v>
      </c>
      <c r="B204" s="1">
        <v>22.22222</v>
      </c>
      <c r="C204" s="1">
        <f t="shared" si="3"/>
        <v>511.11106000000001</v>
      </c>
    </row>
    <row r="205" spans="1:3" x14ac:dyDescent="0.25">
      <c r="A205">
        <v>66</v>
      </c>
      <c r="B205" s="1">
        <v>22.22222</v>
      </c>
      <c r="C205" s="1">
        <f t="shared" si="3"/>
        <v>1466.66652</v>
      </c>
    </row>
    <row r="206" spans="1:3" x14ac:dyDescent="0.25">
      <c r="A206">
        <v>69</v>
      </c>
      <c r="B206" s="1">
        <v>22.22222</v>
      </c>
      <c r="C206" s="1">
        <f t="shared" si="3"/>
        <v>1533.3331800000001</v>
      </c>
    </row>
    <row r="207" spans="1:3" x14ac:dyDescent="0.25">
      <c r="A207">
        <v>74</v>
      </c>
      <c r="B207" s="1">
        <v>22.22222</v>
      </c>
      <c r="C207" s="1">
        <f t="shared" si="3"/>
        <v>1644.4442799999999</v>
      </c>
    </row>
    <row r="208" spans="1:3" x14ac:dyDescent="0.25">
      <c r="A208">
        <v>53</v>
      </c>
      <c r="B208" s="1">
        <v>22.22222</v>
      </c>
      <c r="C208" s="1">
        <f t="shared" si="3"/>
        <v>1177.77766</v>
      </c>
    </row>
    <row r="209" spans="1:3" x14ac:dyDescent="0.25">
      <c r="A209">
        <v>72</v>
      </c>
      <c r="B209" s="1">
        <v>22.22222</v>
      </c>
      <c r="C209" s="1">
        <f t="shared" si="3"/>
        <v>1599.9998399999999</v>
      </c>
    </row>
    <row r="210" spans="1:3" x14ac:dyDescent="0.25">
      <c r="A210">
        <v>49</v>
      </c>
      <c r="B210" s="1">
        <v>22.22222</v>
      </c>
      <c r="C210" s="1">
        <f t="shared" si="3"/>
        <v>1088.88878</v>
      </c>
    </row>
    <row r="211" spans="1:3" x14ac:dyDescent="0.25">
      <c r="A211">
        <v>46</v>
      </c>
      <c r="B211" s="1">
        <v>22.22222</v>
      </c>
      <c r="C211" s="1">
        <f t="shared" si="3"/>
        <v>1022.22212</v>
      </c>
    </row>
    <row r="212" spans="1:3" x14ac:dyDescent="0.25">
      <c r="A212">
        <v>73</v>
      </c>
      <c r="B212" s="1">
        <v>22.22222</v>
      </c>
      <c r="C212" s="1">
        <f t="shared" si="3"/>
        <v>1622.2220600000001</v>
      </c>
    </row>
    <row r="213" spans="1:3" x14ac:dyDescent="0.25">
      <c r="A213">
        <v>67</v>
      </c>
      <c r="B213" s="1">
        <v>22.22222</v>
      </c>
      <c r="C213" s="1">
        <f t="shared" si="3"/>
        <v>1488.8887400000001</v>
      </c>
    </row>
    <row r="214" spans="1:3" x14ac:dyDescent="0.25">
      <c r="A214">
        <v>68</v>
      </c>
      <c r="B214" s="1">
        <v>22.22222</v>
      </c>
      <c r="C214" s="1">
        <f t="shared" si="3"/>
        <v>1511.11096</v>
      </c>
    </row>
    <row r="215" spans="1:3" x14ac:dyDescent="0.25">
      <c r="A215">
        <v>55</v>
      </c>
      <c r="B215" s="1">
        <v>22.22222</v>
      </c>
      <c r="C215" s="1">
        <f t="shared" si="3"/>
        <v>1222.2221</v>
      </c>
    </row>
    <row r="216" spans="1:3" x14ac:dyDescent="0.25">
      <c r="A216">
        <v>52</v>
      </c>
      <c r="B216" s="1">
        <v>22.22222</v>
      </c>
      <c r="C216" s="1">
        <f t="shared" si="3"/>
        <v>1155.5554400000001</v>
      </c>
    </row>
    <row r="217" spans="1:3" x14ac:dyDescent="0.25">
      <c r="A217">
        <v>37</v>
      </c>
      <c r="B217" s="1">
        <v>22.22222</v>
      </c>
      <c r="C217" s="1">
        <f t="shared" si="3"/>
        <v>822.22213999999997</v>
      </c>
    </row>
    <row r="218" spans="1:3" x14ac:dyDescent="0.25">
      <c r="A218">
        <v>68</v>
      </c>
      <c r="B218" s="1">
        <v>22.22222</v>
      </c>
      <c r="C218" s="1">
        <f t="shared" si="3"/>
        <v>1511.11096</v>
      </c>
    </row>
    <row r="219" spans="1:3" x14ac:dyDescent="0.25">
      <c r="A219">
        <v>65</v>
      </c>
      <c r="B219" s="1">
        <v>22.22222</v>
      </c>
      <c r="C219" s="1">
        <f t="shared" si="3"/>
        <v>1444.4443000000001</v>
      </c>
    </row>
    <row r="220" spans="1:3" x14ac:dyDescent="0.25">
      <c r="A220">
        <v>65</v>
      </c>
      <c r="B220" s="1">
        <v>22.22222</v>
      </c>
      <c r="C220" s="1">
        <f t="shared" si="3"/>
        <v>1444.4443000000001</v>
      </c>
    </row>
    <row r="221" spans="1:3" x14ac:dyDescent="0.25">
      <c r="A221">
        <v>61</v>
      </c>
      <c r="B221" s="1">
        <v>22.22222</v>
      </c>
      <c r="C221" s="1">
        <f t="shared" si="3"/>
        <v>1355.5554199999999</v>
      </c>
    </row>
    <row r="222" spans="1:3" x14ac:dyDescent="0.25">
      <c r="A222">
        <v>27</v>
      </c>
      <c r="B222" s="1">
        <v>22.22222</v>
      </c>
      <c r="C222" s="1">
        <f t="shared" si="3"/>
        <v>599.99994000000004</v>
      </c>
    </row>
    <row r="223" spans="1:3" x14ac:dyDescent="0.25">
      <c r="A223">
        <v>40</v>
      </c>
      <c r="B223" s="1">
        <v>22.22222</v>
      </c>
      <c r="C223" s="1">
        <f t="shared" si="3"/>
        <v>888.88879999999995</v>
      </c>
    </row>
    <row r="224" spans="1:3" x14ac:dyDescent="0.25">
      <c r="A224">
        <v>62</v>
      </c>
      <c r="B224" s="1">
        <v>22.22222</v>
      </c>
      <c r="C224" s="1">
        <f t="shared" si="3"/>
        <v>1377.77764</v>
      </c>
    </row>
    <row r="225" spans="1:3" x14ac:dyDescent="0.25">
      <c r="A225">
        <v>60</v>
      </c>
      <c r="B225" s="1">
        <v>22.22222</v>
      </c>
      <c r="C225" s="1">
        <f t="shared" si="3"/>
        <v>1333.3332</v>
      </c>
    </row>
    <row r="226" spans="1:3" x14ac:dyDescent="0.25">
      <c r="A226">
        <v>69</v>
      </c>
      <c r="B226" s="1">
        <v>22.22222</v>
      </c>
      <c r="C226" s="1">
        <f t="shared" ref="C226:C229" si="4">A226*B226</f>
        <v>1533.3331800000001</v>
      </c>
    </row>
    <row r="227" spans="1:3" x14ac:dyDescent="0.25">
      <c r="A227">
        <v>29</v>
      </c>
      <c r="B227" s="1">
        <v>22.22222</v>
      </c>
      <c r="C227" s="1">
        <f t="shared" si="4"/>
        <v>644.44438000000002</v>
      </c>
    </row>
    <row r="228" spans="1:3" x14ac:dyDescent="0.25">
      <c r="A228">
        <v>40</v>
      </c>
      <c r="B228" s="1">
        <v>22.22222</v>
      </c>
      <c r="C228" s="1">
        <f t="shared" si="4"/>
        <v>888.88879999999995</v>
      </c>
    </row>
    <row r="229" spans="1:3" x14ac:dyDescent="0.25">
      <c r="A229">
        <v>31</v>
      </c>
      <c r="B229" s="1">
        <v>22.22222</v>
      </c>
      <c r="C229" s="1">
        <f t="shared" si="4"/>
        <v>688.88882000000001</v>
      </c>
    </row>
    <row r="230" spans="1:3" x14ac:dyDescent="0.25">
      <c r="A230">
        <f>COUNT(A6:A229)</f>
        <v>224</v>
      </c>
      <c r="B230" s="1"/>
      <c r="C230" s="1">
        <f>_xlfn.STDEV.P(C6:C229)</f>
        <v>375.85624050906711</v>
      </c>
    </row>
    <row r="232" spans="1:3" x14ac:dyDescent="0.25">
      <c r="A232" s="3" t="s">
        <v>10</v>
      </c>
      <c r="B232" s="1">
        <v>224</v>
      </c>
    </row>
    <row r="233" spans="1:3" x14ac:dyDescent="0.25">
      <c r="A233" s="3" t="s">
        <v>11</v>
      </c>
      <c r="B233" s="1">
        <v>992.16</v>
      </c>
    </row>
    <row r="234" spans="1:3" x14ac:dyDescent="0.25">
      <c r="A234" s="3" t="s">
        <v>12</v>
      </c>
      <c r="B234" s="1">
        <v>877.78</v>
      </c>
    </row>
    <row r="235" spans="1:3" x14ac:dyDescent="0.25">
      <c r="A235" s="3" t="s">
        <v>13</v>
      </c>
      <c r="B235" s="1">
        <v>375.85599999999999</v>
      </c>
    </row>
    <row r="238" spans="1:3" x14ac:dyDescent="0.25">
      <c r="A238">
        <v>20</v>
      </c>
      <c r="B238" s="1">
        <v>22.22222</v>
      </c>
      <c r="C238" s="1">
        <f t="shared" ref="C238:C301" si="5">A238*B238</f>
        <v>444.44439999999997</v>
      </c>
    </row>
    <row r="239" spans="1:3" x14ac:dyDescent="0.25">
      <c r="A239">
        <v>21</v>
      </c>
      <c r="B239" s="1">
        <v>22.22222</v>
      </c>
      <c r="C239" s="1">
        <f t="shared" si="5"/>
        <v>466.66662000000002</v>
      </c>
    </row>
    <row r="240" spans="1:3" x14ac:dyDescent="0.25">
      <c r="A240">
        <v>22</v>
      </c>
      <c r="B240" s="1">
        <v>22.22222</v>
      </c>
      <c r="C240" s="1">
        <f t="shared" si="5"/>
        <v>488.88884000000002</v>
      </c>
    </row>
    <row r="241" spans="1:6" x14ac:dyDescent="0.25">
      <c r="A241">
        <v>22</v>
      </c>
      <c r="B241" s="1">
        <v>22.22222</v>
      </c>
      <c r="C241" s="1">
        <f t="shared" si="5"/>
        <v>488.88884000000002</v>
      </c>
      <c r="E241">
        <v>400</v>
      </c>
      <c r="F241">
        <v>4</v>
      </c>
    </row>
    <row r="242" spans="1:6" x14ac:dyDescent="0.25">
      <c r="A242">
        <v>23</v>
      </c>
      <c r="B242" s="1">
        <v>22.22222</v>
      </c>
      <c r="C242" s="1">
        <f t="shared" si="5"/>
        <v>511.11106000000001</v>
      </c>
    </row>
    <row r="243" spans="1:6" x14ac:dyDescent="0.25">
      <c r="A243">
        <v>23</v>
      </c>
      <c r="B243" s="1">
        <v>22.22222</v>
      </c>
      <c r="C243" s="1">
        <f t="shared" si="5"/>
        <v>511.11106000000001</v>
      </c>
    </row>
    <row r="244" spans="1:6" x14ac:dyDescent="0.25">
      <c r="A244">
        <v>23</v>
      </c>
      <c r="B244" s="1">
        <v>22.22222</v>
      </c>
      <c r="C244" s="1">
        <f t="shared" si="5"/>
        <v>511.11106000000001</v>
      </c>
    </row>
    <row r="245" spans="1:6" x14ac:dyDescent="0.25">
      <c r="A245">
        <v>24</v>
      </c>
      <c r="B245" s="1">
        <v>22.22222</v>
      </c>
      <c r="C245" s="1">
        <f t="shared" si="5"/>
        <v>533.33328000000006</v>
      </c>
    </row>
    <row r="246" spans="1:6" x14ac:dyDescent="0.25">
      <c r="A246">
        <v>24</v>
      </c>
      <c r="B246" s="1">
        <v>22.22222</v>
      </c>
      <c r="C246" s="1">
        <f t="shared" si="5"/>
        <v>533.33328000000006</v>
      </c>
    </row>
    <row r="247" spans="1:6" x14ac:dyDescent="0.25">
      <c r="A247">
        <v>25</v>
      </c>
      <c r="B247" s="1">
        <v>22.22222</v>
      </c>
      <c r="C247" s="1">
        <f t="shared" si="5"/>
        <v>555.55550000000005</v>
      </c>
    </row>
    <row r="248" spans="1:6" x14ac:dyDescent="0.25">
      <c r="A248">
        <v>25</v>
      </c>
      <c r="B248" s="1">
        <v>22.22222</v>
      </c>
      <c r="C248" s="1">
        <f t="shared" si="5"/>
        <v>555.55550000000005</v>
      </c>
    </row>
    <row r="249" spans="1:6" x14ac:dyDescent="0.25">
      <c r="A249">
        <v>25</v>
      </c>
      <c r="B249" s="1">
        <v>22.22222</v>
      </c>
      <c r="C249" s="1">
        <f t="shared" si="5"/>
        <v>555.55550000000005</v>
      </c>
    </row>
    <row r="250" spans="1:6" x14ac:dyDescent="0.25">
      <c r="A250">
        <v>25</v>
      </c>
      <c r="B250" s="1">
        <v>22.22222</v>
      </c>
      <c r="C250" s="1">
        <f t="shared" si="5"/>
        <v>555.55550000000005</v>
      </c>
    </row>
    <row r="251" spans="1:6" x14ac:dyDescent="0.25">
      <c r="A251">
        <v>25</v>
      </c>
      <c r="B251" s="1">
        <v>22.22222</v>
      </c>
      <c r="C251" s="1">
        <f t="shared" si="5"/>
        <v>555.55550000000005</v>
      </c>
    </row>
    <row r="252" spans="1:6" x14ac:dyDescent="0.25">
      <c r="A252">
        <v>25</v>
      </c>
      <c r="B252" s="1">
        <v>22.22222</v>
      </c>
      <c r="C252" s="1">
        <f t="shared" si="5"/>
        <v>555.55550000000005</v>
      </c>
    </row>
    <row r="253" spans="1:6" x14ac:dyDescent="0.25">
      <c r="A253">
        <v>25</v>
      </c>
      <c r="B253" s="1">
        <v>22.22222</v>
      </c>
      <c r="C253" s="1">
        <f t="shared" si="5"/>
        <v>555.55550000000005</v>
      </c>
    </row>
    <row r="254" spans="1:6" x14ac:dyDescent="0.25">
      <c r="A254">
        <v>25</v>
      </c>
      <c r="B254" s="1">
        <v>22.22222</v>
      </c>
      <c r="C254" s="1">
        <f t="shared" si="5"/>
        <v>555.55550000000005</v>
      </c>
    </row>
    <row r="255" spans="1:6" x14ac:dyDescent="0.25">
      <c r="A255">
        <v>25</v>
      </c>
      <c r="B255" s="1">
        <v>22.22222</v>
      </c>
      <c r="C255" s="1">
        <f t="shared" si="5"/>
        <v>555.55550000000005</v>
      </c>
    </row>
    <row r="256" spans="1:6" x14ac:dyDescent="0.25">
      <c r="A256">
        <v>25</v>
      </c>
      <c r="B256" s="1">
        <v>22.22222</v>
      </c>
      <c r="C256" s="1">
        <f t="shared" si="5"/>
        <v>555.55550000000005</v>
      </c>
    </row>
    <row r="257" spans="1:3" x14ac:dyDescent="0.25">
      <c r="A257">
        <v>25</v>
      </c>
      <c r="B257" s="1">
        <v>22.22222</v>
      </c>
      <c r="C257" s="1">
        <f t="shared" si="5"/>
        <v>555.55550000000005</v>
      </c>
    </row>
    <row r="258" spans="1:3" x14ac:dyDescent="0.25">
      <c r="A258">
        <v>25</v>
      </c>
      <c r="B258" s="1">
        <v>22.22222</v>
      </c>
      <c r="C258" s="1">
        <f t="shared" si="5"/>
        <v>555.55550000000005</v>
      </c>
    </row>
    <row r="259" spans="1:3" x14ac:dyDescent="0.25">
      <c r="A259">
        <v>25</v>
      </c>
      <c r="B259" s="1">
        <v>22.22222</v>
      </c>
      <c r="C259" s="1">
        <f t="shared" si="5"/>
        <v>555.55550000000005</v>
      </c>
    </row>
    <row r="260" spans="1:3" x14ac:dyDescent="0.25">
      <c r="A260">
        <v>25</v>
      </c>
      <c r="B260" s="1">
        <v>22.22222</v>
      </c>
      <c r="C260" s="1">
        <f t="shared" si="5"/>
        <v>555.55550000000005</v>
      </c>
    </row>
    <row r="261" spans="1:3" x14ac:dyDescent="0.25">
      <c r="A261">
        <v>25</v>
      </c>
      <c r="B261" s="1">
        <v>22.22222</v>
      </c>
      <c r="C261" s="1">
        <f t="shared" si="5"/>
        <v>555.55550000000005</v>
      </c>
    </row>
    <row r="262" spans="1:3" x14ac:dyDescent="0.25">
      <c r="A262">
        <v>25</v>
      </c>
      <c r="B262" s="1">
        <v>22.22222</v>
      </c>
      <c r="C262" s="1">
        <f t="shared" si="5"/>
        <v>555.55550000000005</v>
      </c>
    </row>
    <row r="263" spans="1:3" x14ac:dyDescent="0.25">
      <c r="A263">
        <v>25</v>
      </c>
      <c r="B263" s="1">
        <v>22.22222</v>
      </c>
      <c r="C263" s="1">
        <f t="shared" si="5"/>
        <v>555.55550000000005</v>
      </c>
    </row>
    <row r="264" spans="1:3" x14ac:dyDescent="0.25">
      <c r="A264">
        <v>25</v>
      </c>
      <c r="B264" s="1">
        <v>22.22222</v>
      </c>
      <c r="C264" s="1">
        <f t="shared" si="5"/>
        <v>555.55550000000005</v>
      </c>
    </row>
    <row r="265" spans="1:3" x14ac:dyDescent="0.25">
      <c r="A265">
        <v>25</v>
      </c>
      <c r="B265" s="1">
        <v>22.22222</v>
      </c>
      <c r="C265" s="1">
        <f t="shared" si="5"/>
        <v>555.55550000000005</v>
      </c>
    </row>
    <row r="266" spans="1:3" x14ac:dyDescent="0.25">
      <c r="A266">
        <v>25</v>
      </c>
      <c r="B266" s="1">
        <v>22.22222</v>
      </c>
      <c r="C266" s="1">
        <f t="shared" si="5"/>
        <v>555.55550000000005</v>
      </c>
    </row>
    <row r="267" spans="1:3" x14ac:dyDescent="0.25">
      <c r="A267">
        <v>26</v>
      </c>
      <c r="B267" s="1">
        <v>22.22222</v>
      </c>
      <c r="C267" s="1">
        <f t="shared" si="5"/>
        <v>577.77772000000004</v>
      </c>
    </row>
    <row r="268" spans="1:3" x14ac:dyDescent="0.25">
      <c r="A268">
        <v>26</v>
      </c>
      <c r="B268" s="1">
        <v>22.22222</v>
      </c>
      <c r="C268" s="1">
        <f t="shared" si="5"/>
        <v>577.77772000000004</v>
      </c>
    </row>
    <row r="269" spans="1:3" x14ac:dyDescent="0.25">
      <c r="A269">
        <v>26</v>
      </c>
      <c r="B269" s="1">
        <v>22.22222</v>
      </c>
      <c r="C269" s="1">
        <f t="shared" si="5"/>
        <v>577.77772000000004</v>
      </c>
    </row>
    <row r="270" spans="1:3" x14ac:dyDescent="0.25">
      <c r="A270">
        <v>26</v>
      </c>
      <c r="B270" s="1">
        <v>22.22222</v>
      </c>
      <c r="C270" s="1">
        <f t="shared" si="5"/>
        <v>577.77772000000004</v>
      </c>
    </row>
    <row r="271" spans="1:3" x14ac:dyDescent="0.25">
      <c r="A271">
        <v>26</v>
      </c>
      <c r="B271" s="1">
        <v>22.22222</v>
      </c>
      <c r="C271" s="1">
        <f t="shared" si="5"/>
        <v>577.77772000000004</v>
      </c>
    </row>
    <row r="272" spans="1:3" x14ac:dyDescent="0.25">
      <c r="A272">
        <v>26</v>
      </c>
      <c r="B272" s="1">
        <v>22.22222</v>
      </c>
      <c r="C272" s="1">
        <f t="shared" si="5"/>
        <v>577.77772000000004</v>
      </c>
    </row>
    <row r="273" spans="1:6" x14ac:dyDescent="0.25">
      <c r="A273">
        <v>26</v>
      </c>
      <c r="B273" s="1">
        <v>22.22222</v>
      </c>
      <c r="C273" s="1">
        <f t="shared" si="5"/>
        <v>577.77772000000004</v>
      </c>
    </row>
    <row r="274" spans="1:6" x14ac:dyDescent="0.25">
      <c r="A274">
        <v>26</v>
      </c>
      <c r="B274" s="1">
        <v>22.22222</v>
      </c>
      <c r="C274" s="1">
        <f t="shared" si="5"/>
        <v>577.77772000000004</v>
      </c>
    </row>
    <row r="275" spans="1:6" x14ac:dyDescent="0.25">
      <c r="A275">
        <v>26</v>
      </c>
      <c r="B275" s="1">
        <v>22.22222</v>
      </c>
      <c r="C275" s="1">
        <f t="shared" si="5"/>
        <v>577.77772000000004</v>
      </c>
    </row>
    <row r="276" spans="1:6" x14ac:dyDescent="0.25">
      <c r="A276">
        <v>26</v>
      </c>
      <c r="B276" s="1">
        <v>22.22222</v>
      </c>
      <c r="C276" s="1">
        <f t="shared" si="5"/>
        <v>577.77772000000004</v>
      </c>
    </row>
    <row r="277" spans="1:6" x14ac:dyDescent="0.25">
      <c r="A277">
        <v>26</v>
      </c>
      <c r="B277" s="1">
        <v>22.22222</v>
      </c>
      <c r="C277" s="1">
        <f t="shared" si="5"/>
        <v>577.77772000000004</v>
      </c>
    </row>
    <row r="278" spans="1:6" x14ac:dyDescent="0.25">
      <c r="A278">
        <v>26</v>
      </c>
      <c r="B278" s="1">
        <v>22.22222</v>
      </c>
      <c r="C278" s="1">
        <f t="shared" si="5"/>
        <v>577.77772000000004</v>
      </c>
    </row>
    <row r="279" spans="1:6" x14ac:dyDescent="0.25">
      <c r="A279">
        <v>26</v>
      </c>
      <c r="B279" s="1">
        <v>22.22222</v>
      </c>
      <c r="C279" s="1">
        <f t="shared" si="5"/>
        <v>577.77772000000004</v>
      </c>
    </row>
    <row r="280" spans="1:6" x14ac:dyDescent="0.25">
      <c r="A280">
        <v>26</v>
      </c>
      <c r="B280" s="1">
        <v>22.22222</v>
      </c>
      <c r="C280" s="1">
        <f t="shared" si="5"/>
        <v>577.77772000000004</v>
      </c>
    </row>
    <row r="281" spans="1:6" x14ac:dyDescent="0.25">
      <c r="A281">
        <v>27</v>
      </c>
      <c r="B281" s="1">
        <v>22.22222</v>
      </c>
      <c r="C281" s="1">
        <f t="shared" si="5"/>
        <v>599.99994000000004</v>
      </c>
    </row>
    <row r="282" spans="1:6" x14ac:dyDescent="0.25">
      <c r="A282">
        <v>27</v>
      </c>
      <c r="B282" s="1">
        <v>22.22222</v>
      </c>
      <c r="C282" s="1">
        <f t="shared" si="5"/>
        <v>599.99994000000004</v>
      </c>
    </row>
    <row r="283" spans="1:6" x14ac:dyDescent="0.25">
      <c r="A283">
        <v>27</v>
      </c>
      <c r="B283" s="1">
        <v>22.22222</v>
      </c>
      <c r="C283" s="1">
        <f t="shared" si="5"/>
        <v>599.99994000000004</v>
      </c>
    </row>
    <row r="284" spans="1:6" x14ac:dyDescent="0.25">
      <c r="A284">
        <v>27</v>
      </c>
      <c r="B284" s="1">
        <v>22.22222</v>
      </c>
      <c r="C284" s="1">
        <f t="shared" si="5"/>
        <v>599.99994000000004</v>
      </c>
      <c r="E284">
        <v>500</v>
      </c>
      <c r="F284">
        <v>43</v>
      </c>
    </row>
    <row r="285" spans="1:6" x14ac:dyDescent="0.25">
      <c r="A285">
        <v>28</v>
      </c>
      <c r="B285" s="1">
        <v>22.22222</v>
      </c>
      <c r="C285" s="1">
        <f t="shared" si="5"/>
        <v>622.22216000000003</v>
      </c>
      <c r="E285" t="s">
        <v>14</v>
      </c>
    </row>
    <row r="286" spans="1:6" x14ac:dyDescent="0.25">
      <c r="A286">
        <v>28</v>
      </c>
      <c r="B286" s="1">
        <v>22.22222</v>
      </c>
      <c r="C286" s="1">
        <f t="shared" si="5"/>
        <v>622.22216000000003</v>
      </c>
      <c r="E286">
        <f>284-241</f>
        <v>43</v>
      </c>
    </row>
    <row r="287" spans="1:6" x14ac:dyDescent="0.25">
      <c r="A287">
        <v>28</v>
      </c>
      <c r="B287" s="1">
        <v>22.22222</v>
      </c>
      <c r="C287" s="1">
        <f t="shared" si="5"/>
        <v>622.22216000000003</v>
      </c>
    </row>
    <row r="288" spans="1:6" x14ac:dyDescent="0.25">
      <c r="A288">
        <v>28</v>
      </c>
      <c r="B288" s="1">
        <v>22.22222</v>
      </c>
      <c r="C288" s="1">
        <f t="shared" si="5"/>
        <v>622.22216000000003</v>
      </c>
    </row>
    <row r="289" spans="1:3" x14ac:dyDescent="0.25">
      <c r="A289">
        <v>29</v>
      </c>
      <c r="B289" s="1">
        <v>22.22222</v>
      </c>
      <c r="C289" s="1">
        <f t="shared" si="5"/>
        <v>644.44438000000002</v>
      </c>
    </row>
    <row r="290" spans="1:3" x14ac:dyDescent="0.25">
      <c r="A290">
        <v>29</v>
      </c>
      <c r="B290" s="1">
        <v>22.22222</v>
      </c>
      <c r="C290" s="1">
        <f t="shared" si="5"/>
        <v>644.44438000000002</v>
      </c>
    </row>
    <row r="291" spans="1:3" x14ac:dyDescent="0.25">
      <c r="A291">
        <v>29</v>
      </c>
      <c r="B291" s="1">
        <v>22.22222</v>
      </c>
      <c r="C291" s="1">
        <f t="shared" si="5"/>
        <v>644.44438000000002</v>
      </c>
    </row>
    <row r="292" spans="1:3" x14ac:dyDescent="0.25">
      <c r="A292">
        <v>29</v>
      </c>
      <c r="B292" s="1">
        <v>22.22222</v>
      </c>
      <c r="C292" s="1">
        <f t="shared" si="5"/>
        <v>644.44438000000002</v>
      </c>
    </row>
    <row r="293" spans="1:3" x14ac:dyDescent="0.25">
      <c r="A293">
        <v>29</v>
      </c>
      <c r="B293" s="1">
        <v>22.22222</v>
      </c>
      <c r="C293" s="1">
        <f t="shared" si="5"/>
        <v>644.44438000000002</v>
      </c>
    </row>
    <row r="294" spans="1:3" x14ac:dyDescent="0.25">
      <c r="A294">
        <v>29</v>
      </c>
      <c r="B294" s="1">
        <v>22.22222</v>
      </c>
      <c r="C294" s="1">
        <f t="shared" si="5"/>
        <v>644.44438000000002</v>
      </c>
    </row>
    <row r="295" spans="1:3" x14ac:dyDescent="0.25">
      <c r="A295">
        <v>30</v>
      </c>
      <c r="B295" s="1">
        <v>22.22222</v>
      </c>
      <c r="C295" s="1">
        <f t="shared" si="5"/>
        <v>666.66660000000002</v>
      </c>
    </row>
    <row r="296" spans="1:3" x14ac:dyDescent="0.25">
      <c r="A296">
        <v>30</v>
      </c>
      <c r="B296" s="1">
        <v>22.22222</v>
      </c>
      <c r="C296" s="1">
        <f t="shared" si="5"/>
        <v>666.66660000000002</v>
      </c>
    </row>
    <row r="297" spans="1:3" x14ac:dyDescent="0.25">
      <c r="A297">
        <v>30</v>
      </c>
      <c r="B297" s="1">
        <v>22.22222</v>
      </c>
      <c r="C297" s="1">
        <f t="shared" si="5"/>
        <v>666.66660000000002</v>
      </c>
    </row>
    <row r="298" spans="1:3" x14ac:dyDescent="0.25">
      <c r="A298">
        <v>30</v>
      </c>
      <c r="B298" s="1">
        <v>22.22222</v>
      </c>
      <c r="C298" s="1">
        <f t="shared" si="5"/>
        <v>666.66660000000002</v>
      </c>
    </row>
    <row r="299" spans="1:3" x14ac:dyDescent="0.25">
      <c r="A299">
        <v>30</v>
      </c>
      <c r="B299" s="1">
        <v>22.22222</v>
      </c>
      <c r="C299" s="1">
        <f t="shared" si="5"/>
        <v>666.66660000000002</v>
      </c>
    </row>
    <row r="300" spans="1:3" x14ac:dyDescent="0.25">
      <c r="A300">
        <v>30</v>
      </c>
      <c r="B300" s="1">
        <v>22.22222</v>
      </c>
      <c r="C300" s="1">
        <f t="shared" si="5"/>
        <v>666.66660000000002</v>
      </c>
    </row>
    <row r="301" spans="1:3" x14ac:dyDescent="0.25">
      <c r="A301">
        <v>30</v>
      </c>
      <c r="B301" s="1">
        <v>22.22222</v>
      </c>
      <c r="C301" s="1">
        <f t="shared" si="5"/>
        <v>666.66660000000002</v>
      </c>
    </row>
    <row r="302" spans="1:3" x14ac:dyDescent="0.25">
      <c r="A302">
        <v>30</v>
      </c>
      <c r="B302" s="1">
        <v>22.22222</v>
      </c>
      <c r="C302" s="1">
        <f t="shared" ref="C302:C365" si="6">A302*B302</f>
        <v>666.66660000000002</v>
      </c>
    </row>
    <row r="303" spans="1:3" x14ac:dyDescent="0.25">
      <c r="A303">
        <v>30</v>
      </c>
      <c r="B303" s="1">
        <v>22.22222</v>
      </c>
      <c r="C303" s="1">
        <f t="shared" si="6"/>
        <v>666.66660000000002</v>
      </c>
    </row>
    <row r="304" spans="1:3" x14ac:dyDescent="0.25">
      <c r="A304">
        <v>30</v>
      </c>
      <c r="B304" s="1">
        <v>22.22222</v>
      </c>
      <c r="C304" s="1">
        <f t="shared" si="6"/>
        <v>666.66660000000002</v>
      </c>
    </row>
    <row r="305" spans="1:6" x14ac:dyDescent="0.25">
      <c r="A305">
        <v>30</v>
      </c>
      <c r="B305" s="1">
        <v>22.22222</v>
      </c>
      <c r="C305" s="1">
        <f t="shared" si="6"/>
        <v>666.66660000000002</v>
      </c>
    </row>
    <row r="306" spans="1:6" x14ac:dyDescent="0.25">
      <c r="A306">
        <v>31</v>
      </c>
      <c r="B306" s="1">
        <v>22.22222</v>
      </c>
      <c r="C306" s="1">
        <f t="shared" si="6"/>
        <v>688.88882000000001</v>
      </c>
    </row>
    <row r="307" spans="1:6" x14ac:dyDescent="0.25">
      <c r="A307">
        <v>31</v>
      </c>
      <c r="B307" s="1">
        <v>22.22222</v>
      </c>
      <c r="C307" s="1">
        <f t="shared" si="6"/>
        <v>688.88882000000001</v>
      </c>
    </row>
    <row r="308" spans="1:6" x14ac:dyDescent="0.25">
      <c r="A308">
        <v>31</v>
      </c>
      <c r="B308" s="1">
        <v>22.22222</v>
      </c>
      <c r="C308" s="1">
        <f t="shared" si="6"/>
        <v>688.88882000000001</v>
      </c>
    </row>
    <row r="309" spans="1:6" x14ac:dyDescent="0.25">
      <c r="A309">
        <v>31</v>
      </c>
      <c r="B309" s="1">
        <v>22.22222</v>
      </c>
      <c r="C309" s="1">
        <f t="shared" si="6"/>
        <v>688.88882000000001</v>
      </c>
    </row>
    <row r="310" spans="1:6" x14ac:dyDescent="0.25">
      <c r="A310">
        <v>31</v>
      </c>
      <c r="B310" s="1">
        <v>22.22222</v>
      </c>
      <c r="C310" s="1">
        <f t="shared" si="6"/>
        <v>688.88882000000001</v>
      </c>
    </row>
    <row r="311" spans="1:6" x14ac:dyDescent="0.25">
      <c r="A311">
        <v>31</v>
      </c>
      <c r="B311" s="1">
        <v>22.22222</v>
      </c>
      <c r="C311" s="1">
        <f t="shared" si="6"/>
        <v>688.88882000000001</v>
      </c>
    </row>
    <row r="312" spans="1:6" x14ac:dyDescent="0.25">
      <c r="A312">
        <v>31</v>
      </c>
      <c r="B312" s="1">
        <v>22.22222</v>
      </c>
      <c r="C312" s="1">
        <f t="shared" si="6"/>
        <v>688.88882000000001</v>
      </c>
    </row>
    <row r="313" spans="1:6" x14ac:dyDescent="0.25">
      <c r="A313">
        <v>31</v>
      </c>
      <c r="B313" s="1">
        <v>22.22222</v>
      </c>
      <c r="C313" s="1">
        <f t="shared" si="6"/>
        <v>688.88882000000001</v>
      </c>
    </row>
    <row r="314" spans="1:6" x14ac:dyDescent="0.25">
      <c r="A314">
        <v>31</v>
      </c>
      <c r="B314" s="1">
        <v>22.22222</v>
      </c>
      <c r="C314" s="1">
        <f t="shared" si="6"/>
        <v>688.88882000000001</v>
      </c>
    </row>
    <row r="315" spans="1:6" x14ac:dyDescent="0.25">
      <c r="A315">
        <v>31</v>
      </c>
      <c r="B315" s="1">
        <v>22.22222</v>
      </c>
      <c r="C315" s="1">
        <f t="shared" si="6"/>
        <v>688.88882000000001</v>
      </c>
    </row>
    <row r="316" spans="1:6" x14ac:dyDescent="0.25">
      <c r="A316">
        <v>31</v>
      </c>
      <c r="B316" s="1">
        <v>22.22222</v>
      </c>
      <c r="C316" s="1">
        <f t="shared" si="6"/>
        <v>688.88882000000001</v>
      </c>
      <c r="E316">
        <v>600</v>
      </c>
      <c r="F316">
        <v>32</v>
      </c>
    </row>
    <row r="317" spans="1:6" x14ac:dyDescent="0.25">
      <c r="A317">
        <v>32</v>
      </c>
      <c r="B317" s="1">
        <v>22.22222</v>
      </c>
      <c r="C317" s="1">
        <f t="shared" si="6"/>
        <v>711.11104</v>
      </c>
      <c r="E317" t="s">
        <v>15</v>
      </c>
    </row>
    <row r="318" spans="1:6" x14ac:dyDescent="0.25">
      <c r="A318">
        <v>32</v>
      </c>
      <c r="B318" s="1">
        <v>22.22222</v>
      </c>
      <c r="C318" s="1">
        <f t="shared" si="6"/>
        <v>711.11104</v>
      </c>
      <c r="E318">
        <f>316-284</f>
        <v>32</v>
      </c>
    </row>
    <row r="319" spans="1:6" x14ac:dyDescent="0.25">
      <c r="A319">
        <v>32</v>
      </c>
      <c r="B319" s="1">
        <v>22.22222</v>
      </c>
      <c r="C319" s="1">
        <f t="shared" si="6"/>
        <v>711.11104</v>
      </c>
    </row>
    <row r="320" spans="1:6" x14ac:dyDescent="0.25">
      <c r="A320">
        <v>32</v>
      </c>
      <c r="B320" s="1">
        <v>22.22222</v>
      </c>
      <c r="C320" s="1">
        <f t="shared" si="6"/>
        <v>711.11104</v>
      </c>
    </row>
    <row r="321" spans="1:6" x14ac:dyDescent="0.25">
      <c r="A321">
        <v>32</v>
      </c>
      <c r="B321" s="1">
        <v>22.22222</v>
      </c>
      <c r="C321" s="1">
        <f t="shared" si="6"/>
        <v>711.11104</v>
      </c>
    </row>
    <row r="322" spans="1:6" x14ac:dyDescent="0.25">
      <c r="A322">
        <v>32</v>
      </c>
      <c r="B322" s="1">
        <v>22.22222</v>
      </c>
      <c r="C322" s="1">
        <f t="shared" si="6"/>
        <v>711.11104</v>
      </c>
    </row>
    <row r="323" spans="1:6" x14ac:dyDescent="0.25">
      <c r="A323">
        <v>33</v>
      </c>
      <c r="B323" s="1">
        <v>22.22222</v>
      </c>
      <c r="C323" s="1">
        <f t="shared" si="6"/>
        <v>733.33326</v>
      </c>
    </row>
    <row r="324" spans="1:6" x14ac:dyDescent="0.25">
      <c r="A324">
        <v>33</v>
      </c>
      <c r="B324" s="1">
        <v>22.22222</v>
      </c>
      <c r="C324" s="1">
        <f t="shared" si="6"/>
        <v>733.33326</v>
      </c>
    </row>
    <row r="325" spans="1:6" x14ac:dyDescent="0.25">
      <c r="A325">
        <v>33</v>
      </c>
      <c r="B325" s="1">
        <v>22.22222</v>
      </c>
      <c r="C325" s="1">
        <f t="shared" si="6"/>
        <v>733.33326</v>
      </c>
    </row>
    <row r="326" spans="1:6" x14ac:dyDescent="0.25">
      <c r="A326">
        <v>33</v>
      </c>
      <c r="B326" s="1">
        <v>22.22222</v>
      </c>
      <c r="C326" s="1">
        <f t="shared" si="6"/>
        <v>733.33326</v>
      </c>
    </row>
    <row r="327" spans="1:6" x14ac:dyDescent="0.25">
      <c r="A327">
        <v>34</v>
      </c>
      <c r="B327" s="1">
        <v>22.22222</v>
      </c>
      <c r="C327" s="1">
        <f t="shared" si="6"/>
        <v>755.55547999999999</v>
      </c>
    </row>
    <row r="328" spans="1:6" x14ac:dyDescent="0.25">
      <c r="A328">
        <v>35</v>
      </c>
      <c r="B328" s="1">
        <v>22.22222</v>
      </c>
      <c r="C328" s="1">
        <f t="shared" si="6"/>
        <v>777.77769999999998</v>
      </c>
    </row>
    <row r="329" spans="1:6" x14ac:dyDescent="0.25">
      <c r="A329">
        <v>35</v>
      </c>
      <c r="B329" s="1">
        <v>22.22222</v>
      </c>
      <c r="C329" s="1">
        <f t="shared" si="6"/>
        <v>777.77769999999998</v>
      </c>
    </row>
    <row r="330" spans="1:6" x14ac:dyDescent="0.25">
      <c r="A330">
        <v>35</v>
      </c>
      <c r="B330" s="1">
        <v>22.22222</v>
      </c>
      <c r="C330" s="1">
        <f t="shared" si="6"/>
        <v>777.77769999999998</v>
      </c>
    </row>
    <row r="331" spans="1:6" x14ac:dyDescent="0.25">
      <c r="A331">
        <v>36</v>
      </c>
      <c r="B331" s="1">
        <v>22.22222</v>
      </c>
      <c r="C331" s="1">
        <f t="shared" si="6"/>
        <v>799.99991999999997</v>
      </c>
    </row>
    <row r="332" spans="1:6" x14ac:dyDescent="0.25">
      <c r="A332">
        <v>36</v>
      </c>
      <c r="B332" s="1">
        <v>22.22222</v>
      </c>
      <c r="C332" s="1">
        <f t="shared" si="6"/>
        <v>799.99991999999997</v>
      </c>
    </row>
    <row r="333" spans="1:6" x14ac:dyDescent="0.25">
      <c r="A333">
        <v>36</v>
      </c>
      <c r="B333" s="1">
        <v>22.22222</v>
      </c>
      <c r="C333" s="1">
        <f t="shared" si="6"/>
        <v>799.99991999999997</v>
      </c>
      <c r="E333">
        <v>700</v>
      </c>
      <c r="F333">
        <v>17</v>
      </c>
    </row>
    <row r="334" spans="1:6" x14ac:dyDescent="0.25">
      <c r="A334">
        <v>37</v>
      </c>
      <c r="B334" s="1">
        <v>22.22222</v>
      </c>
      <c r="C334" s="1">
        <f t="shared" si="6"/>
        <v>822.22213999999997</v>
      </c>
      <c r="E334" t="s">
        <v>16</v>
      </c>
    </row>
    <row r="335" spans="1:6" x14ac:dyDescent="0.25">
      <c r="A335">
        <v>37</v>
      </c>
      <c r="B335" s="1">
        <v>22.22222</v>
      </c>
      <c r="C335" s="1">
        <f t="shared" si="6"/>
        <v>822.22213999999997</v>
      </c>
      <c r="E335">
        <f>333-316</f>
        <v>17</v>
      </c>
    </row>
    <row r="336" spans="1:6" x14ac:dyDescent="0.25">
      <c r="A336">
        <v>37</v>
      </c>
      <c r="B336" s="1">
        <v>22.22222</v>
      </c>
      <c r="C336" s="1">
        <f t="shared" si="6"/>
        <v>822.22213999999997</v>
      </c>
    </row>
    <row r="337" spans="1:3" x14ac:dyDescent="0.25">
      <c r="A337">
        <v>37</v>
      </c>
      <c r="B337" s="1">
        <v>22.22222</v>
      </c>
      <c r="C337" s="1">
        <f t="shared" si="6"/>
        <v>822.22213999999997</v>
      </c>
    </row>
    <row r="338" spans="1:3" x14ac:dyDescent="0.25">
      <c r="A338">
        <v>37</v>
      </c>
      <c r="B338" s="1">
        <v>22.22222</v>
      </c>
      <c r="C338" s="1">
        <f t="shared" si="6"/>
        <v>822.22213999999997</v>
      </c>
    </row>
    <row r="339" spans="1:3" x14ac:dyDescent="0.25">
      <c r="A339">
        <v>37</v>
      </c>
      <c r="B339" s="1">
        <v>22.22222</v>
      </c>
      <c r="C339" s="1">
        <f t="shared" si="6"/>
        <v>822.22213999999997</v>
      </c>
    </row>
    <row r="340" spans="1:3" x14ac:dyDescent="0.25">
      <c r="A340">
        <v>37</v>
      </c>
      <c r="B340" s="1">
        <v>22.22222</v>
      </c>
      <c r="C340" s="1">
        <f t="shared" si="6"/>
        <v>822.22213999999997</v>
      </c>
    </row>
    <row r="341" spans="1:3" x14ac:dyDescent="0.25">
      <c r="A341">
        <v>37</v>
      </c>
      <c r="B341" s="1">
        <v>22.22222</v>
      </c>
      <c r="C341" s="1">
        <f t="shared" si="6"/>
        <v>822.22213999999997</v>
      </c>
    </row>
    <row r="342" spans="1:3" x14ac:dyDescent="0.25">
      <c r="A342">
        <v>37</v>
      </c>
      <c r="B342" s="1">
        <v>22.22222</v>
      </c>
      <c r="C342" s="1">
        <f t="shared" si="6"/>
        <v>822.22213999999997</v>
      </c>
    </row>
    <row r="343" spans="1:3" x14ac:dyDescent="0.25">
      <c r="A343">
        <v>38</v>
      </c>
      <c r="B343" s="1">
        <v>22.22222</v>
      </c>
      <c r="C343" s="1">
        <f t="shared" si="6"/>
        <v>844.44435999999996</v>
      </c>
    </row>
    <row r="344" spans="1:3" x14ac:dyDescent="0.25">
      <c r="A344">
        <v>38</v>
      </c>
      <c r="B344" s="1">
        <v>22.22222</v>
      </c>
      <c r="C344" s="1">
        <f t="shared" si="6"/>
        <v>844.44435999999996</v>
      </c>
    </row>
    <row r="345" spans="1:3" x14ac:dyDescent="0.25">
      <c r="A345">
        <v>38</v>
      </c>
      <c r="B345" s="1">
        <v>22.22222</v>
      </c>
      <c r="C345" s="1">
        <f t="shared" si="6"/>
        <v>844.44435999999996</v>
      </c>
    </row>
    <row r="346" spans="1:3" x14ac:dyDescent="0.25">
      <c r="A346">
        <v>39</v>
      </c>
      <c r="B346" s="1">
        <v>22.22222</v>
      </c>
      <c r="C346" s="1">
        <f t="shared" si="6"/>
        <v>866.66657999999995</v>
      </c>
    </row>
    <row r="347" spans="1:3" x14ac:dyDescent="0.25">
      <c r="A347">
        <v>39</v>
      </c>
      <c r="B347" s="1">
        <v>22.22222</v>
      </c>
      <c r="C347" s="1">
        <f t="shared" si="6"/>
        <v>866.66657999999995</v>
      </c>
    </row>
    <row r="348" spans="1:3" x14ac:dyDescent="0.25">
      <c r="A348">
        <v>39</v>
      </c>
      <c r="B348" s="1">
        <v>22.22222</v>
      </c>
      <c r="C348" s="1">
        <f t="shared" si="6"/>
        <v>866.66657999999995</v>
      </c>
    </row>
    <row r="349" spans="1:3" x14ac:dyDescent="0.25">
      <c r="A349">
        <v>39</v>
      </c>
      <c r="B349" s="1">
        <v>22.22222</v>
      </c>
      <c r="C349" s="1">
        <f t="shared" si="6"/>
        <v>866.66657999999995</v>
      </c>
    </row>
    <row r="350" spans="1:3" x14ac:dyDescent="0.25">
      <c r="A350">
        <v>40</v>
      </c>
      <c r="B350" s="1">
        <v>22.22222</v>
      </c>
      <c r="C350" s="1">
        <f t="shared" si="6"/>
        <v>888.88879999999995</v>
      </c>
    </row>
    <row r="351" spans="1:3" x14ac:dyDescent="0.25">
      <c r="A351">
        <v>40</v>
      </c>
      <c r="B351" s="1">
        <v>22.22222</v>
      </c>
      <c r="C351" s="1">
        <f t="shared" si="6"/>
        <v>888.88879999999995</v>
      </c>
    </row>
    <row r="352" spans="1:3" x14ac:dyDescent="0.25">
      <c r="A352">
        <v>40</v>
      </c>
      <c r="B352" s="1">
        <v>22.22222</v>
      </c>
      <c r="C352" s="1">
        <f t="shared" si="6"/>
        <v>888.88879999999995</v>
      </c>
    </row>
    <row r="353" spans="1:6" x14ac:dyDescent="0.25">
      <c r="A353">
        <v>40</v>
      </c>
      <c r="B353" s="1">
        <v>22.22222</v>
      </c>
      <c r="C353" s="1">
        <f t="shared" si="6"/>
        <v>888.88879999999995</v>
      </c>
      <c r="E353">
        <v>800</v>
      </c>
      <c r="F353">
        <v>20</v>
      </c>
    </row>
    <row r="354" spans="1:6" x14ac:dyDescent="0.25">
      <c r="A354">
        <v>43</v>
      </c>
      <c r="B354" s="1">
        <v>22.22222</v>
      </c>
      <c r="C354" s="1">
        <f t="shared" si="6"/>
        <v>955.55546000000004</v>
      </c>
      <c r="E354" t="s">
        <v>17</v>
      </c>
    </row>
    <row r="355" spans="1:6" x14ac:dyDescent="0.25">
      <c r="A355">
        <v>43</v>
      </c>
      <c r="B355" s="1">
        <v>22.22222</v>
      </c>
      <c r="C355" s="1">
        <f t="shared" si="6"/>
        <v>955.55546000000004</v>
      </c>
      <c r="E355">
        <f>353-333</f>
        <v>20</v>
      </c>
    </row>
    <row r="356" spans="1:6" x14ac:dyDescent="0.25">
      <c r="A356">
        <v>43</v>
      </c>
      <c r="B356" s="1">
        <v>22.22222</v>
      </c>
      <c r="C356" s="1">
        <f t="shared" si="6"/>
        <v>955.55546000000004</v>
      </c>
    </row>
    <row r="357" spans="1:6" x14ac:dyDescent="0.25">
      <c r="A357">
        <v>44</v>
      </c>
      <c r="B357" s="1">
        <v>22.22222</v>
      </c>
      <c r="C357" s="1">
        <f t="shared" si="6"/>
        <v>977.77768000000003</v>
      </c>
    </row>
    <row r="358" spans="1:6" x14ac:dyDescent="0.25">
      <c r="A358">
        <v>44</v>
      </c>
      <c r="B358" s="1">
        <v>22.22222</v>
      </c>
      <c r="C358" s="1">
        <f t="shared" si="6"/>
        <v>977.77768000000003</v>
      </c>
    </row>
    <row r="359" spans="1:6" x14ac:dyDescent="0.25">
      <c r="A359">
        <v>45</v>
      </c>
      <c r="B359" s="1">
        <v>22.22222</v>
      </c>
      <c r="C359" s="1">
        <f t="shared" si="6"/>
        <v>999.99990000000003</v>
      </c>
    </row>
    <row r="360" spans="1:6" x14ac:dyDescent="0.25">
      <c r="A360">
        <v>45</v>
      </c>
      <c r="B360" s="1">
        <v>22.22222</v>
      </c>
      <c r="C360" s="1">
        <f t="shared" si="6"/>
        <v>999.99990000000003</v>
      </c>
    </row>
    <row r="361" spans="1:6" x14ac:dyDescent="0.25">
      <c r="A361">
        <v>45</v>
      </c>
      <c r="B361" s="1">
        <v>22.22222</v>
      </c>
      <c r="C361" s="1">
        <f t="shared" si="6"/>
        <v>999.99990000000003</v>
      </c>
      <c r="E361">
        <v>900</v>
      </c>
      <c r="F361">
        <v>8</v>
      </c>
    </row>
    <row r="362" spans="1:6" x14ac:dyDescent="0.25">
      <c r="A362">
        <v>46</v>
      </c>
      <c r="B362" s="1">
        <v>22.22222</v>
      </c>
      <c r="C362" s="1">
        <f t="shared" si="6"/>
        <v>1022.22212</v>
      </c>
      <c r="E362" t="s">
        <v>18</v>
      </c>
    </row>
    <row r="363" spans="1:6" x14ac:dyDescent="0.25">
      <c r="A363">
        <v>46</v>
      </c>
      <c r="B363" s="1">
        <v>22.22222</v>
      </c>
      <c r="C363" s="1">
        <f t="shared" si="6"/>
        <v>1022.22212</v>
      </c>
      <c r="E363">
        <f>361-353</f>
        <v>8</v>
      </c>
    </row>
    <row r="364" spans="1:6" x14ac:dyDescent="0.25">
      <c r="A364">
        <v>46</v>
      </c>
      <c r="B364" s="1">
        <v>22.22222</v>
      </c>
      <c r="C364" s="1">
        <f t="shared" si="6"/>
        <v>1022.22212</v>
      </c>
    </row>
    <row r="365" spans="1:6" x14ac:dyDescent="0.25">
      <c r="A365">
        <v>47</v>
      </c>
      <c r="B365" s="1">
        <v>22.22222</v>
      </c>
      <c r="C365" s="1">
        <f t="shared" si="6"/>
        <v>1044.44434</v>
      </c>
    </row>
    <row r="366" spans="1:6" x14ac:dyDescent="0.25">
      <c r="A366">
        <v>47</v>
      </c>
      <c r="B366" s="1">
        <v>22.22222</v>
      </c>
      <c r="C366" s="1">
        <f t="shared" ref="C366:C429" si="7">A366*B366</f>
        <v>1044.44434</v>
      </c>
    </row>
    <row r="367" spans="1:6" x14ac:dyDescent="0.25">
      <c r="A367">
        <v>48</v>
      </c>
      <c r="B367" s="1">
        <v>22.22222</v>
      </c>
      <c r="C367" s="1">
        <f t="shared" si="7"/>
        <v>1066.6665600000001</v>
      </c>
    </row>
    <row r="368" spans="1:6" x14ac:dyDescent="0.25">
      <c r="A368">
        <v>48</v>
      </c>
      <c r="B368" s="1">
        <v>22.22222</v>
      </c>
      <c r="C368" s="1">
        <f t="shared" si="7"/>
        <v>1066.6665600000001</v>
      </c>
    </row>
    <row r="369" spans="1:6" x14ac:dyDescent="0.25">
      <c r="A369">
        <v>49</v>
      </c>
      <c r="B369" s="1">
        <v>22.22222</v>
      </c>
      <c r="C369" s="1">
        <f t="shared" si="7"/>
        <v>1088.88878</v>
      </c>
      <c r="E369">
        <v>1000</v>
      </c>
      <c r="F369">
        <v>7</v>
      </c>
    </row>
    <row r="370" spans="1:6" x14ac:dyDescent="0.25">
      <c r="A370">
        <v>50</v>
      </c>
      <c r="B370" s="1">
        <v>22.22222</v>
      </c>
      <c r="C370" s="1">
        <f t="shared" si="7"/>
        <v>1111.1110000000001</v>
      </c>
      <c r="E370" t="s">
        <v>19</v>
      </c>
    </row>
    <row r="371" spans="1:6" x14ac:dyDescent="0.25">
      <c r="A371">
        <v>50</v>
      </c>
      <c r="B371" s="1">
        <v>22.22222</v>
      </c>
      <c r="C371" s="1">
        <f t="shared" si="7"/>
        <v>1111.1110000000001</v>
      </c>
      <c r="E371">
        <f>369-362</f>
        <v>7</v>
      </c>
    </row>
    <row r="372" spans="1:6" x14ac:dyDescent="0.25">
      <c r="A372">
        <v>50</v>
      </c>
      <c r="B372" s="1">
        <v>22.22222</v>
      </c>
      <c r="C372" s="1">
        <f t="shared" si="7"/>
        <v>1111.1110000000001</v>
      </c>
    </row>
    <row r="373" spans="1:6" x14ac:dyDescent="0.25">
      <c r="A373">
        <v>50</v>
      </c>
      <c r="B373" s="1">
        <v>22.22222</v>
      </c>
      <c r="C373" s="1">
        <f t="shared" si="7"/>
        <v>1111.1110000000001</v>
      </c>
    </row>
    <row r="374" spans="1:6" x14ac:dyDescent="0.25">
      <c r="A374">
        <v>51</v>
      </c>
      <c r="B374" s="1">
        <v>22.22222</v>
      </c>
      <c r="C374" s="1">
        <f t="shared" si="7"/>
        <v>1133.33322</v>
      </c>
    </row>
    <row r="375" spans="1:6" x14ac:dyDescent="0.25">
      <c r="A375">
        <v>52</v>
      </c>
      <c r="B375" s="1">
        <v>22.22222</v>
      </c>
      <c r="C375" s="1">
        <f t="shared" si="7"/>
        <v>1155.5554400000001</v>
      </c>
    </row>
    <row r="376" spans="1:6" x14ac:dyDescent="0.25">
      <c r="A376">
        <v>52</v>
      </c>
      <c r="B376" s="1">
        <v>22.22222</v>
      </c>
      <c r="C376" s="1">
        <f t="shared" si="7"/>
        <v>1155.5554400000001</v>
      </c>
    </row>
    <row r="377" spans="1:6" x14ac:dyDescent="0.25">
      <c r="A377">
        <v>53</v>
      </c>
      <c r="B377" s="1">
        <v>22.22222</v>
      </c>
      <c r="C377" s="1">
        <f t="shared" si="7"/>
        <v>1177.77766</v>
      </c>
    </row>
    <row r="378" spans="1:6" x14ac:dyDescent="0.25">
      <c r="A378">
        <v>53</v>
      </c>
      <c r="B378" s="1">
        <v>22.22222</v>
      </c>
      <c r="C378" s="1">
        <f t="shared" si="7"/>
        <v>1177.77766</v>
      </c>
    </row>
    <row r="379" spans="1:6" x14ac:dyDescent="0.25">
      <c r="A379">
        <v>54</v>
      </c>
      <c r="B379" s="1">
        <v>22.22222</v>
      </c>
      <c r="C379" s="1">
        <f t="shared" si="7"/>
        <v>1199.9998800000001</v>
      </c>
    </row>
    <row r="380" spans="1:6" x14ac:dyDescent="0.25">
      <c r="A380">
        <v>54</v>
      </c>
      <c r="B380" s="1">
        <v>22.22222</v>
      </c>
      <c r="C380" s="1">
        <f t="shared" si="7"/>
        <v>1199.9998800000001</v>
      </c>
    </row>
    <row r="381" spans="1:6" x14ac:dyDescent="0.25">
      <c r="A381">
        <v>54</v>
      </c>
      <c r="B381" s="1">
        <v>22.22222</v>
      </c>
      <c r="C381" s="1">
        <f t="shared" si="7"/>
        <v>1199.9998800000001</v>
      </c>
    </row>
    <row r="382" spans="1:6" x14ac:dyDescent="0.25">
      <c r="A382">
        <v>54</v>
      </c>
      <c r="B382" s="1">
        <v>22.22222</v>
      </c>
      <c r="C382" s="1">
        <f t="shared" si="7"/>
        <v>1199.9998800000001</v>
      </c>
    </row>
    <row r="383" spans="1:6" x14ac:dyDescent="0.25">
      <c r="A383">
        <v>54</v>
      </c>
      <c r="B383" s="1">
        <v>22.22222</v>
      </c>
      <c r="C383" s="1">
        <f t="shared" si="7"/>
        <v>1199.9998800000001</v>
      </c>
    </row>
    <row r="384" spans="1:6" x14ac:dyDescent="0.25">
      <c r="A384">
        <v>54</v>
      </c>
      <c r="B384" s="1">
        <v>22.22222</v>
      </c>
      <c r="C384" s="1">
        <f t="shared" si="7"/>
        <v>1199.9998800000001</v>
      </c>
    </row>
    <row r="385" spans="1:6" x14ac:dyDescent="0.25">
      <c r="A385">
        <v>54</v>
      </c>
      <c r="B385" s="1">
        <v>22.22222</v>
      </c>
      <c r="C385" s="1">
        <f t="shared" si="7"/>
        <v>1199.9998800000001</v>
      </c>
      <c r="E385">
        <v>1100</v>
      </c>
      <c r="F385">
        <v>16</v>
      </c>
    </row>
    <row r="386" spans="1:6" x14ac:dyDescent="0.25">
      <c r="A386">
        <v>55</v>
      </c>
      <c r="B386" s="1">
        <v>22.22222</v>
      </c>
      <c r="C386" s="1">
        <f t="shared" si="7"/>
        <v>1222.2221</v>
      </c>
      <c r="E386" t="s">
        <v>20</v>
      </c>
    </row>
    <row r="387" spans="1:6" x14ac:dyDescent="0.25">
      <c r="A387">
        <v>55</v>
      </c>
      <c r="B387" s="1">
        <v>22.22222</v>
      </c>
      <c r="C387" s="1">
        <f t="shared" si="7"/>
        <v>1222.2221</v>
      </c>
      <c r="E387">
        <f>385-369</f>
        <v>16</v>
      </c>
    </row>
    <row r="388" spans="1:6" x14ac:dyDescent="0.25">
      <c r="A388">
        <v>55</v>
      </c>
      <c r="B388" s="1">
        <v>22.22222</v>
      </c>
      <c r="C388" s="1">
        <f t="shared" si="7"/>
        <v>1222.2221</v>
      </c>
    </row>
    <row r="389" spans="1:6" x14ac:dyDescent="0.25">
      <c r="A389">
        <v>56</v>
      </c>
      <c r="B389" s="1">
        <v>22.22222</v>
      </c>
      <c r="C389" s="1">
        <f t="shared" si="7"/>
        <v>1244.4443200000001</v>
      </c>
    </row>
    <row r="390" spans="1:6" x14ac:dyDescent="0.25">
      <c r="A390">
        <v>56</v>
      </c>
      <c r="B390" s="1">
        <v>22.22222</v>
      </c>
      <c r="C390" s="1">
        <f t="shared" si="7"/>
        <v>1244.4443200000001</v>
      </c>
    </row>
    <row r="391" spans="1:6" x14ac:dyDescent="0.25">
      <c r="A391">
        <v>57</v>
      </c>
      <c r="B391" s="1">
        <v>22.22222</v>
      </c>
      <c r="C391" s="1">
        <f t="shared" si="7"/>
        <v>1266.6665399999999</v>
      </c>
    </row>
    <row r="392" spans="1:6" x14ac:dyDescent="0.25">
      <c r="A392">
        <v>57</v>
      </c>
      <c r="B392" s="1">
        <v>22.22222</v>
      </c>
      <c r="C392" s="1">
        <f t="shared" si="7"/>
        <v>1266.6665399999999</v>
      </c>
    </row>
    <row r="393" spans="1:6" x14ac:dyDescent="0.25">
      <c r="A393">
        <v>58</v>
      </c>
      <c r="B393" s="1">
        <v>22.22222</v>
      </c>
      <c r="C393" s="1">
        <f t="shared" si="7"/>
        <v>1288.88876</v>
      </c>
    </row>
    <row r="394" spans="1:6" x14ac:dyDescent="0.25">
      <c r="A394">
        <v>58</v>
      </c>
      <c r="B394" s="1">
        <v>22.22222</v>
      </c>
      <c r="C394" s="1">
        <f t="shared" si="7"/>
        <v>1288.88876</v>
      </c>
    </row>
    <row r="395" spans="1:6" x14ac:dyDescent="0.25">
      <c r="A395">
        <v>58</v>
      </c>
      <c r="B395" s="1">
        <v>22.22222</v>
      </c>
      <c r="C395" s="1">
        <f t="shared" si="7"/>
        <v>1288.88876</v>
      </c>
    </row>
    <row r="396" spans="1:6" x14ac:dyDescent="0.25">
      <c r="A396">
        <v>58</v>
      </c>
      <c r="B396" s="1">
        <v>22.22222</v>
      </c>
      <c r="C396" s="1">
        <f t="shared" si="7"/>
        <v>1288.88876</v>
      </c>
      <c r="E396">
        <v>1200</v>
      </c>
      <c r="F396">
        <v>11</v>
      </c>
    </row>
    <row r="397" spans="1:6" x14ac:dyDescent="0.25">
      <c r="A397">
        <v>59</v>
      </c>
      <c r="B397" s="1">
        <v>22.22222</v>
      </c>
      <c r="C397" s="1">
        <f t="shared" si="7"/>
        <v>1311.1109799999999</v>
      </c>
      <c r="E397" t="s">
        <v>21</v>
      </c>
    </row>
    <row r="398" spans="1:6" x14ac:dyDescent="0.25">
      <c r="A398">
        <v>60</v>
      </c>
      <c r="B398" s="1">
        <v>22.22222</v>
      </c>
      <c r="C398" s="1">
        <f t="shared" si="7"/>
        <v>1333.3332</v>
      </c>
      <c r="E398">
        <f>396-385</f>
        <v>11</v>
      </c>
    </row>
    <row r="399" spans="1:6" x14ac:dyDescent="0.25">
      <c r="A399">
        <v>60</v>
      </c>
      <c r="B399" s="1">
        <v>22.22222</v>
      </c>
      <c r="C399" s="1">
        <f t="shared" si="7"/>
        <v>1333.3332</v>
      </c>
    </row>
    <row r="400" spans="1:6" x14ac:dyDescent="0.25">
      <c r="A400">
        <v>60</v>
      </c>
      <c r="B400" s="1">
        <v>22.22222</v>
      </c>
      <c r="C400" s="1">
        <f t="shared" si="7"/>
        <v>1333.3332</v>
      </c>
    </row>
    <row r="401" spans="1:6" x14ac:dyDescent="0.25">
      <c r="A401">
        <v>61</v>
      </c>
      <c r="B401" s="1">
        <v>22.22222</v>
      </c>
      <c r="C401" s="1">
        <f t="shared" si="7"/>
        <v>1355.5554199999999</v>
      </c>
    </row>
    <row r="402" spans="1:6" x14ac:dyDescent="0.25">
      <c r="A402">
        <v>61</v>
      </c>
      <c r="B402" s="1">
        <v>22.22222</v>
      </c>
      <c r="C402" s="1">
        <f t="shared" si="7"/>
        <v>1355.5554199999999</v>
      </c>
    </row>
    <row r="403" spans="1:6" x14ac:dyDescent="0.25">
      <c r="A403">
        <v>61</v>
      </c>
      <c r="B403" s="1">
        <v>22.22222</v>
      </c>
      <c r="C403" s="1">
        <f t="shared" si="7"/>
        <v>1355.5554199999999</v>
      </c>
    </row>
    <row r="404" spans="1:6" x14ac:dyDescent="0.25">
      <c r="A404">
        <v>62</v>
      </c>
      <c r="B404" s="1">
        <v>22.22222</v>
      </c>
      <c r="C404" s="1">
        <f t="shared" si="7"/>
        <v>1377.77764</v>
      </c>
    </row>
    <row r="405" spans="1:6" x14ac:dyDescent="0.25">
      <c r="A405">
        <v>62</v>
      </c>
      <c r="B405" s="1">
        <v>22.22222</v>
      </c>
      <c r="C405" s="1">
        <f t="shared" si="7"/>
        <v>1377.77764</v>
      </c>
    </row>
    <row r="406" spans="1:6" x14ac:dyDescent="0.25">
      <c r="A406">
        <v>62</v>
      </c>
      <c r="B406" s="1">
        <v>22.22222</v>
      </c>
      <c r="C406" s="1">
        <f t="shared" si="7"/>
        <v>1377.77764</v>
      </c>
    </row>
    <row r="407" spans="1:6" x14ac:dyDescent="0.25">
      <c r="A407">
        <v>63</v>
      </c>
      <c r="B407" s="1">
        <v>22.22222</v>
      </c>
      <c r="C407" s="1">
        <f t="shared" si="7"/>
        <v>1399.9998599999999</v>
      </c>
    </row>
    <row r="408" spans="1:6" x14ac:dyDescent="0.25">
      <c r="A408">
        <v>63</v>
      </c>
      <c r="B408" s="1">
        <v>22.22222</v>
      </c>
      <c r="C408" s="1">
        <f t="shared" si="7"/>
        <v>1399.9998599999999</v>
      </c>
    </row>
    <row r="409" spans="1:6" x14ac:dyDescent="0.25">
      <c r="A409">
        <v>63</v>
      </c>
      <c r="B409" s="1">
        <v>22.22222</v>
      </c>
      <c r="C409" s="1">
        <f t="shared" si="7"/>
        <v>1399.9998599999999</v>
      </c>
    </row>
    <row r="410" spans="1:6" x14ac:dyDescent="0.25">
      <c r="A410">
        <v>63</v>
      </c>
      <c r="B410" s="1">
        <v>22.22222</v>
      </c>
      <c r="C410" s="1">
        <f t="shared" si="7"/>
        <v>1399.9998599999999</v>
      </c>
    </row>
    <row r="411" spans="1:6" x14ac:dyDescent="0.25">
      <c r="A411">
        <v>63</v>
      </c>
      <c r="B411" s="1">
        <v>22.22222</v>
      </c>
      <c r="C411" s="1">
        <f t="shared" si="7"/>
        <v>1399.9998599999999</v>
      </c>
      <c r="E411">
        <v>1300</v>
      </c>
      <c r="F411">
        <v>15</v>
      </c>
    </row>
    <row r="412" spans="1:6" x14ac:dyDescent="0.25">
      <c r="A412">
        <v>64</v>
      </c>
      <c r="B412" s="1">
        <v>22.22222</v>
      </c>
      <c r="C412" s="1">
        <f t="shared" si="7"/>
        <v>1422.22208</v>
      </c>
      <c r="E412" t="s">
        <v>22</v>
      </c>
    </row>
    <row r="413" spans="1:6" x14ac:dyDescent="0.25">
      <c r="A413">
        <v>64</v>
      </c>
      <c r="B413" s="1">
        <v>22.22222</v>
      </c>
      <c r="C413" s="1">
        <f t="shared" si="7"/>
        <v>1422.22208</v>
      </c>
      <c r="E413">
        <f>411-396</f>
        <v>15</v>
      </c>
    </row>
    <row r="414" spans="1:6" x14ac:dyDescent="0.25">
      <c r="A414">
        <v>65</v>
      </c>
      <c r="B414" s="1">
        <v>22.22222</v>
      </c>
      <c r="C414" s="1">
        <f t="shared" si="7"/>
        <v>1444.4443000000001</v>
      </c>
    </row>
    <row r="415" spans="1:6" x14ac:dyDescent="0.25">
      <c r="A415">
        <v>65</v>
      </c>
      <c r="B415" s="1">
        <v>22.22222</v>
      </c>
      <c r="C415" s="1">
        <f t="shared" si="7"/>
        <v>1444.4443000000001</v>
      </c>
    </row>
    <row r="416" spans="1:6" x14ac:dyDescent="0.25">
      <c r="A416">
        <v>65</v>
      </c>
      <c r="B416" s="1">
        <v>22.22222</v>
      </c>
      <c r="C416" s="1">
        <f t="shared" si="7"/>
        <v>1444.4443000000001</v>
      </c>
    </row>
    <row r="417" spans="1:3" x14ac:dyDescent="0.25">
      <c r="A417">
        <v>65</v>
      </c>
      <c r="B417" s="1">
        <v>22.22222</v>
      </c>
      <c r="C417" s="1">
        <f t="shared" si="7"/>
        <v>1444.4443000000001</v>
      </c>
    </row>
    <row r="418" spans="1:3" x14ac:dyDescent="0.25">
      <c r="A418">
        <v>65</v>
      </c>
      <c r="B418" s="1">
        <v>22.22222</v>
      </c>
      <c r="C418" s="1">
        <f t="shared" si="7"/>
        <v>1444.4443000000001</v>
      </c>
    </row>
    <row r="419" spans="1:3" x14ac:dyDescent="0.25">
      <c r="A419">
        <v>65</v>
      </c>
      <c r="B419" s="1">
        <v>22.22222</v>
      </c>
      <c r="C419" s="1">
        <f t="shared" si="7"/>
        <v>1444.4443000000001</v>
      </c>
    </row>
    <row r="420" spans="1:3" x14ac:dyDescent="0.25">
      <c r="A420">
        <v>65</v>
      </c>
      <c r="B420" s="1">
        <v>22.22222</v>
      </c>
      <c r="C420" s="1">
        <f t="shared" si="7"/>
        <v>1444.4443000000001</v>
      </c>
    </row>
    <row r="421" spans="1:3" x14ac:dyDescent="0.25">
      <c r="A421">
        <v>66</v>
      </c>
      <c r="B421" s="1">
        <v>22.22222</v>
      </c>
      <c r="C421" s="1">
        <f t="shared" si="7"/>
        <v>1466.66652</v>
      </c>
    </row>
    <row r="422" spans="1:3" x14ac:dyDescent="0.25">
      <c r="A422">
        <v>66</v>
      </c>
      <c r="B422" s="1">
        <v>22.22222</v>
      </c>
      <c r="C422" s="1">
        <f t="shared" si="7"/>
        <v>1466.66652</v>
      </c>
    </row>
    <row r="423" spans="1:3" x14ac:dyDescent="0.25">
      <c r="A423">
        <v>66</v>
      </c>
      <c r="B423" s="1">
        <v>22.22222</v>
      </c>
      <c r="C423" s="1">
        <f t="shared" si="7"/>
        <v>1466.66652</v>
      </c>
    </row>
    <row r="424" spans="1:3" x14ac:dyDescent="0.25">
      <c r="A424">
        <v>66</v>
      </c>
      <c r="B424" s="1">
        <v>22.22222</v>
      </c>
      <c r="C424" s="1">
        <f t="shared" si="7"/>
        <v>1466.66652</v>
      </c>
    </row>
    <row r="425" spans="1:3" x14ac:dyDescent="0.25">
      <c r="A425">
        <v>66</v>
      </c>
      <c r="B425" s="1">
        <v>22.22222</v>
      </c>
      <c r="C425" s="1">
        <f t="shared" si="7"/>
        <v>1466.66652</v>
      </c>
    </row>
    <row r="426" spans="1:3" x14ac:dyDescent="0.25">
      <c r="A426">
        <v>66</v>
      </c>
      <c r="B426" s="1">
        <v>22.22222</v>
      </c>
      <c r="C426" s="1">
        <f t="shared" si="7"/>
        <v>1466.66652</v>
      </c>
    </row>
    <row r="427" spans="1:3" x14ac:dyDescent="0.25">
      <c r="A427">
        <v>66</v>
      </c>
      <c r="B427" s="1">
        <v>22.22222</v>
      </c>
      <c r="C427" s="1">
        <f t="shared" si="7"/>
        <v>1466.66652</v>
      </c>
    </row>
    <row r="428" spans="1:3" x14ac:dyDescent="0.25">
      <c r="A428">
        <v>67</v>
      </c>
      <c r="B428" s="1">
        <v>22.22222</v>
      </c>
      <c r="C428" s="1">
        <f t="shared" si="7"/>
        <v>1488.8887400000001</v>
      </c>
    </row>
    <row r="429" spans="1:3" x14ac:dyDescent="0.25">
      <c r="A429">
        <v>67</v>
      </c>
      <c r="B429" s="1">
        <v>22.22222</v>
      </c>
      <c r="C429" s="1">
        <f t="shared" si="7"/>
        <v>1488.8887400000001</v>
      </c>
    </row>
    <row r="430" spans="1:3" x14ac:dyDescent="0.25">
      <c r="A430">
        <v>67</v>
      </c>
      <c r="B430" s="1">
        <v>22.22222</v>
      </c>
      <c r="C430" s="1">
        <f t="shared" ref="C430:C461" si="8">A430*B430</f>
        <v>1488.8887400000001</v>
      </c>
    </row>
    <row r="431" spans="1:3" x14ac:dyDescent="0.25">
      <c r="A431">
        <v>67</v>
      </c>
      <c r="B431" s="1">
        <v>22.22222</v>
      </c>
      <c r="C431" s="1">
        <f t="shared" si="8"/>
        <v>1488.8887400000001</v>
      </c>
    </row>
    <row r="432" spans="1:3" x14ac:dyDescent="0.25">
      <c r="A432">
        <v>67</v>
      </c>
      <c r="B432" s="1">
        <v>22.22222</v>
      </c>
      <c r="C432" s="1">
        <f t="shared" si="8"/>
        <v>1488.8887400000001</v>
      </c>
    </row>
    <row r="433" spans="1:6" x14ac:dyDescent="0.25">
      <c r="A433">
        <v>67</v>
      </c>
      <c r="B433" s="1">
        <v>22.22222</v>
      </c>
      <c r="C433" s="1">
        <f t="shared" si="8"/>
        <v>1488.8887400000001</v>
      </c>
    </row>
    <row r="434" spans="1:6" x14ac:dyDescent="0.25">
      <c r="A434">
        <v>67</v>
      </c>
      <c r="B434" s="1">
        <v>22.22222</v>
      </c>
      <c r="C434" s="1">
        <f t="shared" si="8"/>
        <v>1488.8887400000001</v>
      </c>
    </row>
    <row r="435" spans="1:6" x14ac:dyDescent="0.25">
      <c r="A435">
        <v>67</v>
      </c>
      <c r="B435" s="1">
        <v>22.22222</v>
      </c>
      <c r="C435" s="1">
        <f t="shared" si="8"/>
        <v>1488.8887400000001</v>
      </c>
      <c r="E435">
        <v>1400</v>
      </c>
      <c r="F435">
        <v>24</v>
      </c>
    </row>
    <row r="436" spans="1:6" x14ac:dyDescent="0.25">
      <c r="A436">
        <v>68</v>
      </c>
      <c r="B436" s="1">
        <v>22.22222</v>
      </c>
      <c r="C436" s="1">
        <f t="shared" si="8"/>
        <v>1511.11096</v>
      </c>
      <c r="E436" t="s">
        <v>23</v>
      </c>
    </row>
    <row r="437" spans="1:6" x14ac:dyDescent="0.25">
      <c r="A437">
        <v>68</v>
      </c>
      <c r="B437" s="1">
        <v>22.22222</v>
      </c>
      <c r="C437" s="1">
        <f t="shared" si="8"/>
        <v>1511.11096</v>
      </c>
      <c r="E437">
        <f>435-411</f>
        <v>24</v>
      </c>
    </row>
    <row r="438" spans="1:6" x14ac:dyDescent="0.25">
      <c r="A438">
        <v>68</v>
      </c>
      <c r="B438" s="1">
        <v>22.22222</v>
      </c>
      <c r="C438" s="1">
        <f t="shared" si="8"/>
        <v>1511.11096</v>
      </c>
    </row>
    <row r="439" spans="1:6" x14ac:dyDescent="0.25">
      <c r="A439">
        <v>68</v>
      </c>
      <c r="B439" s="1">
        <v>22.22222</v>
      </c>
      <c r="C439" s="1">
        <f t="shared" si="8"/>
        <v>1511.11096</v>
      </c>
    </row>
    <row r="440" spans="1:6" x14ac:dyDescent="0.25">
      <c r="A440">
        <v>68</v>
      </c>
      <c r="B440" s="1">
        <v>22.22222</v>
      </c>
      <c r="C440" s="1">
        <f t="shared" si="8"/>
        <v>1511.11096</v>
      </c>
    </row>
    <row r="441" spans="1:6" x14ac:dyDescent="0.25">
      <c r="A441">
        <v>68</v>
      </c>
      <c r="B441" s="1">
        <v>22.22222</v>
      </c>
      <c r="C441" s="1">
        <f t="shared" si="8"/>
        <v>1511.11096</v>
      </c>
    </row>
    <row r="442" spans="1:6" x14ac:dyDescent="0.25">
      <c r="A442">
        <v>68</v>
      </c>
      <c r="B442" s="1">
        <v>22.22222</v>
      </c>
      <c r="C442" s="1">
        <f t="shared" si="8"/>
        <v>1511.11096</v>
      </c>
    </row>
    <row r="443" spans="1:6" x14ac:dyDescent="0.25">
      <c r="A443">
        <v>69</v>
      </c>
      <c r="B443" s="1">
        <v>22.22222</v>
      </c>
      <c r="C443" s="1">
        <f t="shared" si="8"/>
        <v>1533.3331800000001</v>
      </c>
    </row>
    <row r="444" spans="1:6" x14ac:dyDescent="0.25">
      <c r="A444">
        <v>69</v>
      </c>
      <c r="B444" s="1">
        <v>22.22222</v>
      </c>
      <c r="C444" s="1">
        <f t="shared" si="8"/>
        <v>1533.3331800000001</v>
      </c>
    </row>
    <row r="445" spans="1:6" x14ac:dyDescent="0.25">
      <c r="A445">
        <v>69</v>
      </c>
      <c r="B445" s="1">
        <v>22.22222</v>
      </c>
      <c r="C445" s="1">
        <f t="shared" si="8"/>
        <v>1533.3331800000001</v>
      </c>
    </row>
    <row r="446" spans="1:6" x14ac:dyDescent="0.25">
      <c r="A446">
        <v>70</v>
      </c>
      <c r="B446" s="1">
        <v>22.22222</v>
      </c>
      <c r="C446" s="1">
        <f t="shared" si="8"/>
        <v>1555.5554</v>
      </c>
    </row>
    <row r="447" spans="1:6" x14ac:dyDescent="0.25">
      <c r="A447">
        <v>70</v>
      </c>
      <c r="B447" s="1">
        <v>22.22222</v>
      </c>
      <c r="C447" s="1">
        <f t="shared" si="8"/>
        <v>1555.5554</v>
      </c>
    </row>
    <row r="448" spans="1:6" x14ac:dyDescent="0.25">
      <c r="A448">
        <v>70</v>
      </c>
      <c r="B448" s="1">
        <v>22.22222</v>
      </c>
      <c r="C448" s="1">
        <f t="shared" si="8"/>
        <v>1555.5554</v>
      </c>
    </row>
    <row r="449" spans="1:6" x14ac:dyDescent="0.25">
      <c r="A449">
        <v>70</v>
      </c>
      <c r="B449" s="1">
        <v>22.22222</v>
      </c>
      <c r="C449" s="1">
        <f t="shared" si="8"/>
        <v>1555.5554</v>
      </c>
    </row>
    <row r="450" spans="1:6" x14ac:dyDescent="0.25">
      <c r="A450">
        <v>70</v>
      </c>
      <c r="B450" s="1">
        <v>22.22222</v>
      </c>
      <c r="C450" s="1">
        <f t="shared" si="8"/>
        <v>1555.5554</v>
      </c>
    </row>
    <row r="451" spans="1:6" x14ac:dyDescent="0.25">
      <c r="A451">
        <v>70</v>
      </c>
      <c r="B451" s="1">
        <v>22.22222</v>
      </c>
      <c r="C451" s="1">
        <f t="shared" si="8"/>
        <v>1555.5554</v>
      </c>
    </row>
    <row r="452" spans="1:6" x14ac:dyDescent="0.25">
      <c r="A452">
        <v>71</v>
      </c>
      <c r="B452" s="1">
        <v>22.22222</v>
      </c>
      <c r="C452" s="1">
        <f t="shared" si="8"/>
        <v>1577.7776200000001</v>
      </c>
    </row>
    <row r="453" spans="1:6" x14ac:dyDescent="0.25">
      <c r="A453">
        <v>71</v>
      </c>
      <c r="B453" s="1">
        <v>22.22222</v>
      </c>
      <c r="C453" s="1">
        <f t="shared" si="8"/>
        <v>1577.7776200000001</v>
      </c>
    </row>
    <row r="454" spans="1:6" x14ac:dyDescent="0.25">
      <c r="A454">
        <v>72</v>
      </c>
      <c r="B454" s="1">
        <v>22.22222</v>
      </c>
      <c r="C454" s="1">
        <f t="shared" si="8"/>
        <v>1599.9998399999999</v>
      </c>
      <c r="E454">
        <v>1500</v>
      </c>
      <c r="F454">
        <v>19</v>
      </c>
    </row>
    <row r="455" spans="1:6" x14ac:dyDescent="0.25">
      <c r="A455">
        <v>73</v>
      </c>
      <c r="B455" s="1">
        <v>22.22222</v>
      </c>
      <c r="C455" s="1">
        <f t="shared" si="8"/>
        <v>1622.2220600000001</v>
      </c>
      <c r="E455" t="s">
        <v>24</v>
      </c>
    </row>
    <row r="456" spans="1:6" x14ac:dyDescent="0.25">
      <c r="A456">
        <v>74</v>
      </c>
      <c r="B456" s="1">
        <v>22.22222</v>
      </c>
      <c r="C456" s="1">
        <f t="shared" si="8"/>
        <v>1644.4442799999999</v>
      </c>
      <c r="E456">
        <f>454-435</f>
        <v>19</v>
      </c>
    </row>
    <row r="457" spans="1:6" x14ac:dyDescent="0.25">
      <c r="A457">
        <v>74</v>
      </c>
      <c r="B457" s="1">
        <v>22.22222</v>
      </c>
      <c r="C457" s="1">
        <f t="shared" si="8"/>
        <v>1644.4442799999999</v>
      </c>
    </row>
    <row r="458" spans="1:6" x14ac:dyDescent="0.25">
      <c r="A458">
        <v>74</v>
      </c>
      <c r="B458" s="1">
        <v>22.22222</v>
      </c>
      <c r="C458" s="1">
        <f t="shared" si="8"/>
        <v>1644.4442799999999</v>
      </c>
    </row>
    <row r="459" spans="1:6" x14ac:dyDescent="0.25">
      <c r="A459">
        <v>75</v>
      </c>
      <c r="B459" s="1">
        <v>22.22222</v>
      </c>
      <c r="C459" s="1">
        <f t="shared" si="8"/>
        <v>1666.6665</v>
      </c>
    </row>
    <row r="460" spans="1:6" x14ac:dyDescent="0.25">
      <c r="A460">
        <v>76</v>
      </c>
      <c r="B460" s="1">
        <v>22.22222</v>
      </c>
      <c r="C460" s="1">
        <f t="shared" si="8"/>
        <v>1688.8887199999999</v>
      </c>
      <c r="E460">
        <v>1600</v>
      </c>
      <c r="F460">
        <v>6</v>
      </c>
    </row>
    <row r="461" spans="1:6" x14ac:dyDescent="0.25">
      <c r="A461">
        <v>78</v>
      </c>
      <c r="B461" s="1">
        <v>22.22222</v>
      </c>
      <c r="C461" s="1">
        <f t="shared" si="8"/>
        <v>1733.3331599999999</v>
      </c>
      <c r="E461">
        <v>1700</v>
      </c>
      <c r="F461">
        <v>1</v>
      </c>
    </row>
    <row r="464" spans="1:6" x14ac:dyDescent="0.25">
      <c r="A464" t="s">
        <v>25</v>
      </c>
      <c r="B464" t="s">
        <v>10</v>
      </c>
    </row>
    <row r="466" spans="1:2" x14ac:dyDescent="0.25">
      <c r="A466">
        <v>400</v>
      </c>
      <c r="B466">
        <v>4</v>
      </c>
    </row>
    <row r="467" spans="1:2" x14ac:dyDescent="0.25">
      <c r="A467">
        <v>500</v>
      </c>
      <c r="B467">
        <v>43</v>
      </c>
    </row>
    <row r="468" spans="1:2" x14ac:dyDescent="0.25">
      <c r="A468">
        <v>600</v>
      </c>
      <c r="B468">
        <v>32</v>
      </c>
    </row>
    <row r="469" spans="1:2" x14ac:dyDescent="0.25">
      <c r="A469">
        <v>700</v>
      </c>
      <c r="B469">
        <v>17</v>
      </c>
    </row>
    <row r="470" spans="1:2" x14ac:dyDescent="0.25">
      <c r="A470">
        <v>800</v>
      </c>
      <c r="B470">
        <v>20</v>
      </c>
    </row>
    <row r="471" spans="1:2" x14ac:dyDescent="0.25">
      <c r="A471">
        <v>900</v>
      </c>
      <c r="B471">
        <v>8</v>
      </c>
    </row>
    <row r="472" spans="1:2" x14ac:dyDescent="0.25">
      <c r="A472">
        <v>1000</v>
      </c>
      <c r="B472">
        <v>7</v>
      </c>
    </row>
    <row r="473" spans="1:2" x14ac:dyDescent="0.25">
      <c r="A473">
        <v>1100</v>
      </c>
      <c r="B473">
        <v>16</v>
      </c>
    </row>
    <row r="474" spans="1:2" x14ac:dyDescent="0.25">
      <c r="A474">
        <v>1200</v>
      </c>
      <c r="B474">
        <v>11</v>
      </c>
    </row>
    <row r="475" spans="1:2" x14ac:dyDescent="0.25">
      <c r="A475">
        <v>1300</v>
      </c>
      <c r="B475">
        <v>15</v>
      </c>
    </row>
    <row r="476" spans="1:2" x14ac:dyDescent="0.25">
      <c r="A476">
        <v>1400</v>
      </c>
      <c r="B476">
        <v>24</v>
      </c>
    </row>
    <row r="477" spans="1:2" x14ac:dyDescent="0.25">
      <c r="A477">
        <v>1500</v>
      </c>
      <c r="B477">
        <v>19</v>
      </c>
    </row>
    <row r="478" spans="1:2" x14ac:dyDescent="0.25">
      <c r="A478">
        <v>1600</v>
      </c>
      <c r="B478">
        <v>6</v>
      </c>
    </row>
    <row r="479" spans="1:2" x14ac:dyDescent="0.25">
      <c r="A479">
        <v>1700</v>
      </c>
      <c r="B479">
        <v>1</v>
      </c>
    </row>
    <row r="480" spans="1:2" x14ac:dyDescent="0.25">
      <c r="B480">
        <f>SUM(B466:B479)</f>
        <v>223</v>
      </c>
    </row>
  </sheetData>
  <sortState xmlns:xlrd2="http://schemas.microsoft.com/office/spreadsheetml/2017/richdata2" ref="A238:C461">
    <sortCondition ref="A238:A461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2654-9108-44A7-A99A-C70B806D5C5C}">
  <dimension ref="A1:T274"/>
  <sheetViews>
    <sheetView topLeftCell="A243" workbookViewId="0">
      <selection activeCell="A264" sqref="A264:B267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E1" t="s">
        <v>2</v>
      </c>
    </row>
    <row r="2" spans="1:17" x14ac:dyDescent="0.25">
      <c r="A2" t="s">
        <v>3</v>
      </c>
      <c r="B2" t="s">
        <v>35</v>
      </c>
      <c r="D2" t="s">
        <v>97</v>
      </c>
    </row>
    <row r="3" spans="1:17" x14ac:dyDescent="0.25">
      <c r="A3" t="s">
        <v>9</v>
      </c>
    </row>
    <row r="4" spans="1:17" x14ac:dyDescent="0.25">
      <c r="A4" t="s">
        <v>6</v>
      </c>
      <c r="B4" t="s">
        <v>7</v>
      </c>
      <c r="C4" t="s">
        <v>8</v>
      </c>
    </row>
    <row r="6" spans="1:17" x14ac:dyDescent="0.25">
      <c r="A6">
        <v>50</v>
      </c>
      <c r="B6" s="1">
        <v>22.22222</v>
      </c>
      <c r="C6" s="1">
        <f t="shared" ref="C6:C69" si="0">A6*B6</f>
        <v>1111.1110000000001</v>
      </c>
      <c r="E6">
        <v>21</v>
      </c>
      <c r="F6" s="1">
        <v>22.22222</v>
      </c>
      <c r="G6" s="1">
        <f t="shared" ref="G6:G69" si="1">E6*F6</f>
        <v>466.66662000000002</v>
      </c>
    </row>
    <row r="7" spans="1:17" x14ac:dyDescent="0.25">
      <c r="A7">
        <v>26</v>
      </c>
      <c r="B7" s="1">
        <v>22.22222</v>
      </c>
      <c r="C7" s="1">
        <f t="shared" si="0"/>
        <v>577.77772000000004</v>
      </c>
      <c r="E7">
        <v>21</v>
      </c>
      <c r="F7" s="1">
        <v>22.22222</v>
      </c>
      <c r="G7" s="1">
        <f t="shared" si="1"/>
        <v>466.66662000000002</v>
      </c>
      <c r="I7">
        <v>400</v>
      </c>
      <c r="J7">
        <v>2</v>
      </c>
      <c r="L7">
        <v>21</v>
      </c>
      <c r="M7" s="1">
        <v>22.22222</v>
      </c>
      <c r="N7" s="1">
        <f t="shared" ref="N7:N70" si="2">L7*M7</f>
        <v>466.66662000000002</v>
      </c>
    </row>
    <row r="8" spans="1:17" x14ac:dyDescent="0.25">
      <c r="A8">
        <v>65</v>
      </c>
      <c r="B8" s="1">
        <v>22.22222</v>
      </c>
      <c r="C8" s="1">
        <f t="shared" si="0"/>
        <v>1444.4443000000001</v>
      </c>
      <c r="E8">
        <v>23</v>
      </c>
      <c r="F8" s="1">
        <v>22.22222</v>
      </c>
      <c r="G8" s="1">
        <f t="shared" si="1"/>
        <v>511.11106000000001</v>
      </c>
      <c r="L8">
        <v>21</v>
      </c>
      <c r="M8" s="1">
        <v>22.22222</v>
      </c>
      <c r="N8" s="1">
        <f t="shared" si="2"/>
        <v>466.66662000000002</v>
      </c>
    </row>
    <row r="9" spans="1:17" x14ac:dyDescent="0.25">
      <c r="A9">
        <v>57</v>
      </c>
      <c r="B9" s="1">
        <v>22.22222</v>
      </c>
      <c r="C9" s="1">
        <f t="shared" si="0"/>
        <v>1266.6665399999999</v>
      </c>
      <c r="E9">
        <v>24</v>
      </c>
      <c r="F9" s="1">
        <v>22.22222</v>
      </c>
      <c r="G9" s="1">
        <f t="shared" si="1"/>
        <v>533.33328000000006</v>
      </c>
      <c r="L9">
        <v>21</v>
      </c>
      <c r="M9" s="1">
        <v>22.22222</v>
      </c>
      <c r="N9" s="1">
        <f t="shared" si="2"/>
        <v>466.66662000000002</v>
      </c>
    </row>
    <row r="10" spans="1:17" x14ac:dyDescent="0.25">
      <c r="A10">
        <v>60</v>
      </c>
      <c r="B10" s="1">
        <v>22.22222</v>
      </c>
      <c r="C10" s="1">
        <f t="shared" si="0"/>
        <v>1333.3332</v>
      </c>
      <c r="E10">
        <v>24</v>
      </c>
      <c r="F10" s="1">
        <v>22.22222</v>
      </c>
      <c r="G10" s="1">
        <f t="shared" si="1"/>
        <v>533.33328000000006</v>
      </c>
      <c r="L10">
        <v>22</v>
      </c>
      <c r="M10" s="1">
        <v>22.22222</v>
      </c>
      <c r="N10" s="1">
        <f t="shared" si="2"/>
        <v>488.88884000000002</v>
      </c>
      <c r="P10">
        <v>400</v>
      </c>
      <c r="Q10">
        <v>4</v>
      </c>
    </row>
    <row r="11" spans="1:17" x14ac:dyDescent="0.25">
      <c r="A11">
        <v>30</v>
      </c>
      <c r="B11" s="1">
        <v>22.22222</v>
      </c>
      <c r="C11" s="1">
        <f t="shared" si="0"/>
        <v>666.66660000000002</v>
      </c>
      <c r="E11">
        <v>24</v>
      </c>
      <c r="F11" s="1">
        <v>22.22222</v>
      </c>
      <c r="G11" s="1">
        <f t="shared" si="1"/>
        <v>533.33328000000006</v>
      </c>
      <c r="L11">
        <v>23</v>
      </c>
      <c r="M11" s="1">
        <v>22.22222</v>
      </c>
      <c r="N11" s="1">
        <f t="shared" si="2"/>
        <v>511.11106000000001</v>
      </c>
      <c r="P11">
        <v>10</v>
      </c>
    </row>
    <row r="12" spans="1:17" x14ac:dyDescent="0.25">
      <c r="A12">
        <v>59</v>
      </c>
      <c r="B12" s="1">
        <v>22.22222</v>
      </c>
      <c r="C12" s="1">
        <f t="shared" si="0"/>
        <v>1311.1109799999999</v>
      </c>
      <c r="E12">
        <v>24</v>
      </c>
      <c r="F12" s="1">
        <v>22.22222</v>
      </c>
      <c r="G12" s="1">
        <f t="shared" si="1"/>
        <v>533.33328000000006</v>
      </c>
      <c r="L12">
        <v>24</v>
      </c>
      <c r="M12" s="1">
        <v>22.22222</v>
      </c>
      <c r="N12" s="1">
        <f t="shared" si="2"/>
        <v>533.33328000000006</v>
      </c>
    </row>
    <row r="13" spans="1:17" x14ac:dyDescent="0.25">
      <c r="A13">
        <v>32</v>
      </c>
      <c r="B13" s="1">
        <v>22.22222</v>
      </c>
      <c r="C13" s="1">
        <f t="shared" si="0"/>
        <v>711.11104</v>
      </c>
      <c r="E13">
        <v>24</v>
      </c>
      <c r="F13" s="1">
        <v>22.22222</v>
      </c>
      <c r="G13" s="1">
        <f t="shared" si="1"/>
        <v>533.33328000000006</v>
      </c>
      <c r="L13">
        <v>24</v>
      </c>
      <c r="M13" s="1">
        <v>22.22222</v>
      </c>
      <c r="N13" s="1">
        <f t="shared" si="2"/>
        <v>533.33328000000006</v>
      </c>
    </row>
    <row r="14" spans="1:17" x14ac:dyDescent="0.25">
      <c r="A14">
        <v>38</v>
      </c>
      <c r="B14" s="1">
        <v>22.22222</v>
      </c>
      <c r="C14" s="1">
        <f t="shared" si="0"/>
        <v>844.44435999999996</v>
      </c>
      <c r="E14">
        <v>24</v>
      </c>
      <c r="F14" s="1">
        <v>22.22222</v>
      </c>
      <c r="G14" s="1">
        <f t="shared" si="1"/>
        <v>533.33328000000006</v>
      </c>
      <c r="L14">
        <v>24</v>
      </c>
      <c r="M14" s="1">
        <v>22.22222</v>
      </c>
      <c r="N14" s="1">
        <f t="shared" si="2"/>
        <v>533.33328000000006</v>
      </c>
    </row>
    <row r="15" spans="1:17" x14ac:dyDescent="0.25">
      <c r="A15">
        <v>25</v>
      </c>
      <c r="B15" s="1">
        <v>22.22222</v>
      </c>
      <c r="C15" s="1">
        <f t="shared" si="0"/>
        <v>555.55550000000005</v>
      </c>
      <c r="E15">
        <v>24</v>
      </c>
      <c r="F15" s="1">
        <v>22.22222</v>
      </c>
      <c r="G15" s="1">
        <f t="shared" si="1"/>
        <v>533.33328000000006</v>
      </c>
      <c r="L15">
        <v>24</v>
      </c>
      <c r="M15" s="1">
        <v>22.22222</v>
      </c>
      <c r="N15" s="1">
        <f t="shared" si="2"/>
        <v>533.33328000000006</v>
      </c>
    </row>
    <row r="16" spans="1:17" x14ac:dyDescent="0.25">
      <c r="A16">
        <v>30</v>
      </c>
      <c r="B16" s="1">
        <v>22.22222</v>
      </c>
      <c r="C16" s="1">
        <f t="shared" si="0"/>
        <v>666.66660000000002</v>
      </c>
      <c r="E16">
        <v>24</v>
      </c>
      <c r="F16" s="1">
        <v>22.22222</v>
      </c>
      <c r="G16" s="1">
        <f t="shared" si="1"/>
        <v>533.33328000000006</v>
      </c>
      <c r="L16">
        <v>24</v>
      </c>
      <c r="M16" s="1">
        <v>22.22222</v>
      </c>
      <c r="N16" s="1">
        <f t="shared" si="2"/>
        <v>533.33328000000006</v>
      </c>
    </row>
    <row r="17" spans="1:14" x14ac:dyDescent="0.25">
      <c r="A17">
        <v>49</v>
      </c>
      <c r="B17" s="1">
        <v>22.22222</v>
      </c>
      <c r="C17" s="1">
        <f t="shared" si="0"/>
        <v>1088.88878</v>
      </c>
      <c r="E17">
        <v>24</v>
      </c>
      <c r="F17" s="1">
        <v>22.22222</v>
      </c>
      <c r="G17" s="1">
        <f t="shared" si="1"/>
        <v>533.33328000000006</v>
      </c>
      <c r="L17">
        <v>24</v>
      </c>
      <c r="M17" s="1">
        <v>22.22222</v>
      </c>
      <c r="N17" s="1">
        <f t="shared" si="2"/>
        <v>533.33328000000006</v>
      </c>
    </row>
    <row r="18" spans="1:14" x14ac:dyDescent="0.25">
      <c r="A18">
        <v>68</v>
      </c>
      <c r="B18" s="1">
        <v>22.22222</v>
      </c>
      <c r="C18" s="1">
        <f t="shared" si="0"/>
        <v>1511.11096</v>
      </c>
      <c r="E18">
        <v>25</v>
      </c>
      <c r="F18" s="1">
        <v>22.22222</v>
      </c>
      <c r="G18" s="1">
        <f t="shared" si="1"/>
        <v>555.55550000000005</v>
      </c>
      <c r="L18">
        <v>24</v>
      </c>
      <c r="M18" s="1">
        <v>22.22222</v>
      </c>
      <c r="N18" s="1">
        <f t="shared" si="2"/>
        <v>533.33328000000006</v>
      </c>
    </row>
    <row r="19" spans="1:14" x14ac:dyDescent="0.25">
      <c r="A19">
        <v>64</v>
      </c>
      <c r="B19" s="1">
        <v>22.22222</v>
      </c>
      <c r="C19" s="1">
        <f t="shared" si="0"/>
        <v>1422.22208</v>
      </c>
      <c r="E19">
        <v>25</v>
      </c>
      <c r="F19" s="1">
        <v>22.22222</v>
      </c>
      <c r="G19" s="1">
        <f t="shared" si="1"/>
        <v>555.55550000000005</v>
      </c>
      <c r="L19">
        <v>24</v>
      </c>
      <c r="M19" s="1">
        <v>22.22222</v>
      </c>
      <c r="N19" s="1">
        <f t="shared" si="2"/>
        <v>533.33328000000006</v>
      </c>
    </row>
    <row r="20" spans="1:14" x14ac:dyDescent="0.25">
      <c r="A20">
        <v>46</v>
      </c>
      <c r="B20" s="1">
        <v>22.22222</v>
      </c>
      <c r="C20" s="1">
        <f t="shared" si="0"/>
        <v>1022.22212</v>
      </c>
      <c r="E20">
        <v>25</v>
      </c>
      <c r="F20" s="1">
        <v>22.22222</v>
      </c>
      <c r="G20" s="1">
        <f t="shared" si="1"/>
        <v>555.55550000000005</v>
      </c>
      <c r="L20">
        <v>24</v>
      </c>
      <c r="M20" s="1">
        <v>22.22222</v>
      </c>
      <c r="N20" s="1">
        <f t="shared" si="2"/>
        <v>533.33328000000006</v>
      </c>
    </row>
    <row r="21" spans="1:14" x14ac:dyDescent="0.25">
      <c r="A21">
        <v>75</v>
      </c>
      <c r="B21" s="1">
        <v>22.22222</v>
      </c>
      <c r="C21" s="1">
        <f t="shared" si="0"/>
        <v>1666.6665</v>
      </c>
      <c r="E21">
        <v>25</v>
      </c>
      <c r="F21" s="1">
        <v>22.22222</v>
      </c>
      <c r="G21" s="1">
        <f t="shared" si="1"/>
        <v>555.55550000000005</v>
      </c>
      <c r="L21">
        <v>25</v>
      </c>
      <c r="M21" s="1">
        <v>22.22222</v>
      </c>
      <c r="N21" s="1">
        <f t="shared" si="2"/>
        <v>555.55550000000005</v>
      </c>
    </row>
    <row r="22" spans="1:14" x14ac:dyDescent="0.25">
      <c r="A22">
        <v>30</v>
      </c>
      <c r="B22" s="1">
        <v>22.22222</v>
      </c>
      <c r="C22" s="1">
        <f t="shared" si="0"/>
        <v>666.66660000000002</v>
      </c>
      <c r="E22">
        <v>25</v>
      </c>
      <c r="F22" s="1">
        <v>22.22222</v>
      </c>
      <c r="G22" s="1">
        <f t="shared" si="1"/>
        <v>555.55550000000005</v>
      </c>
      <c r="L22">
        <v>25</v>
      </c>
      <c r="M22" s="1">
        <v>22.22222</v>
      </c>
      <c r="N22" s="1">
        <f t="shared" si="2"/>
        <v>555.55550000000005</v>
      </c>
    </row>
    <row r="23" spans="1:14" x14ac:dyDescent="0.25">
      <c r="A23">
        <v>26</v>
      </c>
      <c r="B23" s="1">
        <v>22.22222</v>
      </c>
      <c r="C23" s="1">
        <f t="shared" si="0"/>
        <v>577.77772000000004</v>
      </c>
      <c r="E23">
        <v>25</v>
      </c>
      <c r="F23" s="1">
        <v>22.22222</v>
      </c>
      <c r="G23" s="1">
        <f t="shared" si="1"/>
        <v>555.55550000000005</v>
      </c>
      <c r="L23">
        <v>25</v>
      </c>
      <c r="M23" s="1">
        <v>22.22222</v>
      </c>
      <c r="N23" s="1">
        <f t="shared" si="2"/>
        <v>555.55550000000005</v>
      </c>
    </row>
    <row r="24" spans="1:14" x14ac:dyDescent="0.25">
      <c r="A24">
        <v>25</v>
      </c>
      <c r="B24" s="1">
        <v>22.22222</v>
      </c>
      <c r="C24" s="1">
        <f t="shared" si="0"/>
        <v>555.55550000000005</v>
      </c>
      <c r="E24">
        <v>25</v>
      </c>
      <c r="F24" s="1">
        <v>22.22222</v>
      </c>
      <c r="G24" s="1">
        <f t="shared" si="1"/>
        <v>555.55550000000005</v>
      </c>
      <c r="L24">
        <v>25</v>
      </c>
      <c r="M24" s="1">
        <v>22.22222</v>
      </c>
      <c r="N24" s="1">
        <f t="shared" si="2"/>
        <v>555.55550000000005</v>
      </c>
    </row>
    <row r="25" spans="1:14" x14ac:dyDescent="0.25">
      <c r="A25">
        <v>38</v>
      </c>
      <c r="B25" s="1">
        <v>22.22222</v>
      </c>
      <c r="C25" s="1">
        <f t="shared" si="0"/>
        <v>844.44435999999996</v>
      </c>
      <c r="E25">
        <v>25</v>
      </c>
      <c r="F25" s="1">
        <v>22.22222</v>
      </c>
      <c r="G25" s="1">
        <f t="shared" si="1"/>
        <v>555.55550000000005</v>
      </c>
      <c r="L25">
        <v>25</v>
      </c>
      <c r="M25" s="1">
        <v>22.22222</v>
      </c>
      <c r="N25" s="1">
        <f t="shared" si="2"/>
        <v>555.55550000000005</v>
      </c>
    </row>
    <row r="26" spans="1:14" x14ac:dyDescent="0.25">
      <c r="A26">
        <v>68</v>
      </c>
      <c r="B26" s="1">
        <v>22.22222</v>
      </c>
      <c r="C26" s="1">
        <f t="shared" si="0"/>
        <v>1511.11096</v>
      </c>
      <c r="E26">
        <v>25</v>
      </c>
      <c r="F26" s="1">
        <v>22.22222</v>
      </c>
      <c r="G26" s="1">
        <f t="shared" si="1"/>
        <v>555.55550000000005</v>
      </c>
      <c r="L26">
        <v>25</v>
      </c>
      <c r="M26" s="1">
        <v>22.22222</v>
      </c>
      <c r="N26" s="1">
        <f t="shared" si="2"/>
        <v>555.55550000000005</v>
      </c>
    </row>
    <row r="27" spans="1:14" x14ac:dyDescent="0.25">
      <c r="A27">
        <v>35</v>
      </c>
      <c r="B27" s="1">
        <v>22.22222</v>
      </c>
      <c r="C27" s="1">
        <f t="shared" si="0"/>
        <v>777.77769999999998</v>
      </c>
      <c r="E27">
        <v>25</v>
      </c>
      <c r="F27" s="1">
        <v>22.22222</v>
      </c>
      <c r="G27" s="1">
        <f t="shared" si="1"/>
        <v>555.55550000000005</v>
      </c>
      <c r="L27">
        <v>25</v>
      </c>
      <c r="M27" s="1">
        <v>22.22222</v>
      </c>
      <c r="N27" s="1">
        <f t="shared" si="2"/>
        <v>555.55550000000005</v>
      </c>
    </row>
    <row r="28" spans="1:14" x14ac:dyDescent="0.25">
      <c r="A28">
        <v>63</v>
      </c>
      <c r="B28" s="1">
        <v>22.22222</v>
      </c>
      <c r="C28" s="1">
        <f t="shared" si="0"/>
        <v>1399.9998599999999</v>
      </c>
      <c r="E28">
        <v>25</v>
      </c>
      <c r="F28" s="1">
        <v>22.22222</v>
      </c>
      <c r="G28" s="1">
        <f t="shared" si="1"/>
        <v>555.55550000000005</v>
      </c>
      <c r="L28">
        <v>25</v>
      </c>
      <c r="M28" s="1">
        <v>22.22222</v>
      </c>
      <c r="N28" s="1">
        <f t="shared" si="2"/>
        <v>555.55550000000005</v>
      </c>
    </row>
    <row r="29" spans="1:14" x14ac:dyDescent="0.25">
      <c r="A29">
        <v>28</v>
      </c>
      <c r="B29" s="1">
        <v>22.22222</v>
      </c>
      <c r="C29" s="1">
        <f t="shared" si="0"/>
        <v>622.22216000000003</v>
      </c>
      <c r="E29">
        <v>25</v>
      </c>
      <c r="F29" s="1">
        <v>22.22222</v>
      </c>
      <c r="G29" s="1">
        <f t="shared" si="1"/>
        <v>555.55550000000005</v>
      </c>
      <c r="L29">
        <v>25</v>
      </c>
      <c r="M29" s="1">
        <v>22.22222</v>
      </c>
      <c r="N29" s="1">
        <f t="shared" si="2"/>
        <v>555.55550000000005</v>
      </c>
    </row>
    <row r="30" spans="1:14" x14ac:dyDescent="0.25">
      <c r="A30">
        <v>26</v>
      </c>
      <c r="B30" s="1">
        <v>22.22222</v>
      </c>
      <c r="C30" s="1">
        <f t="shared" si="0"/>
        <v>577.77772000000004</v>
      </c>
      <c r="E30">
        <v>25</v>
      </c>
      <c r="F30" s="1">
        <v>22.22222</v>
      </c>
      <c r="G30" s="1">
        <f t="shared" si="1"/>
        <v>555.55550000000005</v>
      </c>
      <c r="L30">
        <v>25</v>
      </c>
      <c r="M30" s="1">
        <v>22.22222</v>
      </c>
      <c r="N30" s="1">
        <f t="shared" si="2"/>
        <v>555.55550000000005</v>
      </c>
    </row>
    <row r="31" spans="1:14" x14ac:dyDescent="0.25">
      <c r="A31">
        <v>32</v>
      </c>
      <c r="B31" s="1">
        <v>22.22222</v>
      </c>
      <c r="C31" s="1">
        <f t="shared" si="0"/>
        <v>711.11104</v>
      </c>
      <c r="E31">
        <v>25</v>
      </c>
      <c r="F31" s="1">
        <v>22.22222</v>
      </c>
      <c r="G31" s="1">
        <f t="shared" si="1"/>
        <v>555.55550000000005</v>
      </c>
      <c r="L31">
        <v>25</v>
      </c>
      <c r="M31" s="1">
        <v>22.22222</v>
      </c>
      <c r="N31" s="1">
        <f t="shared" si="2"/>
        <v>555.55550000000005</v>
      </c>
    </row>
    <row r="32" spans="1:14" x14ac:dyDescent="0.25">
      <c r="A32">
        <v>31</v>
      </c>
      <c r="B32" s="1">
        <v>22.22222</v>
      </c>
      <c r="C32" s="1">
        <f t="shared" si="0"/>
        <v>688.88882000000001</v>
      </c>
      <c r="E32">
        <v>26</v>
      </c>
      <c r="F32" s="1">
        <v>22.22222</v>
      </c>
      <c r="G32" s="1">
        <f t="shared" si="1"/>
        <v>577.77772000000004</v>
      </c>
      <c r="L32">
        <v>25</v>
      </c>
      <c r="M32" s="1">
        <v>22.22222</v>
      </c>
      <c r="N32" s="1">
        <f t="shared" si="2"/>
        <v>555.55550000000005</v>
      </c>
    </row>
    <row r="33" spans="1:14" x14ac:dyDescent="0.25">
      <c r="A33">
        <v>65</v>
      </c>
      <c r="B33" s="1">
        <v>22.22222</v>
      </c>
      <c r="C33" s="1">
        <f t="shared" si="0"/>
        <v>1444.4443000000001</v>
      </c>
      <c r="E33">
        <v>26</v>
      </c>
      <c r="F33" s="1">
        <v>22.22222</v>
      </c>
      <c r="G33" s="1">
        <f t="shared" si="1"/>
        <v>577.77772000000004</v>
      </c>
      <c r="L33">
        <v>25</v>
      </c>
      <c r="M33" s="1">
        <v>22.22222</v>
      </c>
      <c r="N33" s="1">
        <f t="shared" si="2"/>
        <v>555.55550000000005</v>
      </c>
    </row>
    <row r="34" spans="1:14" x14ac:dyDescent="0.25">
      <c r="A34">
        <v>64</v>
      </c>
      <c r="B34" s="1">
        <v>22.22222</v>
      </c>
      <c r="C34" s="1">
        <f t="shared" si="0"/>
        <v>1422.22208</v>
      </c>
      <c r="E34">
        <v>26</v>
      </c>
      <c r="F34" s="1">
        <v>22.22222</v>
      </c>
      <c r="G34" s="1">
        <f t="shared" si="1"/>
        <v>577.77772000000004</v>
      </c>
      <c r="L34">
        <v>25</v>
      </c>
      <c r="M34" s="1">
        <v>22.22222</v>
      </c>
      <c r="N34" s="1">
        <f t="shared" si="2"/>
        <v>555.55550000000005</v>
      </c>
    </row>
    <row r="35" spans="1:14" x14ac:dyDescent="0.25">
      <c r="A35">
        <v>60</v>
      </c>
      <c r="B35" s="1">
        <v>22.22222</v>
      </c>
      <c r="C35" s="1">
        <f t="shared" si="0"/>
        <v>1333.3332</v>
      </c>
      <c r="E35">
        <v>26</v>
      </c>
      <c r="F35" s="1">
        <v>22.22222</v>
      </c>
      <c r="G35" s="1">
        <f t="shared" si="1"/>
        <v>577.77772000000004</v>
      </c>
      <c r="L35">
        <v>25</v>
      </c>
      <c r="M35" s="1">
        <v>22.22222</v>
      </c>
      <c r="N35" s="1">
        <f t="shared" si="2"/>
        <v>555.55550000000005</v>
      </c>
    </row>
    <row r="36" spans="1:14" x14ac:dyDescent="0.25">
      <c r="A36">
        <v>28</v>
      </c>
      <c r="B36" s="1">
        <v>22.22222</v>
      </c>
      <c r="C36" s="1">
        <f t="shared" si="0"/>
        <v>622.22216000000003</v>
      </c>
      <c r="E36">
        <v>26</v>
      </c>
      <c r="F36" s="1">
        <v>22.22222</v>
      </c>
      <c r="G36" s="1">
        <f t="shared" si="1"/>
        <v>577.77772000000004</v>
      </c>
      <c r="L36">
        <v>26</v>
      </c>
      <c r="M36" s="1">
        <v>22.22222</v>
      </c>
      <c r="N36" s="1">
        <f t="shared" si="2"/>
        <v>577.77772000000004</v>
      </c>
    </row>
    <row r="37" spans="1:14" x14ac:dyDescent="0.25">
      <c r="A37">
        <v>25</v>
      </c>
      <c r="B37" s="1">
        <v>22.22222</v>
      </c>
      <c r="C37" s="1">
        <f t="shared" si="0"/>
        <v>555.55550000000005</v>
      </c>
      <c r="E37">
        <v>26</v>
      </c>
      <c r="F37" s="1">
        <v>22.22222</v>
      </c>
      <c r="G37" s="1">
        <f t="shared" si="1"/>
        <v>577.77772000000004</v>
      </c>
      <c r="L37">
        <v>26</v>
      </c>
      <c r="M37" s="1">
        <v>22.22222</v>
      </c>
      <c r="N37" s="1">
        <f t="shared" si="2"/>
        <v>577.77772000000004</v>
      </c>
    </row>
    <row r="38" spans="1:14" x14ac:dyDescent="0.25">
      <c r="A38">
        <v>68</v>
      </c>
      <c r="B38" s="1">
        <v>22.22222</v>
      </c>
      <c r="C38" s="1">
        <f t="shared" si="0"/>
        <v>1511.11096</v>
      </c>
      <c r="E38">
        <v>26</v>
      </c>
      <c r="F38" s="1">
        <v>22.22222</v>
      </c>
      <c r="G38" s="1">
        <f t="shared" si="1"/>
        <v>577.77772000000004</v>
      </c>
      <c r="L38">
        <v>26</v>
      </c>
      <c r="M38" s="1">
        <v>22.22222</v>
      </c>
      <c r="N38" s="1">
        <f t="shared" si="2"/>
        <v>577.77772000000004</v>
      </c>
    </row>
    <row r="39" spans="1:14" x14ac:dyDescent="0.25">
      <c r="A39">
        <v>25</v>
      </c>
      <c r="B39" s="1">
        <v>22.22222</v>
      </c>
      <c r="C39" s="1">
        <f t="shared" si="0"/>
        <v>555.55550000000005</v>
      </c>
      <c r="E39">
        <v>26</v>
      </c>
      <c r="F39" s="1">
        <v>22.22222</v>
      </c>
      <c r="G39" s="1">
        <f t="shared" si="1"/>
        <v>577.77772000000004</v>
      </c>
      <c r="L39">
        <v>26</v>
      </c>
      <c r="M39" s="1">
        <v>22.22222</v>
      </c>
      <c r="N39" s="1">
        <f t="shared" si="2"/>
        <v>577.77772000000004</v>
      </c>
    </row>
    <row r="40" spans="1:14" x14ac:dyDescent="0.25">
      <c r="A40">
        <v>27</v>
      </c>
      <c r="B40" s="1">
        <v>22.22222</v>
      </c>
      <c r="C40" s="1">
        <f t="shared" si="0"/>
        <v>599.99994000000004</v>
      </c>
      <c r="E40">
        <v>26</v>
      </c>
      <c r="F40" s="1">
        <v>22.22222</v>
      </c>
      <c r="G40" s="1">
        <f t="shared" si="1"/>
        <v>577.77772000000004</v>
      </c>
      <c r="L40">
        <v>26</v>
      </c>
      <c r="M40" s="1">
        <v>22.22222</v>
      </c>
      <c r="N40" s="1">
        <f t="shared" si="2"/>
        <v>577.77772000000004</v>
      </c>
    </row>
    <row r="41" spans="1:14" x14ac:dyDescent="0.25">
      <c r="A41">
        <v>28</v>
      </c>
      <c r="B41" s="1">
        <v>22.22222</v>
      </c>
      <c r="C41" s="1">
        <f t="shared" si="0"/>
        <v>622.22216000000003</v>
      </c>
      <c r="E41">
        <v>26</v>
      </c>
      <c r="F41" s="1">
        <v>22.22222</v>
      </c>
      <c r="G41" s="1">
        <f t="shared" si="1"/>
        <v>577.77772000000004</v>
      </c>
      <c r="L41">
        <v>26</v>
      </c>
      <c r="M41" s="1">
        <v>22.22222</v>
      </c>
      <c r="N41" s="1">
        <f t="shared" si="2"/>
        <v>577.77772000000004</v>
      </c>
    </row>
    <row r="42" spans="1:14" x14ac:dyDescent="0.25">
      <c r="A42">
        <v>28</v>
      </c>
      <c r="B42" s="1">
        <v>22.22222</v>
      </c>
      <c r="C42" s="1">
        <f t="shared" si="0"/>
        <v>622.22216000000003</v>
      </c>
      <c r="E42">
        <v>27</v>
      </c>
      <c r="F42" s="1">
        <v>22.22222</v>
      </c>
      <c r="G42" s="1">
        <f t="shared" si="1"/>
        <v>599.99994000000004</v>
      </c>
      <c r="L42">
        <v>26</v>
      </c>
      <c r="M42" s="1">
        <v>22.22222</v>
      </c>
      <c r="N42" s="1">
        <f t="shared" si="2"/>
        <v>577.77772000000004</v>
      </c>
    </row>
    <row r="43" spans="1:14" x14ac:dyDescent="0.25">
      <c r="A43">
        <v>42</v>
      </c>
      <c r="B43" s="1">
        <v>22.22222</v>
      </c>
      <c r="C43" s="1">
        <f t="shared" si="0"/>
        <v>933.33324000000005</v>
      </c>
      <c r="E43">
        <v>27</v>
      </c>
      <c r="F43" s="1">
        <v>22.22222</v>
      </c>
      <c r="G43" s="1">
        <f t="shared" si="1"/>
        <v>599.99994000000004</v>
      </c>
      <c r="L43">
        <v>26</v>
      </c>
      <c r="M43" s="1">
        <v>22.22222</v>
      </c>
      <c r="N43" s="1">
        <f t="shared" si="2"/>
        <v>577.77772000000004</v>
      </c>
    </row>
    <row r="44" spans="1:14" x14ac:dyDescent="0.25">
      <c r="A44">
        <v>47</v>
      </c>
      <c r="B44" s="1">
        <v>22.22222</v>
      </c>
      <c r="C44" s="1">
        <f t="shared" si="0"/>
        <v>1044.44434</v>
      </c>
      <c r="E44">
        <v>27</v>
      </c>
      <c r="F44" s="1">
        <v>22.22222</v>
      </c>
      <c r="G44" s="1">
        <f t="shared" si="1"/>
        <v>599.99994000000004</v>
      </c>
      <c r="I44">
        <v>400</v>
      </c>
      <c r="J44">
        <v>2</v>
      </c>
      <c r="L44">
        <v>26</v>
      </c>
      <c r="M44" s="1">
        <v>22.22222</v>
      </c>
      <c r="N44" s="1">
        <f t="shared" si="2"/>
        <v>577.77772000000004</v>
      </c>
    </row>
    <row r="45" spans="1:14" x14ac:dyDescent="0.25">
      <c r="A45">
        <v>55</v>
      </c>
      <c r="B45" s="1">
        <v>22.22222</v>
      </c>
      <c r="C45" s="1">
        <f t="shared" si="0"/>
        <v>1222.2221</v>
      </c>
      <c r="E45">
        <v>27</v>
      </c>
      <c r="F45" s="1">
        <v>22.22222</v>
      </c>
      <c r="G45" s="1">
        <f t="shared" si="1"/>
        <v>599.99994000000004</v>
      </c>
      <c r="I45">
        <v>500</v>
      </c>
      <c r="J45">
        <v>38</v>
      </c>
      <c r="L45">
        <v>26</v>
      </c>
      <c r="M45" s="1">
        <v>22.22222</v>
      </c>
      <c r="N45" s="1">
        <f t="shared" si="2"/>
        <v>577.77772000000004</v>
      </c>
    </row>
    <row r="46" spans="1:14" x14ac:dyDescent="0.25">
      <c r="A46">
        <v>27</v>
      </c>
      <c r="B46" s="1">
        <v>22.22222</v>
      </c>
      <c r="C46" s="1">
        <f t="shared" si="0"/>
        <v>599.99994000000004</v>
      </c>
      <c r="E46">
        <v>28</v>
      </c>
      <c r="F46" s="1">
        <v>22.22222</v>
      </c>
      <c r="G46" s="1">
        <f t="shared" si="1"/>
        <v>622.22216000000003</v>
      </c>
      <c r="I46" t="s">
        <v>36</v>
      </c>
      <c r="L46">
        <v>26</v>
      </c>
      <c r="M46" s="1">
        <v>22.22222</v>
      </c>
      <c r="N46" s="1">
        <f t="shared" si="2"/>
        <v>577.77772000000004</v>
      </c>
    </row>
    <row r="47" spans="1:14" x14ac:dyDescent="0.25">
      <c r="A47">
        <v>65</v>
      </c>
      <c r="B47" s="1">
        <v>22.22222</v>
      </c>
      <c r="C47" s="1">
        <f t="shared" si="0"/>
        <v>1444.4443000000001</v>
      </c>
      <c r="E47">
        <v>28</v>
      </c>
      <c r="F47" s="1">
        <v>22.22222</v>
      </c>
      <c r="G47" s="1">
        <f t="shared" si="1"/>
        <v>622.22216000000003</v>
      </c>
      <c r="I47">
        <f>45-7</f>
        <v>38</v>
      </c>
      <c r="L47">
        <v>26</v>
      </c>
      <c r="M47" s="1">
        <v>22.22222</v>
      </c>
      <c r="N47" s="1">
        <f t="shared" si="2"/>
        <v>577.77772000000004</v>
      </c>
    </row>
    <row r="48" spans="1:14" x14ac:dyDescent="0.25">
      <c r="A48">
        <v>36</v>
      </c>
      <c r="B48" s="1">
        <v>22.22222</v>
      </c>
      <c r="C48" s="1">
        <f t="shared" si="0"/>
        <v>799.99991999999997</v>
      </c>
      <c r="E48">
        <v>28</v>
      </c>
      <c r="F48" s="1">
        <v>22.22222</v>
      </c>
      <c r="G48" s="1">
        <f t="shared" si="1"/>
        <v>622.22216000000003</v>
      </c>
      <c r="L48">
        <v>26</v>
      </c>
      <c r="M48" s="1">
        <v>22.22222</v>
      </c>
      <c r="N48" s="1">
        <f t="shared" si="2"/>
        <v>577.77772000000004</v>
      </c>
    </row>
    <row r="49" spans="1:17" x14ac:dyDescent="0.25">
      <c r="A49">
        <v>25</v>
      </c>
      <c r="B49" s="1">
        <v>22.22222</v>
      </c>
      <c r="C49" s="1">
        <f t="shared" si="0"/>
        <v>555.55550000000005</v>
      </c>
      <c r="E49">
        <v>28</v>
      </c>
      <c r="F49" s="1">
        <v>22.22222</v>
      </c>
      <c r="G49" s="1">
        <f t="shared" si="1"/>
        <v>622.22216000000003</v>
      </c>
      <c r="L49">
        <v>27</v>
      </c>
      <c r="M49" s="1">
        <v>22.22222</v>
      </c>
      <c r="N49" s="1">
        <f t="shared" si="2"/>
        <v>599.99994000000004</v>
      </c>
    </row>
    <row r="50" spans="1:17" x14ac:dyDescent="0.25">
      <c r="A50">
        <v>25</v>
      </c>
      <c r="B50" s="1">
        <v>22.22222</v>
      </c>
      <c r="C50" s="1">
        <f t="shared" si="0"/>
        <v>555.55550000000005</v>
      </c>
      <c r="E50">
        <v>28</v>
      </c>
      <c r="F50" s="1">
        <v>22.22222</v>
      </c>
      <c r="G50" s="1">
        <f t="shared" si="1"/>
        <v>622.22216000000003</v>
      </c>
      <c r="L50">
        <v>27</v>
      </c>
      <c r="M50" s="1">
        <v>22.22222</v>
      </c>
      <c r="N50" s="1">
        <f t="shared" si="2"/>
        <v>599.99994000000004</v>
      </c>
    </row>
    <row r="51" spans="1:17" x14ac:dyDescent="0.25">
      <c r="A51">
        <v>36</v>
      </c>
      <c r="B51" s="1">
        <v>22.22222</v>
      </c>
      <c r="C51" s="1">
        <f t="shared" si="0"/>
        <v>799.99991999999997</v>
      </c>
      <c r="E51">
        <v>28</v>
      </c>
      <c r="F51" s="1">
        <v>22.22222</v>
      </c>
      <c r="G51" s="1">
        <f t="shared" si="1"/>
        <v>622.22216000000003</v>
      </c>
      <c r="L51">
        <v>27</v>
      </c>
      <c r="M51" s="1">
        <v>22.22222</v>
      </c>
      <c r="N51" s="1">
        <f t="shared" si="2"/>
        <v>599.99994000000004</v>
      </c>
    </row>
    <row r="52" spans="1:17" x14ac:dyDescent="0.25">
      <c r="A52">
        <v>35</v>
      </c>
      <c r="B52" s="1">
        <v>22.22222</v>
      </c>
      <c r="C52" s="1">
        <f t="shared" si="0"/>
        <v>777.77769999999998</v>
      </c>
      <c r="E52">
        <v>28</v>
      </c>
      <c r="F52" s="1">
        <v>22.22222</v>
      </c>
      <c r="G52" s="1">
        <f t="shared" si="1"/>
        <v>622.22216000000003</v>
      </c>
      <c r="L52">
        <v>27</v>
      </c>
      <c r="M52" s="1">
        <v>22.22222</v>
      </c>
      <c r="N52" s="1">
        <f t="shared" si="2"/>
        <v>599.99994000000004</v>
      </c>
      <c r="P52">
        <v>500</v>
      </c>
      <c r="Q52">
        <v>42</v>
      </c>
    </row>
    <row r="53" spans="1:17" x14ac:dyDescent="0.25">
      <c r="A53">
        <v>67</v>
      </c>
      <c r="B53" s="1">
        <v>22.22222</v>
      </c>
      <c r="C53" s="1">
        <f t="shared" si="0"/>
        <v>1488.8887400000001</v>
      </c>
      <c r="E53">
        <v>28</v>
      </c>
      <c r="F53" s="1">
        <v>22.22222</v>
      </c>
      <c r="G53" s="1">
        <f t="shared" si="1"/>
        <v>622.22216000000003</v>
      </c>
      <c r="L53">
        <v>28</v>
      </c>
      <c r="M53" s="1">
        <v>22.22222</v>
      </c>
      <c r="N53" s="1">
        <f t="shared" si="2"/>
        <v>622.22216000000003</v>
      </c>
      <c r="P53" t="s">
        <v>46</v>
      </c>
    </row>
    <row r="54" spans="1:17" x14ac:dyDescent="0.25">
      <c r="A54">
        <v>66</v>
      </c>
      <c r="B54" s="1">
        <v>22.22222</v>
      </c>
      <c r="C54" s="1">
        <f t="shared" si="0"/>
        <v>1466.66652</v>
      </c>
      <c r="E54">
        <v>28</v>
      </c>
      <c r="F54" s="1">
        <v>22.22222</v>
      </c>
      <c r="G54" s="1">
        <f t="shared" si="1"/>
        <v>622.22216000000003</v>
      </c>
      <c r="L54">
        <v>28</v>
      </c>
      <c r="M54" s="1">
        <v>22.22222</v>
      </c>
      <c r="N54" s="1">
        <f t="shared" si="2"/>
        <v>622.22216000000003</v>
      </c>
      <c r="P54">
        <f>52-10</f>
        <v>42</v>
      </c>
    </row>
    <row r="55" spans="1:17" x14ac:dyDescent="0.25">
      <c r="A55">
        <v>31</v>
      </c>
      <c r="B55" s="1">
        <v>22.22222</v>
      </c>
      <c r="C55" s="1">
        <f t="shared" si="0"/>
        <v>688.88882000000001</v>
      </c>
      <c r="E55">
        <v>29</v>
      </c>
      <c r="F55" s="1">
        <v>22.22222</v>
      </c>
      <c r="G55" s="1">
        <f t="shared" si="1"/>
        <v>644.44438000000002</v>
      </c>
      <c r="L55">
        <v>28</v>
      </c>
      <c r="M55" s="1">
        <v>22.22222</v>
      </c>
      <c r="N55" s="1">
        <f t="shared" si="2"/>
        <v>622.22216000000003</v>
      </c>
    </row>
    <row r="56" spans="1:17" x14ac:dyDescent="0.25">
      <c r="A56">
        <v>42</v>
      </c>
      <c r="B56" s="1">
        <v>22.22222</v>
      </c>
      <c r="C56" s="1">
        <f t="shared" si="0"/>
        <v>933.33324000000005</v>
      </c>
      <c r="E56">
        <v>29</v>
      </c>
      <c r="F56" s="1">
        <v>22.22222</v>
      </c>
      <c r="G56" s="1">
        <f t="shared" si="1"/>
        <v>644.44438000000002</v>
      </c>
      <c r="L56">
        <v>28</v>
      </c>
      <c r="M56" s="1">
        <v>22.22222</v>
      </c>
      <c r="N56" s="1">
        <f t="shared" si="2"/>
        <v>622.22216000000003</v>
      </c>
    </row>
    <row r="57" spans="1:17" x14ac:dyDescent="0.25">
      <c r="A57">
        <v>46</v>
      </c>
      <c r="B57" s="1">
        <v>22.22222</v>
      </c>
      <c r="C57" s="1">
        <f t="shared" si="0"/>
        <v>1022.22212</v>
      </c>
      <c r="E57">
        <v>30</v>
      </c>
      <c r="F57" s="1">
        <v>22.22222</v>
      </c>
      <c r="G57" s="1">
        <f t="shared" si="1"/>
        <v>666.66660000000002</v>
      </c>
      <c r="L57">
        <v>28</v>
      </c>
      <c r="M57" s="1">
        <v>22.22222</v>
      </c>
      <c r="N57" s="1">
        <f t="shared" si="2"/>
        <v>622.22216000000003</v>
      </c>
    </row>
    <row r="58" spans="1:17" x14ac:dyDescent="0.25">
      <c r="A58">
        <v>65</v>
      </c>
      <c r="B58" s="1">
        <v>22.22222</v>
      </c>
      <c r="C58" s="1">
        <f t="shared" si="0"/>
        <v>1444.4443000000001</v>
      </c>
      <c r="E58">
        <v>30</v>
      </c>
      <c r="F58" s="1">
        <v>22.22222</v>
      </c>
      <c r="G58" s="1">
        <f t="shared" si="1"/>
        <v>666.66660000000002</v>
      </c>
      <c r="L58">
        <v>28</v>
      </c>
      <c r="M58" s="1">
        <v>22.22222</v>
      </c>
      <c r="N58" s="1">
        <f t="shared" si="2"/>
        <v>622.22216000000003</v>
      </c>
    </row>
    <row r="59" spans="1:17" x14ac:dyDescent="0.25">
      <c r="A59">
        <v>61</v>
      </c>
      <c r="B59" s="1">
        <v>22.22222</v>
      </c>
      <c r="C59" s="1">
        <f t="shared" si="0"/>
        <v>1355.5554199999999</v>
      </c>
      <c r="E59">
        <v>30</v>
      </c>
      <c r="F59" s="1">
        <v>22.22222</v>
      </c>
      <c r="G59" s="1">
        <f t="shared" si="1"/>
        <v>666.66660000000002</v>
      </c>
      <c r="L59">
        <v>28</v>
      </c>
      <c r="M59" s="1">
        <v>22.22222</v>
      </c>
      <c r="N59" s="1">
        <f t="shared" si="2"/>
        <v>622.22216000000003</v>
      </c>
    </row>
    <row r="60" spans="1:17" x14ac:dyDescent="0.25">
      <c r="A60">
        <v>25</v>
      </c>
      <c r="B60" s="1">
        <v>22.22222</v>
      </c>
      <c r="C60" s="1">
        <f t="shared" si="0"/>
        <v>555.55550000000005</v>
      </c>
      <c r="E60">
        <v>30</v>
      </c>
      <c r="F60" s="1">
        <v>22.22222</v>
      </c>
      <c r="G60" s="1">
        <f t="shared" si="1"/>
        <v>666.66660000000002</v>
      </c>
      <c r="L60">
        <v>28</v>
      </c>
      <c r="M60" s="1">
        <v>22.22222</v>
      </c>
      <c r="N60" s="1">
        <f t="shared" si="2"/>
        <v>622.22216000000003</v>
      </c>
    </row>
    <row r="61" spans="1:17" x14ac:dyDescent="0.25">
      <c r="A61">
        <v>47</v>
      </c>
      <c r="B61" s="1">
        <v>22.22222</v>
      </c>
      <c r="C61" s="1">
        <f t="shared" si="0"/>
        <v>1044.44434</v>
      </c>
      <c r="E61">
        <v>30</v>
      </c>
      <c r="F61" s="1">
        <v>22.22222</v>
      </c>
      <c r="G61" s="1">
        <f t="shared" si="1"/>
        <v>666.66660000000002</v>
      </c>
      <c r="L61">
        <v>28</v>
      </c>
      <c r="M61" s="1">
        <v>22.22222</v>
      </c>
      <c r="N61" s="1">
        <f t="shared" si="2"/>
        <v>622.22216000000003</v>
      </c>
    </row>
    <row r="62" spans="1:17" x14ac:dyDescent="0.25">
      <c r="A62">
        <v>55</v>
      </c>
      <c r="B62" s="1">
        <v>22.22222</v>
      </c>
      <c r="C62" s="1">
        <f t="shared" si="0"/>
        <v>1222.2221</v>
      </c>
      <c r="E62">
        <v>30</v>
      </c>
      <c r="F62" s="1">
        <v>22.22222</v>
      </c>
      <c r="G62" s="1">
        <f t="shared" si="1"/>
        <v>666.66660000000002</v>
      </c>
      <c r="L62">
        <v>29</v>
      </c>
      <c r="M62" s="1">
        <v>22.22222</v>
      </c>
      <c r="N62" s="1">
        <f t="shared" si="2"/>
        <v>644.44438000000002</v>
      </c>
    </row>
    <row r="63" spans="1:17" x14ac:dyDescent="0.25">
      <c r="A63">
        <v>40</v>
      </c>
      <c r="B63" s="1">
        <v>22.22222</v>
      </c>
      <c r="C63" s="1">
        <f t="shared" si="0"/>
        <v>888.88879999999995</v>
      </c>
      <c r="E63">
        <v>30</v>
      </c>
      <c r="F63" s="1">
        <v>22.22222</v>
      </c>
      <c r="G63" s="1">
        <f t="shared" si="1"/>
        <v>666.66660000000002</v>
      </c>
      <c r="L63">
        <v>29</v>
      </c>
      <c r="M63" s="1">
        <v>22.22222</v>
      </c>
      <c r="N63" s="1">
        <f t="shared" si="2"/>
        <v>644.44438000000002</v>
      </c>
    </row>
    <row r="64" spans="1:17" x14ac:dyDescent="0.25">
      <c r="A64">
        <v>67</v>
      </c>
      <c r="B64" s="1">
        <v>22.22222</v>
      </c>
      <c r="C64" s="1">
        <f t="shared" si="0"/>
        <v>1488.8887400000001</v>
      </c>
      <c r="E64">
        <v>30</v>
      </c>
      <c r="F64" s="1">
        <v>22.22222</v>
      </c>
      <c r="G64" s="1">
        <f t="shared" si="1"/>
        <v>666.66660000000002</v>
      </c>
      <c r="L64">
        <v>30</v>
      </c>
      <c r="M64" s="1">
        <v>22.22222</v>
      </c>
      <c r="N64" s="1">
        <f t="shared" si="2"/>
        <v>666.66660000000002</v>
      </c>
    </row>
    <row r="65" spans="1:14" x14ac:dyDescent="0.25">
      <c r="A65">
        <v>43</v>
      </c>
      <c r="B65" s="1">
        <v>22.22222</v>
      </c>
      <c r="C65" s="1">
        <f t="shared" si="0"/>
        <v>955.55546000000004</v>
      </c>
      <c r="E65">
        <v>30</v>
      </c>
      <c r="F65" s="1">
        <v>22.22222</v>
      </c>
      <c r="G65" s="1">
        <f t="shared" si="1"/>
        <v>666.66660000000002</v>
      </c>
      <c r="L65">
        <v>30</v>
      </c>
      <c r="M65" s="1">
        <v>22.22222</v>
      </c>
      <c r="N65" s="1">
        <f t="shared" si="2"/>
        <v>666.66660000000002</v>
      </c>
    </row>
    <row r="66" spans="1:14" x14ac:dyDescent="0.25">
      <c r="A66">
        <v>40</v>
      </c>
      <c r="B66" s="1">
        <v>22.22222</v>
      </c>
      <c r="C66" s="1">
        <f t="shared" si="0"/>
        <v>888.88879999999995</v>
      </c>
      <c r="E66">
        <v>30</v>
      </c>
      <c r="F66" s="1">
        <v>22.22222</v>
      </c>
      <c r="G66" s="1">
        <f t="shared" si="1"/>
        <v>666.66660000000002</v>
      </c>
      <c r="L66">
        <v>30</v>
      </c>
      <c r="M66" s="1">
        <v>22.22222</v>
      </c>
      <c r="N66" s="1">
        <f t="shared" si="2"/>
        <v>666.66660000000002</v>
      </c>
    </row>
    <row r="67" spans="1:14" x14ac:dyDescent="0.25">
      <c r="A67">
        <v>54</v>
      </c>
      <c r="B67" s="1">
        <v>22.22222</v>
      </c>
      <c r="C67" s="1">
        <f t="shared" si="0"/>
        <v>1199.9998800000001</v>
      </c>
      <c r="E67">
        <v>30</v>
      </c>
      <c r="F67" s="1">
        <v>22.22222</v>
      </c>
      <c r="G67" s="1">
        <f t="shared" si="1"/>
        <v>666.66660000000002</v>
      </c>
      <c r="L67">
        <v>30</v>
      </c>
      <c r="M67" s="1">
        <v>22.22222</v>
      </c>
      <c r="N67" s="1">
        <f t="shared" si="2"/>
        <v>666.66660000000002</v>
      </c>
    </row>
    <row r="68" spans="1:14" x14ac:dyDescent="0.25">
      <c r="A68">
        <v>24</v>
      </c>
      <c r="B68" s="1">
        <v>22.22222</v>
      </c>
      <c r="C68" s="1">
        <f t="shared" si="0"/>
        <v>533.33328000000006</v>
      </c>
      <c r="E68">
        <v>30</v>
      </c>
      <c r="F68" s="1">
        <v>22.22222</v>
      </c>
      <c r="G68" s="1">
        <f t="shared" si="1"/>
        <v>666.66660000000002</v>
      </c>
      <c r="L68">
        <v>30</v>
      </c>
      <c r="M68" s="1">
        <v>22.22222</v>
      </c>
      <c r="N68" s="1">
        <f t="shared" si="2"/>
        <v>666.66660000000002</v>
      </c>
    </row>
    <row r="69" spans="1:14" x14ac:dyDescent="0.25">
      <c r="A69">
        <v>63</v>
      </c>
      <c r="B69" s="1">
        <v>22.22222</v>
      </c>
      <c r="C69" s="1">
        <f t="shared" si="0"/>
        <v>1399.9998599999999</v>
      </c>
      <c r="E69">
        <v>30</v>
      </c>
      <c r="F69" s="1">
        <v>22.22222</v>
      </c>
      <c r="G69" s="1">
        <f t="shared" si="1"/>
        <v>666.66660000000002</v>
      </c>
      <c r="L69">
        <v>30</v>
      </c>
      <c r="M69" s="1">
        <v>22.22222</v>
      </c>
      <c r="N69" s="1">
        <f t="shared" si="2"/>
        <v>666.66660000000002</v>
      </c>
    </row>
    <row r="70" spans="1:14" x14ac:dyDescent="0.25">
      <c r="A70">
        <v>28</v>
      </c>
      <c r="B70" s="1">
        <v>22.22222</v>
      </c>
      <c r="C70" s="1">
        <f t="shared" ref="C70:C133" si="3">A70*B70</f>
        <v>622.22216000000003</v>
      </c>
      <c r="E70">
        <v>31</v>
      </c>
      <c r="F70" s="1">
        <v>22.22222</v>
      </c>
      <c r="G70" s="1">
        <f t="shared" ref="G70:G133" si="4">E70*F70</f>
        <v>688.88882000000001</v>
      </c>
      <c r="L70">
        <v>30</v>
      </c>
      <c r="M70" s="1">
        <v>22.22222</v>
      </c>
      <c r="N70" s="1">
        <f t="shared" si="2"/>
        <v>666.66660000000002</v>
      </c>
    </row>
    <row r="71" spans="1:14" x14ac:dyDescent="0.25">
      <c r="A71">
        <v>23</v>
      </c>
      <c r="B71" s="1">
        <v>22.22222</v>
      </c>
      <c r="C71" s="1">
        <f t="shared" si="3"/>
        <v>511.11106000000001</v>
      </c>
      <c r="E71">
        <v>31</v>
      </c>
      <c r="F71" s="1">
        <v>22.22222</v>
      </c>
      <c r="G71" s="1">
        <f t="shared" si="4"/>
        <v>688.88882000000001</v>
      </c>
      <c r="L71">
        <v>30</v>
      </c>
      <c r="M71" s="1">
        <v>22.22222</v>
      </c>
      <c r="N71" s="1">
        <f t="shared" ref="N71:N134" si="5">L71*M71</f>
        <v>666.66660000000002</v>
      </c>
    </row>
    <row r="72" spans="1:14" x14ac:dyDescent="0.25">
      <c r="A72">
        <v>30</v>
      </c>
      <c r="B72" s="1">
        <v>22.22222</v>
      </c>
      <c r="C72" s="1">
        <f t="shared" si="3"/>
        <v>666.66660000000002</v>
      </c>
      <c r="E72">
        <v>31</v>
      </c>
      <c r="F72" s="1">
        <v>22.22222</v>
      </c>
      <c r="G72" s="1">
        <f t="shared" si="4"/>
        <v>688.88882000000001</v>
      </c>
      <c r="L72">
        <v>30</v>
      </c>
      <c r="M72" s="1">
        <v>22.22222</v>
      </c>
      <c r="N72" s="1">
        <f t="shared" si="5"/>
        <v>666.66660000000002</v>
      </c>
    </row>
    <row r="73" spans="1:14" x14ac:dyDescent="0.25">
      <c r="A73">
        <v>63</v>
      </c>
      <c r="B73" s="1">
        <v>22.22222</v>
      </c>
      <c r="C73" s="1">
        <f t="shared" si="3"/>
        <v>1399.9998599999999</v>
      </c>
      <c r="E73">
        <v>31</v>
      </c>
      <c r="F73" s="1">
        <v>22.22222</v>
      </c>
      <c r="G73" s="1">
        <f t="shared" si="4"/>
        <v>688.88882000000001</v>
      </c>
      <c r="L73">
        <v>30</v>
      </c>
      <c r="M73" s="1">
        <v>22.22222</v>
      </c>
      <c r="N73" s="1">
        <f t="shared" si="5"/>
        <v>666.66660000000002</v>
      </c>
    </row>
    <row r="74" spans="1:14" x14ac:dyDescent="0.25">
      <c r="A74">
        <v>50</v>
      </c>
      <c r="B74" s="1">
        <v>22.22222</v>
      </c>
      <c r="C74" s="1">
        <f t="shared" si="3"/>
        <v>1111.1110000000001</v>
      </c>
      <c r="E74">
        <v>31</v>
      </c>
      <c r="F74" s="1">
        <v>22.22222</v>
      </c>
      <c r="G74" s="1">
        <f t="shared" si="4"/>
        <v>688.88882000000001</v>
      </c>
      <c r="L74">
        <v>30</v>
      </c>
      <c r="M74" s="1">
        <v>22.22222</v>
      </c>
      <c r="N74" s="1">
        <f t="shared" si="5"/>
        <v>666.66660000000002</v>
      </c>
    </row>
    <row r="75" spans="1:14" x14ac:dyDescent="0.25">
      <c r="A75">
        <v>63</v>
      </c>
      <c r="B75" s="1">
        <v>22.22222</v>
      </c>
      <c r="C75" s="1">
        <f t="shared" si="3"/>
        <v>1399.9998599999999</v>
      </c>
      <c r="E75">
        <v>31</v>
      </c>
      <c r="F75" s="1">
        <v>22.22222</v>
      </c>
      <c r="G75" s="1">
        <f t="shared" si="4"/>
        <v>688.88882000000001</v>
      </c>
      <c r="L75">
        <v>30</v>
      </c>
      <c r="M75" s="1">
        <v>22.22222</v>
      </c>
      <c r="N75" s="1">
        <f t="shared" si="5"/>
        <v>666.66660000000002</v>
      </c>
    </row>
    <row r="76" spans="1:14" x14ac:dyDescent="0.25">
      <c r="A76">
        <v>31</v>
      </c>
      <c r="B76" s="1">
        <v>22.22222</v>
      </c>
      <c r="C76" s="1">
        <f t="shared" si="3"/>
        <v>688.88882000000001</v>
      </c>
      <c r="E76">
        <v>31</v>
      </c>
      <c r="F76" s="1">
        <v>22.22222</v>
      </c>
      <c r="G76" s="1">
        <f t="shared" si="4"/>
        <v>688.88882000000001</v>
      </c>
      <c r="L76">
        <v>30</v>
      </c>
      <c r="M76" s="1">
        <v>22.22222</v>
      </c>
      <c r="N76" s="1">
        <f t="shared" si="5"/>
        <v>666.66660000000002</v>
      </c>
    </row>
    <row r="77" spans="1:14" x14ac:dyDescent="0.25">
      <c r="A77">
        <v>55</v>
      </c>
      <c r="B77" s="1">
        <v>22.22222</v>
      </c>
      <c r="C77" s="1">
        <f t="shared" si="3"/>
        <v>1222.2221</v>
      </c>
      <c r="E77">
        <v>31</v>
      </c>
      <c r="F77" s="1">
        <v>22.22222</v>
      </c>
      <c r="G77" s="1">
        <f t="shared" si="4"/>
        <v>688.88882000000001</v>
      </c>
      <c r="L77">
        <v>30</v>
      </c>
      <c r="M77" s="1">
        <v>22.22222</v>
      </c>
      <c r="N77" s="1">
        <f t="shared" si="5"/>
        <v>666.66660000000002</v>
      </c>
    </row>
    <row r="78" spans="1:14" x14ac:dyDescent="0.25">
      <c r="A78">
        <v>35</v>
      </c>
      <c r="B78" s="1">
        <v>22.22222</v>
      </c>
      <c r="C78" s="1">
        <f t="shared" si="3"/>
        <v>777.77769999999998</v>
      </c>
      <c r="E78">
        <v>31</v>
      </c>
      <c r="F78" s="1">
        <v>22.22222</v>
      </c>
      <c r="G78" s="1">
        <f t="shared" si="4"/>
        <v>688.88882000000001</v>
      </c>
      <c r="L78">
        <v>31</v>
      </c>
      <c r="M78" s="1">
        <v>22.22222</v>
      </c>
      <c r="N78" s="1">
        <f t="shared" si="5"/>
        <v>688.88882000000001</v>
      </c>
    </row>
    <row r="79" spans="1:14" x14ac:dyDescent="0.25">
      <c r="A79">
        <v>25</v>
      </c>
      <c r="B79" s="1">
        <v>22.22222</v>
      </c>
      <c r="C79" s="1">
        <f t="shared" si="3"/>
        <v>555.55550000000005</v>
      </c>
      <c r="E79">
        <v>31</v>
      </c>
      <c r="F79" s="1">
        <v>22.22222</v>
      </c>
      <c r="G79" s="1">
        <f t="shared" si="4"/>
        <v>688.88882000000001</v>
      </c>
      <c r="I79">
        <v>600</v>
      </c>
      <c r="J79">
        <v>33</v>
      </c>
      <c r="L79">
        <v>31</v>
      </c>
      <c r="M79" s="1">
        <v>22.22222</v>
      </c>
      <c r="N79" s="1">
        <f t="shared" si="5"/>
        <v>688.88882000000001</v>
      </c>
    </row>
    <row r="80" spans="1:14" x14ac:dyDescent="0.25">
      <c r="A80">
        <v>51</v>
      </c>
      <c r="B80" s="1">
        <v>22.22222</v>
      </c>
      <c r="C80" s="1">
        <f t="shared" si="3"/>
        <v>1133.33322</v>
      </c>
      <c r="E80">
        <v>32</v>
      </c>
      <c r="F80" s="1">
        <v>22.22222</v>
      </c>
      <c r="G80" s="1">
        <f t="shared" si="4"/>
        <v>711.11104</v>
      </c>
      <c r="I80" t="s">
        <v>37</v>
      </c>
      <c r="L80">
        <v>31</v>
      </c>
      <c r="M80" s="1">
        <v>22.22222</v>
      </c>
      <c r="N80" s="1">
        <f t="shared" si="5"/>
        <v>688.88882000000001</v>
      </c>
    </row>
    <row r="81" spans="1:17" x14ac:dyDescent="0.25">
      <c r="A81">
        <v>64</v>
      </c>
      <c r="B81" s="1">
        <v>22.22222</v>
      </c>
      <c r="C81" s="1">
        <f t="shared" si="3"/>
        <v>1422.22208</v>
      </c>
      <c r="E81">
        <v>32</v>
      </c>
      <c r="F81" s="1">
        <v>22.22222</v>
      </c>
      <c r="G81" s="1">
        <f t="shared" si="4"/>
        <v>711.11104</v>
      </c>
      <c r="I81">
        <f>78-45</f>
        <v>33</v>
      </c>
      <c r="L81">
        <v>31</v>
      </c>
      <c r="M81" s="1">
        <v>22.22222</v>
      </c>
      <c r="N81" s="1">
        <f t="shared" si="5"/>
        <v>688.88882000000001</v>
      </c>
    </row>
    <row r="82" spans="1:17" x14ac:dyDescent="0.25">
      <c r="A82">
        <v>76</v>
      </c>
      <c r="B82" s="1">
        <v>22.22222</v>
      </c>
      <c r="C82" s="1">
        <f t="shared" si="3"/>
        <v>1688.8887199999999</v>
      </c>
      <c r="E82">
        <v>32</v>
      </c>
      <c r="F82" s="1">
        <v>22.22222</v>
      </c>
      <c r="G82" s="1">
        <f t="shared" si="4"/>
        <v>711.11104</v>
      </c>
      <c r="L82">
        <v>31</v>
      </c>
      <c r="M82" s="1">
        <v>22.22222</v>
      </c>
      <c r="N82" s="1">
        <f t="shared" si="5"/>
        <v>688.88882000000001</v>
      </c>
    </row>
    <row r="83" spans="1:17" x14ac:dyDescent="0.25">
      <c r="A83">
        <v>55</v>
      </c>
      <c r="B83" s="1">
        <v>22.22222</v>
      </c>
      <c r="C83" s="1">
        <f t="shared" si="3"/>
        <v>1222.2221</v>
      </c>
      <c r="E83">
        <v>32</v>
      </c>
      <c r="F83" s="1">
        <v>22.22222</v>
      </c>
      <c r="G83" s="1">
        <f t="shared" si="4"/>
        <v>711.11104</v>
      </c>
      <c r="L83">
        <v>31</v>
      </c>
      <c r="M83" s="1">
        <v>22.22222</v>
      </c>
      <c r="N83" s="1">
        <f t="shared" si="5"/>
        <v>688.88882000000001</v>
      </c>
    </row>
    <row r="84" spans="1:17" x14ac:dyDescent="0.25">
      <c r="A84">
        <v>24</v>
      </c>
      <c r="B84" s="1">
        <v>22.22222</v>
      </c>
      <c r="C84" s="1">
        <f t="shared" si="3"/>
        <v>533.33328000000006</v>
      </c>
      <c r="E84">
        <v>32</v>
      </c>
      <c r="F84" s="1">
        <v>22.22222</v>
      </c>
      <c r="G84" s="1">
        <f t="shared" si="4"/>
        <v>711.11104</v>
      </c>
      <c r="L84">
        <v>31</v>
      </c>
      <c r="M84" s="1">
        <v>22.22222</v>
      </c>
      <c r="N84" s="1">
        <f t="shared" si="5"/>
        <v>688.88882000000001</v>
      </c>
    </row>
    <row r="85" spans="1:17" x14ac:dyDescent="0.25">
      <c r="A85">
        <v>35</v>
      </c>
      <c r="B85" s="1">
        <v>22.22222</v>
      </c>
      <c r="C85" s="1">
        <f t="shared" si="3"/>
        <v>777.77769999999998</v>
      </c>
      <c r="E85">
        <v>33</v>
      </c>
      <c r="F85" s="1">
        <v>22.22222</v>
      </c>
      <c r="G85" s="1">
        <f t="shared" si="4"/>
        <v>733.33326</v>
      </c>
      <c r="L85">
        <v>31</v>
      </c>
      <c r="M85" s="1">
        <v>22.22222</v>
      </c>
      <c r="N85" s="1">
        <f t="shared" si="5"/>
        <v>688.88882000000001</v>
      </c>
    </row>
    <row r="86" spans="1:17" x14ac:dyDescent="0.25">
      <c r="A86">
        <v>50</v>
      </c>
      <c r="B86" s="1">
        <v>22.22222</v>
      </c>
      <c r="C86" s="1">
        <f t="shared" si="3"/>
        <v>1111.1110000000001</v>
      </c>
      <c r="E86">
        <v>33</v>
      </c>
      <c r="F86" s="1">
        <v>22.22222</v>
      </c>
      <c r="G86" s="1">
        <f t="shared" si="4"/>
        <v>733.33326</v>
      </c>
      <c r="L86">
        <v>31</v>
      </c>
      <c r="M86" s="1">
        <v>22.22222</v>
      </c>
      <c r="N86" s="1">
        <f t="shared" si="5"/>
        <v>688.88882000000001</v>
      </c>
    </row>
    <row r="87" spans="1:17" x14ac:dyDescent="0.25">
      <c r="A87">
        <v>69</v>
      </c>
      <c r="B87" s="1">
        <v>22.22222</v>
      </c>
      <c r="C87" s="1">
        <f t="shared" si="3"/>
        <v>1533.3331800000001</v>
      </c>
      <c r="E87">
        <v>33</v>
      </c>
      <c r="F87" s="1">
        <v>22.22222</v>
      </c>
      <c r="G87" s="1">
        <f t="shared" si="4"/>
        <v>733.33326</v>
      </c>
      <c r="L87">
        <v>31</v>
      </c>
      <c r="M87" s="1">
        <v>22.22222</v>
      </c>
      <c r="N87" s="1">
        <f t="shared" si="5"/>
        <v>688.88882000000001</v>
      </c>
      <c r="P87">
        <v>600</v>
      </c>
      <c r="Q87">
        <v>35</v>
      </c>
    </row>
    <row r="88" spans="1:17" x14ac:dyDescent="0.25">
      <c r="A88">
        <v>55</v>
      </c>
      <c r="B88" s="1">
        <v>22.22222</v>
      </c>
      <c r="C88" s="1">
        <f t="shared" si="3"/>
        <v>1222.2221</v>
      </c>
      <c r="E88">
        <v>33</v>
      </c>
      <c r="F88" s="1">
        <v>22.22222</v>
      </c>
      <c r="G88" s="1">
        <f t="shared" si="4"/>
        <v>733.33326</v>
      </c>
      <c r="L88">
        <v>32</v>
      </c>
      <c r="M88" s="1">
        <v>22.22222</v>
      </c>
      <c r="N88" s="1">
        <f t="shared" si="5"/>
        <v>711.11104</v>
      </c>
      <c r="P88" t="s">
        <v>47</v>
      </c>
    </row>
    <row r="89" spans="1:17" x14ac:dyDescent="0.25">
      <c r="A89">
        <v>46</v>
      </c>
      <c r="B89" s="1">
        <v>22.22222</v>
      </c>
      <c r="C89" s="1">
        <f t="shared" si="3"/>
        <v>1022.22212</v>
      </c>
      <c r="E89">
        <v>33</v>
      </c>
      <c r="F89" s="1">
        <v>22.22222</v>
      </c>
      <c r="G89" s="1">
        <f t="shared" si="4"/>
        <v>733.33326</v>
      </c>
      <c r="L89">
        <v>32</v>
      </c>
      <c r="M89" s="1">
        <v>22.22222</v>
      </c>
      <c r="N89" s="1">
        <f t="shared" si="5"/>
        <v>711.11104</v>
      </c>
      <c r="P89">
        <f>87-52</f>
        <v>35</v>
      </c>
    </row>
    <row r="90" spans="1:17" x14ac:dyDescent="0.25">
      <c r="A90">
        <v>66</v>
      </c>
      <c r="B90" s="1">
        <v>22.22222</v>
      </c>
      <c r="C90" s="1">
        <f t="shared" si="3"/>
        <v>1466.66652</v>
      </c>
      <c r="E90">
        <v>34</v>
      </c>
      <c r="F90" s="1">
        <v>22.22222</v>
      </c>
      <c r="G90" s="1">
        <f t="shared" si="4"/>
        <v>755.55547999999999</v>
      </c>
      <c r="L90">
        <v>32</v>
      </c>
      <c r="M90" s="1">
        <v>22.22222</v>
      </c>
      <c r="N90" s="1">
        <f t="shared" si="5"/>
        <v>711.11104</v>
      </c>
    </row>
    <row r="91" spans="1:17" x14ac:dyDescent="0.25">
      <c r="A91">
        <v>68</v>
      </c>
      <c r="B91" s="1">
        <v>22.22222</v>
      </c>
      <c r="C91" s="1">
        <f t="shared" si="3"/>
        <v>1511.11096</v>
      </c>
      <c r="E91">
        <v>34</v>
      </c>
      <c r="F91" s="1">
        <v>22.22222</v>
      </c>
      <c r="G91" s="1">
        <f t="shared" si="4"/>
        <v>755.55547999999999</v>
      </c>
      <c r="L91">
        <v>32</v>
      </c>
      <c r="M91" s="1">
        <v>22.22222</v>
      </c>
      <c r="N91" s="1">
        <f t="shared" si="5"/>
        <v>711.11104</v>
      </c>
    </row>
    <row r="92" spans="1:17" x14ac:dyDescent="0.25">
      <c r="A92">
        <v>67</v>
      </c>
      <c r="B92" s="1">
        <v>22.22222</v>
      </c>
      <c r="C92" s="1">
        <f t="shared" si="3"/>
        <v>1488.8887400000001</v>
      </c>
      <c r="E92">
        <v>34</v>
      </c>
      <c r="F92" s="1">
        <v>22.22222</v>
      </c>
      <c r="G92" s="1">
        <f t="shared" si="4"/>
        <v>755.55547999999999</v>
      </c>
      <c r="L92">
        <v>32</v>
      </c>
      <c r="M92" s="1">
        <v>22.22222</v>
      </c>
      <c r="N92" s="1">
        <f t="shared" si="5"/>
        <v>711.11104</v>
      </c>
    </row>
    <row r="93" spans="1:17" x14ac:dyDescent="0.25">
      <c r="A93">
        <v>34</v>
      </c>
      <c r="B93" s="1">
        <v>22.22222</v>
      </c>
      <c r="C93" s="1">
        <f t="shared" si="3"/>
        <v>755.55547999999999</v>
      </c>
      <c r="E93">
        <v>34</v>
      </c>
      <c r="F93" s="1">
        <v>22.22222</v>
      </c>
      <c r="G93" s="1">
        <f t="shared" si="4"/>
        <v>755.55547999999999</v>
      </c>
      <c r="L93">
        <v>32</v>
      </c>
      <c r="M93" s="1">
        <v>22.22222</v>
      </c>
      <c r="N93" s="1">
        <f t="shared" si="5"/>
        <v>711.11104</v>
      </c>
    </row>
    <row r="94" spans="1:17" x14ac:dyDescent="0.25">
      <c r="A94">
        <v>51</v>
      </c>
      <c r="B94" s="1">
        <v>22.22222</v>
      </c>
      <c r="C94" s="1">
        <f t="shared" si="3"/>
        <v>1133.33322</v>
      </c>
      <c r="E94">
        <v>35</v>
      </c>
      <c r="F94" s="1">
        <v>22.22222</v>
      </c>
      <c r="G94" s="1">
        <f t="shared" si="4"/>
        <v>777.77769999999998</v>
      </c>
      <c r="L94">
        <v>32</v>
      </c>
      <c r="M94" s="1">
        <v>22.22222</v>
      </c>
      <c r="N94" s="1">
        <f t="shared" si="5"/>
        <v>711.11104</v>
      </c>
    </row>
    <row r="95" spans="1:17" x14ac:dyDescent="0.25">
      <c r="A95">
        <v>63</v>
      </c>
      <c r="B95" s="1">
        <v>22.22222</v>
      </c>
      <c r="C95" s="1">
        <f t="shared" si="3"/>
        <v>1399.9998599999999</v>
      </c>
      <c r="E95">
        <v>35</v>
      </c>
      <c r="F95" s="1">
        <v>22.22222</v>
      </c>
      <c r="G95" s="1">
        <f t="shared" si="4"/>
        <v>777.77769999999998</v>
      </c>
      <c r="L95">
        <v>32</v>
      </c>
      <c r="M95" s="1">
        <v>22.22222</v>
      </c>
      <c r="N95" s="1">
        <f t="shared" si="5"/>
        <v>711.11104</v>
      </c>
    </row>
    <row r="96" spans="1:17" x14ac:dyDescent="0.25">
      <c r="A96">
        <v>60</v>
      </c>
      <c r="B96" s="1">
        <v>22.22222</v>
      </c>
      <c r="C96" s="1">
        <f t="shared" si="3"/>
        <v>1333.3332</v>
      </c>
      <c r="E96">
        <v>35</v>
      </c>
      <c r="F96" s="1">
        <v>22.22222</v>
      </c>
      <c r="G96" s="1">
        <f t="shared" si="4"/>
        <v>777.77769999999998</v>
      </c>
      <c r="L96">
        <v>33</v>
      </c>
      <c r="M96" s="1">
        <v>22.22222</v>
      </c>
      <c r="N96" s="1">
        <f t="shared" si="5"/>
        <v>733.33326</v>
      </c>
    </row>
    <row r="97" spans="1:14" x14ac:dyDescent="0.25">
      <c r="A97">
        <v>24</v>
      </c>
      <c r="B97" s="1">
        <v>22.22222</v>
      </c>
      <c r="C97" s="1">
        <f t="shared" si="3"/>
        <v>533.33328000000006</v>
      </c>
      <c r="E97">
        <v>35</v>
      </c>
      <c r="F97" s="1">
        <v>22.22222</v>
      </c>
      <c r="G97" s="1">
        <f t="shared" si="4"/>
        <v>777.77769999999998</v>
      </c>
      <c r="L97">
        <v>33</v>
      </c>
      <c r="M97" s="1">
        <v>22.22222</v>
      </c>
      <c r="N97" s="1">
        <f t="shared" si="5"/>
        <v>733.33326</v>
      </c>
    </row>
    <row r="98" spans="1:14" x14ac:dyDescent="0.25">
      <c r="A98">
        <v>43</v>
      </c>
      <c r="B98" s="1">
        <v>22.22222</v>
      </c>
      <c r="C98" s="1">
        <f t="shared" si="3"/>
        <v>955.55546000000004</v>
      </c>
      <c r="E98">
        <v>35</v>
      </c>
      <c r="F98" s="1">
        <v>22.22222</v>
      </c>
      <c r="G98" s="1">
        <f t="shared" si="4"/>
        <v>777.77769999999998</v>
      </c>
      <c r="L98">
        <v>33</v>
      </c>
      <c r="M98" s="1">
        <v>22.22222</v>
      </c>
      <c r="N98" s="1">
        <f t="shared" si="5"/>
        <v>733.33326</v>
      </c>
    </row>
    <row r="99" spans="1:14" x14ac:dyDescent="0.25">
      <c r="A99">
        <v>61</v>
      </c>
      <c r="B99" s="1">
        <v>22.22222</v>
      </c>
      <c r="C99" s="1">
        <f t="shared" si="3"/>
        <v>1355.5554199999999</v>
      </c>
      <c r="E99">
        <v>35</v>
      </c>
      <c r="F99" s="1">
        <v>22.22222</v>
      </c>
      <c r="G99" s="1">
        <f t="shared" si="4"/>
        <v>777.77769999999998</v>
      </c>
      <c r="L99">
        <v>33</v>
      </c>
      <c r="M99" s="1">
        <v>22.22222</v>
      </c>
      <c r="N99" s="1">
        <f t="shared" si="5"/>
        <v>733.33326</v>
      </c>
    </row>
    <row r="100" spans="1:14" x14ac:dyDescent="0.25">
      <c r="A100">
        <v>63</v>
      </c>
      <c r="B100" s="1">
        <v>22.22222</v>
      </c>
      <c r="C100" s="1">
        <f t="shared" si="3"/>
        <v>1399.9998599999999</v>
      </c>
      <c r="E100">
        <v>35</v>
      </c>
      <c r="F100" s="1">
        <v>22.22222</v>
      </c>
      <c r="G100" s="1">
        <f t="shared" si="4"/>
        <v>777.77769999999998</v>
      </c>
      <c r="L100">
        <v>33</v>
      </c>
      <c r="M100" s="1">
        <v>22.22222</v>
      </c>
      <c r="N100" s="1">
        <f t="shared" si="5"/>
        <v>733.33326</v>
      </c>
    </row>
    <row r="101" spans="1:14" x14ac:dyDescent="0.25">
      <c r="A101">
        <v>51</v>
      </c>
      <c r="B101" s="1">
        <v>22.22222</v>
      </c>
      <c r="C101" s="1">
        <f t="shared" si="3"/>
        <v>1133.33322</v>
      </c>
      <c r="E101">
        <v>35</v>
      </c>
      <c r="F101" s="1">
        <v>22.22222</v>
      </c>
      <c r="G101" s="1">
        <f t="shared" si="4"/>
        <v>777.77769999999998</v>
      </c>
      <c r="L101">
        <v>34</v>
      </c>
      <c r="M101" s="1">
        <v>22.22222</v>
      </c>
      <c r="N101" s="1">
        <f t="shared" si="5"/>
        <v>755.55547999999999</v>
      </c>
    </row>
    <row r="102" spans="1:14" x14ac:dyDescent="0.25">
      <c r="A102">
        <v>42</v>
      </c>
      <c r="B102" s="1">
        <v>22.22222</v>
      </c>
      <c r="C102" s="1">
        <f t="shared" si="3"/>
        <v>933.33324000000005</v>
      </c>
      <c r="E102">
        <v>36</v>
      </c>
      <c r="F102" s="1">
        <v>22.22222</v>
      </c>
      <c r="G102" s="1">
        <f t="shared" si="4"/>
        <v>799.99991999999997</v>
      </c>
      <c r="L102">
        <v>34</v>
      </c>
      <c r="M102" s="1">
        <v>22.22222</v>
      </c>
      <c r="N102" s="1">
        <f t="shared" si="5"/>
        <v>755.55547999999999</v>
      </c>
    </row>
    <row r="103" spans="1:14" x14ac:dyDescent="0.25">
      <c r="A103">
        <v>30</v>
      </c>
      <c r="B103" s="1">
        <v>22.22222</v>
      </c>
      <c r="C103" s="1">
        <f t="shared" si="3"/>
        <v>666.66660000000002</v>
      </c>
      <c r="E103">
        <v>36</v>
      </c>
      <c r="F103" s="1">
        <v>22.22222</v>
      </c>
      <c r="G103" s="1">
        <f t="shared" si="4"/>
        <v>799.99991999999997</v>
      </c>
      <c r="L103">
        <v>34</v>
      </c>
      <c r="M103" s="1">
        <v>22.22222</v>
      </c>
      <c r="N103" s="1">
        <f t="shared" si="5"/>
        <v>755.55547999999999</v>
      </c>
    </row>
    <row r="104" spans="1:14" x14ac:dyDescent="0.25">
      <c r="A104">
        <v>71</v>
      </c>
      <c r="B104" s="1">
        <v>22.22222</v>
      </c>
      <c r="C104" s="1">
        <f t="shared" si="3"/>
        <v>1577.7776200000001</v>
      </c>
      <c r="E104">
        <v>36</v>
      </c>
      <c r="F104" s="1">
        <v>22.22222</v>
      </c>
      <c r="G104" s="1">
        <f t="shared" si="4"/>
        <v>799.99991999999997</v>
      </c>
      <c r="L104">
        <v>34</v>
      </c>
      <c r="M104" s="1">
        <v>22.22222</v>
      </c>
      <c r="N104" s="1">
        <f t="shared" si="5"/>
        <v>755.55547999999999</v>
      </c>
    </row>
    <row r="105" spans="1:14" x14ac:dyDescent="0.25">
      <c r="A105">
        <v>31</v>
      </c>
      <c r="B105" s="1">
        <v>22.22222</v>
      </c>
      <c r="C105" s="1">
        <f t="shared" si="3"/>
        <v>688.88882000000001</v>
      </c>
      <c r="E105">
        <v>36</v>
      </c>
      <c r="F105" s="1">
        <v>22.22222</v>
      </c>
      <c r="G105" s="1">
        <f t="shared" si="4"/>
        <v>799.99991999999997</v>
      </c>
      <c r="L105">
        <v>35</v>
      </c>
      <c r="M105" s="1">
        <v>22.22222</v>
      </c>
      <c r="N105" s="1">
        <f t="shared" si="5"/>
        <v>777.77769999999998</v>
      </c>
    </row>
    <row r="106" spans="1:14" x14ac:dyDescent="0.25">
      <c r="A106">
        <v>50</v>
      </c>
      <c r="B106" s="1">
        <v>22.22222</v>
      </c>
      <c r="C106" s="1">
        <f t="shared" si="3"/>
        <v>1111.1110000000001</v>
      </c>
      <c r="E106">
        <v>36</v>
      </c>
      <c r="F106" s="1">
        <v>22.22222</v>
      </c>
      <c r="G106" s="1">
        <f t="shared" si="4"/>
        <v>799.99991999999997</v>
      </c>
      <c r="I106">
        <v>700</v>
      </c>
      <c r="J106">
        <v>28</v>
      </c>
      <c r="L106">
        <v>35</v>
      </c>
      <c r="M106" s="1">
        <v>22.22222</v>
      </c>
      <c r="N106" s="1">
        <f t="shared" si="5"/>
        <v>777.77769999999998</v>
      </c>
    </row>
    <row r="107" spans="1:14" x14ac:dyDescent="0.25">
      <c r="A107">
        <v>30</v>
      </c>
      <c r="B107" s="1">
        <v>22.22222</v>
      </c>
      <c r="C107" s="1">
        <f t="shared" si="3"/>
        <v>666.66660000000002</v>
      </c>
      <c r="E107">
        <v>37</v>
      </c>
      <c r="F107" s="1">
        <v>22.22222</v>
      </c>
      <c r="G107" s="1">
        <f t="shared" si="4"/>
        <v>822.22213999999997</v>
      </c>
      <c r="I107" t="s">
        <v>38</v>
      </c>
      <c r="L107">
        <v>35</v>
      </c>
      <c r="M107" s="1">
        <v>22.22222</v>
      </c>
      <c r="N107" s="1">
        <f t="shared" si="5"/>
        <v>777.77769999999998</v>
      </c>
    </row>
    <row r="108" spans="1:14" x14ac:dyDescent="0.25">
      <c r="A108">
        <v>60</v>
      </c>
      <c r="B108" s="1">
        <v>22.22222</v>
      </c>
      <c r="C108" s="1">
        <f t="shared" si="3"/>
        <v>1333.3332</v>
      </c>
      <c r="E108">
        <v>38</v>
      </c>
      <c r="F108" s="1">
        <v>22.22222</v>
      </c>
      <c r="G108" s="1">
        <f t="shared" si="4"/>
        <v>844.44435999999996</v>
      </c>
      <c r="I108">
        <f>106-78</f>
        <v>28</v>
      </c>
      <c r="L108">
        <v>35</v>
      </c>
      <c r="M108" s="1">
        <v>22.22222</v>
      </c>
      <c r="N108" s="1">
        <f t="shared" si="5"/>
        <v>777.77769999999998</v>
      </c>
    </row>
    <row r="109" spans="1:14" x14ac:dyDescent="0.25">
      <c r="A109">
        <v>34</v>
      </c>
      <c r="B109" s="1">
        <v>22.22222</v>
      </c>
      <c r="C109" s="1">
        <f t="shared" si="3"/>
        <v>755.55547999999999</v>
      </c>
      <c r="E109">
        <v>38</v>
      </c>
      <c r="F109" s="1">
        <v>22.22222</v>
      </c>
      <c r="G109" s="1">
        <f t="shared" si="4"/>
        <v>844.44435999999996</v>
      </c>
      <c r="L109">
        <v>35</v>
      </c>
      <c r="M109" s="1">
        <v>22.22222</v>
      </c>
      <c r="N109" s="1">
        <f t="shared" si="5"/>
        <v>777.77769999999998</v>
      </c>
    </row>
    <row r="110" spans="1:14" x14ac:dyDescent="0.25">
      <c r="A110">
        <v>25</v>
      </c>
      <c r="B110" s="1">
        <v>22.22222</v>
      </c>
      <c r="C110" s="1">
        <f t="shared" si="3"/>
        <v>555.55550000000005</v>
      </c>
      <c r="E110">
        <v>38</v>
      </c>
      <c r="F110" s="1">
        <v>22.22222</v>
      </c>
      <c r="G110" s="1">
        <f t="shared" si="4"/>
        <v>844.44435999999996</v>
      </c>
      <c r="L110">
        <v>35</v>
      </c>
      <c r="M110" s="1">
        <v>22.22222</v>
      </c>
      <c r="N110" s="1">
        <f t="shared" si="5"/>
        <v>777.77769999999998</v>
      </c>
    </row>
    <row r="111" spans="1:14" x14ac:dyDescent="0.25">
      <c r="A111">
        <v>28</v>
      </c>
      <c r="B111" s="1">
        <v>22.22222</v>
      </c>
      <c r="C111" s="1">
        <f t="shared" si="3"/>
        <v>622.22216000000003</v>
      </c>
      <c r="E111">
        <v>38</v>
      </c>
      <c r="F111" s="1">
        <v>22.22222</v>
      </c>
      <c r="G111" s="1">
        <f t="shared" si="4"/>
        <v>844.44435999999996</v>
      </c>
      <c r="L111">
        <v>35</v>
      </c>
      <c r="M111" s="1">
        <v>22.22222</v>
      </c>
      <c r="N111" s="1">
        <f t="shared" si="5"/>
        <v>777.77769999999998</v>
      </c>
    </row>
    <row r="112" spans="1:14" x14ac:dyDescent="0.25">
      <c r="A112">
        <v>42</v>
      </c>
      <c r="B112" s="1">
        <v>22.22222</v>
      </c>
      <c r="C112" s="1">
        <f t="shared" si="3"/>
        <v>933.33324000000005</v>
      </c>
      <c r="E112">
        <v>39</v>
      </c>
      <c r="F112" s="1">
        <v>22.22222</v>
      </c>
      <c r="G112" s="1">
        <f t="shared" si="4"/>
        <v>866.66657999999995</v>
      </c>
      <c r="L112">
        <v>35</v>
      </c>
      <c r="M112" s="1">
        <v>22.22222</v>
      </c>
      <c r="N112" s="1">
        <f t="shared" si="5"/>
        <v>777.77769999999998</v>
      </c>
    </row>
    <row r="113" spans="1:17" x14ac:dyDescent="0.25">
      <c r="A113">
        <v>40</v>
      </c>
      <c r="B113" s="1">
        <v>22.22222</v>
      </c>
      <c r="C113" s="1">
        <f t="shared" si="3"/>
        <v>888.88879999999995</v>
      </c>
      <c r="E113">
        <v>40</v>
      </c>
      <c r="F113" s="1">
        <v>22.22222</v>
      </c>
      <c r="G113" s="1">
        <f t="shared" si="4"/>
        <v>888.88879999999995</v>
      </c>
      <c r="L113">
        <v>35</v>
      </c>
      <c r="M113" s="1">
        <v>22.22222</v>
      </c>
      <c r="N113" s="1">
        <f t="shared" si="5"/>
        <v>777.77769999999998</v>
      </c>
    </row>
    <row r="114" spans="1:17" x14ac:dyDescent="0.25">
      <c r="A114">
        <v>30</v>
      </c>
      <c r="B114" s="1">
        <v>22.22222</v>
      </c>
      <c r="C114" s="1">
        <f t="shared" si="3"/>
        <v>666.66660000000002</v>
      </c>
      <c r="E114">
        <v>40</v>
      </c>
      <c r="F114" s="1">
        <v>22.22222</v>
      </c>
      <c r="G114" s="1">
        <f t="shared" si="4"/>
        <v>888.88879999999995</v>
      </c>
      <c r="L114">
        <v>35</v>
      </c>
      <c r="M114" s="1">
        <v>22.22222</v>
      </c>
      <c r="N114" s="1">
        <f t="shared" si="5"/>
        <v>777.77769999999998</v>
      </c>
    </row>
    <row r="115" spans="1:17" x14ac:dyDescent="0.25">
      <c r="A115">
        <v>31</v>
      </c>
      <c r="B115" s="1">
        <v>22.22222</v>
      </c>
      <c r="C115" s="1">
        <f t="shared" si="3"/>
        <v>688.88882000000001</v>
      </c>
      <c r="E115">
        <v>40</v>
      </c>
      <c r="F115" s="1">
        <v>22.22222</v>
      </c>
      <c r="G115" s="1">
        <f t="shared" si="4"/>
        <v>888.88879999999995</v>
      </c>
      <c r="L115">
        <v>36</v>
      </c>
      <c r="M115" s="1">
        <v>22.22222</v>
      </c>
      <c r="N115" s="1">
        <f t="shared" si="5"/>
        <v>799.99991999999997</v>
      </c>
    </row>
    <row r="116" spans="1:17" x14ac:dyDescent="0.25">
      <c r="A116">
        <v>33</v>
      </c>
      <c r="B116" s="1">
        <v>22.22222</v>
      </c>
      <c r="C116" s="1">
        <f t="shared" si="3"/>
        <v>733.33326</v>
      </c>
      <c r="E116">
        <v>40</v>
      </c>
      <c r="F116" s="1">
        <v>22.22222</v>
      </c>
      <c r="G116" s="1">
        <f t="shared" si="4"/>
        <v>888.88879999999995</v>
      </c>
      <c r="L116">
        <v>36</v>
      </c>
      <c r="M116" s="1">
        <v>22.22222</v>
      </c>
      <c r="N116" s="1">
        <f t="shared" si="5"/>
        <v>799.99991999999997</v>
      </c>
    </row>
    <row r="117" spans="1:17" x14ac:dyDescent="0.25">
      <c r="A117">
        <v>35</v>
      </c>
      <c r="B117" s="1">
        <v>22.22222</v>
      </c>
      <c r="C117" s="1">
        <f t="shared" si="3"/>
        <v>777.77769999999998</v>
      </c>
      <c r="E117">
        <v>40</v>
      </c>
      <c r="F117" s="1">
        <v>22.22222</v>
      </c>
      <c r="G117" s="1">
        <f t="shared" si="4"/>
        <v>888.88879999999995</v>
      </c>
      <c r="L117">
        <v>36</v>
      </c>
      <c r="M117" s="1">
        <v>22.22222</v>
      </c>
      <c r="N117" s="1">
        <f t="shared" si="5"/>
        <v>799.99991999999997</v>
      </c>
    </row>
    <row r="118" spans="1:17" x14ac:dyDescent="0.25">
      <c r="A118">
        <v>63</v>
      </c>
      <c r="B118" s="1">
        <v>22.22222</v>
      </c>
      <c r="C118" s="1">
        <f t="shared" si="3"/>
        <v>1399.9998599999999</v>
      </c>
      <c r="E118">
        <v>40</v>
      </c>
      <c r="F118" s="1">
        <v>22.22222</v>
      </c>
      <c r="G118" s="1">
        <f t="shared" si="4"/>
        <v>888.88879999999995</v>
      </c>
      <c r="I118">
        <v>800</v>
      </c>
      <c r="J118">
        <v>12</v>
      </c>
      <c r="L118">
        <v>36</v>
      </c>
      <c r="M118" s="1">
        <v>22.22222</v>
      </c>
      <c r="N118" s="1">
        <f t="shared" si="5"/>
        <v>799.99991999999997</v>
      </c>
    </row>
    <row r="119" spans="1:17" x14ac:dyDescent="0.25">
      <c r="A119">
        <v>25</v>
      </c>
      <c r="B119" s="1">
        <v>22.22222</v>
      </c>
      <c r="C119" s="1">
        <f t="shared" si="3"/>
        <v>555.55550000000005</v>
      </c>
      <c r="E119">
        <v>41</v>
      </c>
      <c r="F119" s="1">
        <v>22.22222</v>
      </c>
      <c r="G119" s="1">
        <f t="shared" si="4"/>
        <v>911.11102000000005</v>
      </c>
      <c r="I119" t="s">
        <v>39</v>
      </c>
      <c r="L119">
        <v>36</v>
      </c>
      <c r="M119" s="1">
        <v>22.22222</v>
      </c>
      <c r="N119" s="1">
        <f t="shared" si="5"/>
        <v>799.99991999999997</v>
      </c>
      <c r="P119">
        <v>700</v>
      </c>
      <c r="Q119">
        <v>32</v>
      </c>
    </row>
    <row r="120" spans="1:17" x14ac:dyDescent="0.25">
      <c r="A120">
        <v>33</v>
      </c>
      <c r="B120" s="1">
        <v>22.22222</v>
      </c>
      <c r="C120" s="1">
        <f t="shared" si="3"/>
        <v>733.33326</v>
      </c>
      <c r="E120">
        <v>41</v>
      </c>
      <c r="F120" s="1">
        <v>22.22222</v>
      </c>
      <c r="G120" s="1">
        <f t="shared" si="4"/>
        <v>911.11102000000005</v>
      </c>
      <c r="I120">
        <f>118-106</f>
        <v>12</v>
      </c>
      <c r="L120">
        <v>37</v>
      </c>
      <c r="M120" s="1">
        <v>22.22222</v>
      </c>
      <c r="N120" s="1">
        <f t="shared" si="5"/>
        <v>822.22213999999997</v>
      </c>
      <c r="P120" t="s">
        <v>48</v>
      </c>
    </row>
    <row r="121" spans="1:17" x14ac:dyDescent="0.25">
      <c r="A121">
        <v>33</v>
      </c>
      <c r="B121" s="1">
        <v>22.22222</v>
      </c>
      <c r="C121" s="1">
        <f t="shared" si="3"/>
        <v>733.33326</v>
      </c>
      <c r="E121">
        <v>42</v>
      </c>
      <c r="F121" s="1">
        <v>22.22222</v>
      </c>
      <c r="G121" s="1">
        <f t="shared" si="4"/>
        <v>933.33324000000005</v>
      </c>
      <c r="L121">
        <v>37</v>
      </c>
      <c r="M121" s="1">
        <v>22.22222</v>
      </c>
      <c r="N121" s="1">
        <f t="shared" si="5"/>
        <v>822.22213999999997</v>
      </c>
      <c r="P121">
        <f>119-87</f>
        <v>32</v>
      </c>
    </row>
    <row r="122" spans="1:17" x14ac:dyDescent="0.25">
      <c r="A122">
        <v>70</v>
      </c>
      <c r="B122" s="1">
        <v>22.22222</v>
      </c>
      <c r="C122" s="1">
        <f t="shared" si="3"/>
        <v>1555.5554</v>
      </c>
      <c r="E122">
        <v>42</v>
      </c>
      <c r="F122" s="1">
        <v>22.22222</v>
      </c>
      <c r="G122" s="1">
        <f t="shared" si="4"/>
        <v>933.33324000000005</v>
      </c>
      <c r="L122">
        <v>38</v>
      </c>
      <c r="M122" s="1">
        <v>22.22222</v>
      </c>
      <c r="N122" s="1">
        <f t="shared" si="5"/>
        <v>844.44435999999996</v>
      </c>
    </row>
    <row r="123" spans="1:17" x14ac:dyDescent="0.25">
      <c r="A123">
        <v>68</v>
      </c>
      <c r="B123" s="1">
        <v>22.22222</v>
      </c>
      <c r="C123" s="1">
        <f t="shared" si="3"/>
        <v>1511.11096</v>
      </c>
      <c r="E123">
        <v>42</v>
      </c>
      <c r="F123" s="1">
        <v>22.22222</v>
      </c>
      <c r="G123" s="1">
        <f t="shared" si="4"/>
        <v>933.33324000000005</v>
      </c>
      <c r="L123">
        <v>38</v>
      </c>
      <c r="M123" s="1">
        <v>22.22222</v>
      </c>
      <c r="N123" s="1">
        <f t="shared" si="5"/>
        <v>844.44435999999996</v>
      </c>
    </row>
    <row r="124" spans="1:17" x14ac:dyDescent="0.25">
      <c r="A124">
        <v>58</v>
      </c>
      <c r="B124" s="1">
        <v>22.22222</v>
      </c>
      <c r="C124" s="1">
        <f t="shared" si="3"/>
        <v>1288.88876</v>
      </c>
      <c r="E124">
        <v>42</v>
      </c>
      <c r="F124" s="1">
        <v>22.22222</v>
      </c>
      <c r="G124" s="1">
        <f t="shared" si="4"/>
        <v>933.33324000000005</v>
      </c>
      <c r="L124">
        <v>38</v>
      </c>
      <c r="M124" s="1">
        <v>22.22222</v>
      </c>
      <c r="N124" s="1">
        <f t="shared" si="5"/>
        <v>844.44435999999996</v>
      </c>
    </row>
    <row r="125" spans="1:17" x14ac:dyDescent="0.25">
      <c r="A125">
        <v>24</v>
      </c>
      <c r="B125" s="1">
        <v>22.22222</v>
      </c>
      <c r="C125" s="1">
        <f t="shared" si="3"/>
        <v>533.33328000000006</v>
      </c>
      <c r="E125">
        <v>42</v>
      </c>
      <c r="F125" s="1">
        <v>22.22222</v>
      </c>
      <c r="G125" s="1">
        <f t="shared" si="4"/>
        <v>933.33324000000005</v>
      </c>
      <c r="L125">
        <v>38</v>
      </c>
      <c r="M125" s="1">
        <v>22.22222</v>
      </c>
      <c r="N125" s="1">
        <f t="shared" si="5"/>
        <v>844.44435999999996</v>
      </c>
    </row>
    <row r="126" spans="1:17" x14ac:dyDescent="0.25">
      <c r="A126">
        <v>70</v>
      </c>
      <c r="B126" s="1">
        <v>22.22222</v>
      </c>
      <c r="C126" s="1">
        <f t="shared" si="3"/>
        <v>1555.5554</v>
      </c>
      <c r="E126">
        <v>43</v>
      </c>
      <c r="F126" s="1">
        <v>22.22222</v>
      </c>
      <c r="G126" s="1">
        <f t="shared" si="4"/>
        <v>955.55546000000004</v>
      </c>
      <c r="L126">
        <v>39</v>
      </c>
      <c r="M126" s="1">
        <v>22.22222</v>
      </c>
      <c r="N126" s="1">
        <f t="shared" si="5"/>
        <v>866.66657999999995</v>
      </c>
    </row>
    <row r="127" spans="1:17" x14ac:dyDescent="0.25">
      <c r="A127">
        <v>63</v>
      </c>
      <c r="B127" s="1">
        <v>22.22222</v>
      </c>
      <c r="C127" s="1">
        <f t="shared" si="3"/>
        <v>1399.9998599999999</v>
      </c>
      <c r="E127">
        <v>43</v>
      </c>
      <c r="F127" s="1">
        <v>22.22222</v>
      </c>
      <c r="G127" s="1">
        <f t="shared" si="4"/>
        <v>955.55546000000004</v>
      </c>
      <c r="L127">
        <v>40</v>
      </c>
      <c r="M127" s="1">
        <v>22.22222</v>
      </c>
      <c r="N127" s="1">
        <f t="shared" si="5"/>
        <v>888.88879999999995</v>
      </c>
    </row>
    <row r="128" spans="1:17" x14ac:dyDescent="0.25">
      <c r="A128">
        <v>64</v>
      </c>
      <c r="B128" s="1">
        <v>22.22222</v>
      </c>
      <c r="C128" s="1">
        <f t="shared" si="3"/>
        <v>1422.22208</v>
      </c>
      <c r="E128">
        <v>43</v>
      </c>
      <c r="F128" s="1">
        <v>22.22222</v>
      </c>
      <c r="G128" s="1">
        <f t="shared" si="4"/>
        <v>955.55546000000004</v>
      </c>
      <c r="L128">
        <v>40</v>
      </c>
      <c r="M128" s="1">
        <v>22.22222</v>
      </c>
      <c r="N128" s="1">
        <f t="shared" si="5"/>
        <v>888.88879999999995</v>
      </c>
    </row>
    <row r="129" spans="1:17" x14ac:dyDescent="0.25">
      <c r="A129">
        <v>24</v>
      </c>
      <c r="B129" s="1">
        <v>22.22222</v>
      </c>
      <c r="C129" s="1">
        <f t="shared" si="3"/>
        <v>533.33328000000006</v>
      </c>
      <c r="E129">
        <v>44</v>
      </c>
      <c r="F129" s="1">
        <v>22.22222</v>
      </c>
      <c r="G129" s="1">
        <f t="shared" si="4"/>
        <v>977.77768000000003</v>
      </c>
      <c r="L129">
        <v>40</v>
      </c>
      <c r="M129" s="1">
        <v>22.22222</v>
      </c>
      <c r="N129" s="1">
        <f t="shared" si="5"/>
        <v>888.88879999999995</v>
      </c>
    </row>
    <row r="130" spans="1:17" x14ac:dyDescent="0.25">
      <c r="A130">
        <v>28</v>
      </c>
      <c r="B130" s="1">
        <v>22.22222</v>
      </c>
      <c r="C130" s="1">
        <f t="shared" si="3"/>
        <v>622.22216000000003</v>
      </c>
      <c r="E130">
        <v>44</v>
      </c>
      <c r="F130" s="1">
        <v>22.22222</v>
      </c>
      <c r="G130" s="1">
        <f t="shared" si="4"/>
        <v>977.77768000000003</v>
      </c>
      <c r="I130">
        <v>900</v>
      </c>
      <c r="J130">
        <v>11</v>
      </c>
      <c r="L130">
        <v>40</v>
      </c>
      <c r="M130" s="1">
        <v>22.22222</v>
      </c>
      <c r="N130" s="1">
        <f t="shared" si="5"/>
        <v>888.88879999999995</v>
      </c>
    </row>
    <row r="131" spans="1:17" x14ac:dyDescent="0.25">
      <c r="A131">
        <v>60</v>
      </c>
      <c r="B131" s="1">
        <v>22.22222</v>
      </c>
      <c r="C131" s="1">
        <f t="shared" si="3"/>
        <v>1333.3332</v>
      </c>
      <c r="E131">
        <v>46</v>
      </c>
      <c r="F131" s="1">
        <v>22.22222</v>
      </c>
      <c r="G131" s="1">
        <f t="shared" si="4"/>
        <v>1022.22212</v>
      </c>
      <c r="I131" t="s">
        <v>40</v>
      </c>
      <c r="L131">
        <v>40</v>
      </c>
      <c r="M131" s="1">
        <v>22.22222</v>
      </c>
      <c r="N131" s="1">
        <f t="shared" si="5"/>
        <v>888.88879999999995</v>
      </c>
    </row>
    <row r="132" spans="1:17" x14ac:dyDescent="0.25">
      <c r="A132">
        <v>64</v>
      </c>
      <c r="B132" s="1">
        <v>22.22222</v>
      </c>
      <c r="C132" s="1">
        <f t="shared" si="3"/>
        <v>1422.22208</v>
      </c>
      <c r="E132">
        <v>46</v>
      </c>
      <c r="F132" s="1">
        <v>22.22222</v>
      </c>
      <c r="G132" s="1">
        <f t="shared" si="4"/>
        <v>1022.22212</v>
      </c>
      <c r="I132">
        <f>129-118</f>
        <v>11</v>
      </c>
      <c r="L132">
        <v>40</v>
      </c>
      <c r="M132" s="1">
        <v>22.22222</v>
      </c>
      <c r="N132" s="1">
        <f t="shared" si="5"/>
        <v>888.88879999999995</v>
      </c>
    </row>
    <row r="133" spans="1:17" x14ac:dyDescent="0.25">
      <c r="A133">
        <v>35</v>
      </c>
      <c r="B133" s="1">
        <v>22.22222</v>
      </c>
      <c r="C133" s="1">
        <f t="shared" si="3"/>
        <v>777.77769999999998</v>
      </c>
      <c r="E133">
        <v>46</v>
      </c>
      <c r="F133" s="1">
        <v>22.22222</v>
      </c>
      <c r="G133" s="1">
        <f t="shared" si="4"/>
        <v>1022.22212</v>
      </c>
      <c r="L133">
        <v>40</v>
      </c>
      <c r="M133" s="1">
        <v>22.22222</v>
      </c>
      <c r="N133" s="1">
        <f t="shared" si="5"/>
        <v>888.88879999999995</v>
      </c>
    </row>
    <row r="134" spans="1:17" x14ac:dyDescent="0.25">
      <c r="A134">
        <v>55</v>
      </c>
      <c r="B134" s="1">
        <v>22.22222</v>
      </c>
      <c r="C134" s="1">
        <f t="shared" ref="C134:C197" si="6">A134*B134</f>
        <v>1222.2221</v>
      </c>
      <c r="E134">
        <v>46</v>
      </c>
      <c r="F134" s="1">
        <v>22.22222</v>
      </c>
      <c r="G134" s="1">
        <f t="shared" ref="G134:G197" si="7">E134*F134</f>
        <v>1022.22212</v>
      </c>
      <c r="L134">
        <v>40</v>
      </c>
      <c r="M134" s="1">
        <v>22.22222</v>
      </c>
      <c r="N134" s="1">
        <f t="shared" si="5"/>
        <v>888.88879999999995</v>
      </c>
      <c r="P134">
        <v>800</v>
      </c>
      <c r="Q134">
        <v>15</v>
      </c>
    </row>
    <row r="135" spans="1:17" x14ac:dyDescent="0.25">
      <c r="A135">
        <v>47</v>
      </c>
      <c r="B135" s="1">
        <v>22.22222</v>
      </c>
      <c r="C135" s="1">
        <f t="shared" si="6"/>
        <v>1044.44434</v>
      </c>
      <c r="E135">
        <v>47</v>
      </c>
      <c r="F135" s="1">
        <v>22.22222</v>
      </c>
      <c r="G135" s="1">
        <f t="shared" si="7"/>
        <v>1044.44434</v>
      </c>
      <c r="L135">
        <v>41</v>
      </c>
      <c r="M135" s="1">
        <v>22.22222</v>
      </c>
      <c r="N135" s="1">
        <f t="shared" ref="N135:N198" si="8">L135*M135</f>
        <v>911.11102000000005</v>
      </c>
      <c r="P135" t="s">
        <v>49</v>
      </c>
    </row>
    <row r="136" spans="1:17" x14ac:dyDescent="0.25">
      <c r="A136">
        <v>31</v>
      </c>
      <c r="B136" s="1">
        <v>22.22222</v>
      </c>
      <c r="C136" s="1">
        <f t="shared" si="6"/>
        <v>688.88882000000001</v>
      </c>
      <c r="E136">
        <v>47</v>
      </c>
      <c r="F136" s="1">
        <v>22.22222</v>
      </c>
      <c r="G136" s="1">
        <f t="shared" si="7"/>
        <v>1044.44434</v>
      </c>
      <c r="L136">
        <v>41</v>
      </c>
      <c r="M136" s="1">
        <v>22.22222</v>
      </c>
      <c r="N136" s="1">
        <f t="shared" si="8"/>
        <v>911.11102000000005</v>
      </c>
      <c r="P136">
        <f>134-119</f>
        <v>15</v>
      </c>
    </row>
    <row r="137" spans="1:17" x14ac:dyDescent="0.25">
      <c r="A137">
        <v>60</v>
      </c>
      <c r="B137" s="1">
        <v>22.22222</v>
      </c>
      <c r="C137" s="1">
        <f t="shared" si="6"/>
        <v>1333.3332</v>
      </c>
      <c r="E137">
        <v>47</v>
      </c>
      <c r="F137" s="1">
        <v>22.22222</v>
      </c>
      <c r="G137" s="1">
        <f t="shared" si="7"/>
        <v>1044.44434</v>
      </c>
      <c r="L137">
        <v>42</v>
      </c>
      <c r="M137" s="1">
        <v>22.22222</v>
      </c>
      <c r="N137" s="1">
        <f t="shared" si="8"/>
        <v>933.33324000000005</v>
      </c>
    </row>
    <row r="138" spans="1:17" x14ac:dyDescent="0.25">
      <c r="A138">
        <v>54</v>
      </c>
      <c r="B138" s="1">
        <v>22.22222</v>
      </c>
      <c r="C138" s="1">
        <f t="shared" si="6"/>
        <v>1199.9998800000001</v>
      </c>
      <c r="E138">
        <v>47</v>
      </c>
      <c r="F138" s="1">
        <v>22.22222</v>
      </c>
      <c r="G138" s="1">
        <f t="shared" si="7"/>
        <v>1044.44434</v>
      </c>
      <c r="L138">
        <v>42</v>
      </c>
      <c r="M138" s="1">
        <v>22.22222</v>
      </c>
      <c r="N138" s="1">
        <f t="shared" si="8"/>
        <v>933.33324000000005</v>
      </c>
    </row>
    <row r="139" spans="1:17" x14ac:dyDescent="0.25">
      <c r="A139">
        <v>30</v>
      </c>
      <c r="B139" s="1">
        <v>22.22222</v>
      </c>
      <c r="C139" s="1">
        <f t="shared" si="6"/>
        <v>666.66660000000002</v>
      </c>
      <c r="E139">
        <v>47</v>
      </c>
      <c r="F139" s="1">
        <v>22.22222</v>
      </c>
      <c r="G139" s="1">
        <f t="shared" si="7"/>
        <v>1044.44434</v>
      </c>
      <c r="L139">
        <v>42</v>
      </c>
      <c r="M139" s="1">
        <v>22.22222</v>
      </c>
      <c r="N139" s="1">
        <f t="shared" si="8"/>
        <v>933.33324000000005</v>
      </c>
    </row>
    <row r="140" spans="1:17" x14ac:dyDescent="0.25">
      <c r="A140">
        <v>63</v>
      </c>
      <c r="B140" s="1">
        <v>22.22222</v>
      </c>
      <c r="C140" s="1">
        <f t="shared" si="6"/>
        <v>1399.9998599999999</v>
      </c>
      <c r="E140">
        <v>48</v>
      </c>
      <c r="F140" s="1">
        <v>22.22222</v>
      </c>
      <c r="G140" s="1">
        <f t="shared" si="7"/>
        <v>1066.6665600000001</v>
      </c>
      <c r="L140">
        <v>42</v>
      </c>
      <c r="M140" s="1">
        <v>22.22222</v>
      </c>
      <c r="N140" s="1">
        <f t="shared" si="8"/>
        <v>933.33324000000005</v>
      </c>
    </row>
    <row r="141" spans="1:17" x14ac:dyDescent="0.25">
      <c r="A141">
        <v>30</v>
      </c>
      <c r="B141" s="1">
        <v>22.22222</v>
      </c>
      <c r="C141" s="1">
        <f t="shared" si="6"/>
        <v>666.66660000000002</v>
      </c>
      <c r="E141">
        <v>48</v>
      </c>
      <c r="F141" s="1">
        <v>22.22222</v>
      </c>
      <c r="G141" s="1">
        <f t="shared" si="7"/>
        <v>1066.6665600000001</v>
      </c>
      <c r="L141">
        <v>42</v>
      </c>
      <c r="M141" s="1">
        <v>22.22222</v>
      </c>
      <c r="N141" s="1">
        <f t="shared" si="8"/>
        <v>933.33324000000005</v>
      </c>
    </row>
    <row r="142" spans="1:17" x14ac:dyDescent="0.25">
      <c r="A142">
        <v>26</v>
      </c>
      <c r="B142" s="1">
        <v>22.22222</v>
      </c>
      <c r="C142" s="1">
        <f t="shared" si="6"/>
        <v>577.77772000000004</v>
      </c>
      <c r="E142">
        <v>48</v>
      </c>
      <c r="F142" s="1">
        <v>22.22222</v>
      </c>
      <c r="G142" s="1">
        <f t="shared" si="7"/>
        <v>1066.6665600000001</v>
      </c>
      <c r="L142">
        <v>43</v>
      </c>
      <c r="M142" s="1">
        <v>22.22222</v>
      </c>
      <c r="N142" s="1">
        <f t="shared" si="8"/>
        <v>955.55546000000004</v>
      </c>
    </row>
    <row r="143" spans="1:17" x14ac:dyDescent="0.25">
      <c r="A143">
        <v>46</v>
      </c>
      <c r="B143" s="1">
        <v>22.22222</v>
      </c>
      <c r="C143" s="1">
        <f t="shared" si="6"/>
        <v>1022.22212</v>
      </c>
      <c r="E143">
        <v>49</v>
      </c>
      <c r="F143" s="1">
        <v>22.22222</v>
      </c>
      <c r="G143" s="1">
        <f t="shared" si="7"/>
        <v>1088.88878</v>
      </c>
      <c r="I143">
        <v>1000</v>
      </c>
      <c r="J143">
        <v>14</v>
      </c>
      <c r="L143">
        <v>43</v>
      </c>
      <c r="M143" s="1">
        <v>22.22222</v>
      </c>
      <c r="N143" s="1">
        <f t="shared" si="8"/>
        <v>955.55546000000004</v>
      </c>
    </row>
    <row r="144" spans="1:17" x14ac:dyDescent="0.25">
      <c r="A144">
        <v>65</v>
      </c>
      <c r="B144" s="1">
        <v>22.22222</v>
      </c>
      <c r="C144" s="1">
        <f t="shared" si="6"/>
        <v>1444.4443000000001</v>
      </c>
      <c r="E144">
        <v>50</v>
      </c>
      <c r="F144" s="1">
        <v>22.22222</v>
      </c>
      <c r="G144" s="1">
        <f t="shared" si="7"/>
        <v>1111.1110000000001</v>
      </c>
      <c r="I144" t="s">
        <v>41</v>
      </c>
      <c r="L144">
        <v>43</v>
      </c>
      <c r="M144" s="1">
        <v>22.22222</v>
      </c>
      <c r="N144" s="1">
        <f t="shared" si="8"/>
        <v>955.55546000000004</v>
      </c>
    </row>
    <row r="145" spans="1:17" x14ac:dyDescent="0.25">
      <c r="A145">
        <v>31</v>
      </c>
      <c r="B145" s="1">
        <v>22.22222</v>
      </c>
      <c r="C145" s="1">
        <f t="shared" si="6"/>
        <v>688.88882000000001</v>
      </c>
      <c r="E145">
        <v>50</v>
      </c>
      <c r="F145" s="1">
        <v>22.22222</v>
      </c>
      <c r="G145" s="1">
        <f t="shared" si="7"/>
        <v>1111.1110000000001</v>
      </c>
      <c r="I145">
        <f>143-129</f>
        <v>14</v>
      </c>
      <c r="L145">
        <v>44</v>
      </c>
      <c r="M145" s="1">
        <v>22.22222</v>
      </c>
      <c r="N145" s="1">
        <f t="shared" si="8"/>
        <v>977.77768000000003</v>
      </c>
    </row>
    <row r="146" spans="1:17" x14ac:dyDescent="0.25">
      <c r="A146">
        <v>36</v>
      </c>
      <c r="B146" s="1">
        <v>22.22222</v>
      </c>
      <c r="C146" s="1">
        <f t="shared" si="6"/>
        <v>799.99991999999997</v>
      </c>
      <c r="E146">
        <v>50</v>
      </c>
      <c r="F146" s="1">
        <v>22.22222</v>
      </c>
      <c r="G146" s="1">
        <f t="shared" si="7"/>
        <v>1111.1110000000001</v>
      </c>
      <c r="L146">
        <v>44</v>
      </c>
      <c r="M146" s="1">
        <v>22.22222</v>
      </c>
      <c r="N146" s="1">
        <f t="shared" si="8"/>
        <v>977.77768000000003</v>
      </c>
      <c r="P146">
        <v>900</v>
      </c>
      <c r="Q146">
        <v>12</v>
      </c>
    </row>
    <row r="147" spans="1:17" x14ac:dyDescent="0.25">
      <c r="A147">
        <v>50</v>
      </c>
      <c r="B147" s="1">
        <v>22.22222</v>
      </c>
      <c r="C147" s="1">
        <f t="shared" si="6"/>
        <v>1111.1110000000001</v>
      </c>
      <c r="E147">
        <v>50</v>
      </c>
      <c r="F147" s="1">
        <v>22.22222</v>
      </c>
      <c r="G147" s="1">
        <f t="shared" si="7"/>
        <v>1111.1110000000001</v>
      </c>
      <c r="L147">
        <v>46</v>
      </c>
      <c r="M147" s="1">
        <v>22.22222</v>
      </c>
      <c r="N147" s="1">
        <f t="shared" si="8"/>
        <v>1022.22212</v>
      </c>
      <c r="P147" t="s">
        <v>50</v>
      </c>
    </row>
    <row r="148" spans="1:17" x14ac:dyDescent="0.25">
      <c r="A148">
        <v>26</v>
      </c>
      <c r="B148" s="1">
        <v>22.22222</v>
      </c>
      <c r="C148" s="1">
        <f t="shared" si="6"/>
        <v>577.77772000000004</v>
      </c>
      <c r="E148">
        <v>50</v>
      </c>
      <c r="F148" s="1">
        <v>22.22222</v>
      </c>
      <c r="G148" s="1">
        <f t="shared" si="7"/>
        <v>1111.1110000000001</v>
      </c>
      <c r="L148">
        <v>46</v>
      </c>
      <c r="M148" s="1">
        <v>22.22222</v>
      </c>
      <c r="N148" s="1">
        <f t="shared" si="8"/>
        <v>1022.22212</v>
      </c>
      <c r="P148">
        <f>146-134</f>
        <v>12</v>
      </c>
    </row>
    <row r="149" spans="1:17" x14ac:dyDescent="0.25">
      <c r="A149">
        <v>30</v>
      </c>
      <c r="B149" s="1">
        <v>22.22222</v>
      </c>
      <c r="C149" s="1">
        <f t="shared" si="6"/>
        <v>666.66660000000002</v>
      </c>
      <c r="E149">
        <v>51</v>
      </c>
      <c r="F149" s="1">
        <v>22.22222</v>
      </c>
      <c r="G149" s="1">
        <f t="shared" si="7"/>
        <v>1133.33322</v>
      </c>
      <c r="L149">
        <v>46</v>
      </c>
      <c r="M149" s="1">
        <v>22.22222</v>
      </c>
      <c r="N149" s="1">
        <f t="shared" si="8"/>
        <v>1022.22212</v>
      </c>
    </row>
    <row r="150" spans="1:17" x14ac:dyDescent="0.25">
      <c r="A150">
        <v>64</v>
      </c>
      <c r="B150" s="1">
        <v>22.22222</v>
      </c>
      <c r="C150" s="1">
        <f t="shared" si="6"/>
        <v>1422.22208</v>
      </c>
      <c r="E150">
        <v>51</v>
      </c>
      <c r="F150" s="1">
        <v>22.22222</v>
      </c>
      <c r="G150" s="1">
        <f t="shared" si="7"/>
        <v>1133.33322</v>
      </c>
      <c r="L150">
        <v>46</v>
      </c>
      <c r="M150" s="1">
        <v>22.22222</v>
      </c>
      <c r="N150" s="1">
        <f t="shared" si="8"/>
        <v>1022.22212</v>
      </c>
    </row>
    <row r="151" spans="1:17" x14ac:dyDescent="0.25">
      <c r="A151">
        <v>24</v>
      </c>
      <c r="B151" s="1">
        <v>22.22222</v>
      </c>
      <c r="C151" s="1">
        <f t="shared" si="6"/>
        <v>533.33328000000006</v>
      </c>
      <c r="E151">
        <v>51</v>
      </c>
      <c r="F151" s="1">
        <v>22.22222</v>
      </c>
      <c r="G151" s="1">
        <f t="shared" si="7"/>
        <v>1133.33322</v>
      </c>
      <c r="L151">
        <v>46</v>
      </c>
      <c r="M151" s="1">
        <v>22.22222</v>
      </c>
      <c r="N151" s="1">
        <f t="shared" si="8"/>
        <v>1022.22212</v>
      </c>
    </row>
    <row r="152" spans="1:17" x14ac:dyDescent="0.25">
      <c r="A152">
        <v>29</v>
      </c>
      <c r="B152" s="1">
        <v>22.22222</v>
      </c>
      <c r="C152" s="1">
        <f t="shared" si="6"/>
        <v>644.44438000000002</v>
      </c>
      <c r="E152">
        <v>51</v>
      </c>
      <c r="F152" s="1">
        <v>22.22222</v>
      </c>
      <c r="G152" s="1">
        <f t="shared" si="7"/>
        <v>1133.33322</v>
      </c>
      <c r="L152">
        <v>47</v>
      </c>
      <c r="M152" s="1">
        <v>22.22222</v>
      </c>
      <c r="N152" s="1">
        <f t="shared" si="8"/>
        <v>1044.44434</v>
      </c>
    </row>
    <row r="153" spans="1:17" x14ac:dyDescent="0.25">
      <c r="A153">
        <v>44</v>
      </c>
      <c r="B153" s="1">
        <v>22.22222</v>
      </c>
      <c r="C153" s="1">
        <f t="shared" si="6"/>
        <v>977.77768000000003</v>
      </c>
      <c r="E153">
        <v>51</v>
      </c>
      <c r="F153" s="1">
        <v>22.22222</v>
      </c>
      <c r="G153" s="1">
        <f t="shared" si="7"/>
        <v>1133.33322</v>
      </c>
      <c r="L153">
        <v>47</v>
      </c>
      <c r="M153" s="1">
        <v>22.22222</v>
      </c>
      <c r="N153" s="1">
        <f t="shared" si="8"/>
        <v>1044.44434</v>
      </c>
    </row>
    <row r="154" spans="1:17" x14ac:dyDescent="0.25">
      <c r="A154">
        <v>76</v>
      </c>
      <c r="B154" s="1">
        <v>22.22222</v>
      </c>
      <c r="C154" s="1">
        <f t="shared" si="6"/>
        <v>1688.8887199999999</v>
      </c>
      <c r="E154">
        <v>52</v>
      </c>
      <c r="F154" s="1">
        <v>22.22222</v>
      </c>
      <c r="G154" s="1">
        <f t="shared" si="7"/>
        <v>1155.5554400000001</v>
      </c>
      <c r="L154">
        <v>47</v>
      </c>
      <c r="M154" s="1">
        <v>22.22222</v>
      </c>
      <c r="N154" s="1">
        <f t="shared" si="8"/>
        <v>1044.44434</v>
      </c>
    </row>
    <row r="155" spans="1:17" x14ac:dyDescent="0.25">
      <c r="A155">
        <v>61</v>
      </c>
      <c r="B155" s="1">
        <v>22.22222</v>
      </c>
      <c r="C155" s="1">
        <f t="shared" si="6"/>
        <v>1355.5554199999999</v>
      </c>
      <c r="E155">
        <v>52</v>
      </c>
      <c r="F155" s="1">
        <v>22.22222</v>
      </c>
      <c r="G155" s="1">
        <f t="shared" si="7"/>
        <v>1155.5554400000001</v>
      </c>
      <c r="L155">
        <v>47</v>
      </c>
      <c r="M155" s="1">
        <v>22.22222</v>
      </c>
      <c r="N155" s="1">
        <f t="shared" si="8"/>
        <v>1044.44434</v>
      </c>
    </row>
    <row r="156" spans="1:17" x14ac:dyDescent="0.25">
      <c r="A156">
        <v>26</v>
      </c>
      <c r="B156" s="1">
        <v>22.22222</v>
      </c>
      <c r="C156" s="1">
        <f t="shared" si="6"/>
        <v>577.77772000000004</v>
      </c>
      <c r="E156">
        <v>52</v>
      </c>
      <c r="F156" s="1">
        <v>22.22222</v>
      </c>
      <c r="G156" s="1">
        <f t="shared" si="7"/>
        <v>1155.5554400000001</v>
      </c>
      <c r="L156">
        <v>47</v>
      </c>
      <c r="M156" s="1">
        <v>22.22222</v>
      </c>
      <c r="N156" s="1">
        <f t="shared" si="8"/>
        <v>1044.44434</v>
      </c>
    </row>
    <row r="157" spans="1:17" x14ac:dyDescent="0.25">
      <c r="A157">
        <v>51</v>
      </c>
      <c r="B157" s="1">
        <v>22.22222</v>
      </c>
      <c r="C157" s="1">
        <f t="shared" si="6"/>
        <v>1133.33322</v>
      </c>
      <c r="E157">
        <v>54</v>
      </c>
      <c r="F157" s="1">
        <v>22.22222</v>
      </c>
      <c r="G157" s="1">
        <f t="shared" si="7"/>
        <v>1199.9998800000001</v>
      </c>
      <c r="L157">
        <v>48</v>
      </c>
      <c r="M157" s="1">
        <v>22.22222</v>
      </c>
      <c r="N157" s="1">
        <f t="shared" si="8"/>
        <v>1066.6665600000001</v>
      </c>
    </row>
    <row r="158" spans="1:17" x14ac:dyDescent="0.25">
      <c r="A158">
        <v>52</v>
      </c>
      <c r="B158" s="1">
        <v>22.22222</v>
      </c>
      <c r="C158" s="1">
        <f t="shared" si="6"/>
        <v>1155.5554400000001</v>
      </c>
      <c r="E158">
        <v>54</v>
      </c>
      <c r="F158" s="1">
        <v>22.22222</v>
      </c>
      <c r="G158" s="1">
        <f t="shared" si="7"/>
        <v>1199.9998800000001</v>
      </c>
      <c r="I158">
        <v>1100</v>
      </c>
      <c r="J158">
        <v>14</v>
      </c>
      <c r="L158">
        <v>48</v>
      </c>
      <c r="M158" s="1">
        <v>22.22222</v>
      </c>
      <c r="N158" s="1">
        <f t="shared" si="8"/>
        <v>1066.6665600000001</v>
      </c>
    </row>
    <row r="159" spans="1:17" x14ac:dyDescent="0.25">
      <c r="A159">
        <v>52</v>
      </c>
      <c r="B159" s="1">
        <v>22.22222</v>
      </c>
      <c r="C159" s="1">
        <f t="shared" si="6"/>
        <v>1155.5554400000001</v>
      </c>
      <c r="E159">
        <v>55</v>
      </c>
      <c r="F159" s="1">
        <v>22.22222</v>
      </c>
      <c r="G159" s="1">
        <f t="shared" si="7"/>
        <v>1222.2221</v>
      </c>
      <c r="I159" t="s">
        <v>42</v>
      </c>
      <c r="L159">
        <v>48</v>
      </c>
      <c r="M159" s="1">
        <v>22.22222</v>
      </c>
      <c r="N159" s="1">
        <f t="shared" si="8"/>
        <v>1066.6665600000001</v>
      </c>
    </row>
    <row r="160" spans="1:17" x14ac:dyDescent="0.25">
      <c r="A160">
        <v>65</v>
      </c>
      <c r="B160" s="1">
        <v>22.22222</v>
      </c>
      <c r="C160" s="1">
        <f t="shared" si="6"/>
        <v>1444.4443000000001</v>
      </c>
      <c r="E160">
        <v>55</v>
      </c>
      <c r="F160" s="1">
        <v>22.22222</v>
      </c>
      <c r="G160" s="1">
        <f t="shared" si="7"/>
        <v>1222.2221</v>
      </c>
      <c r="I160">
        <f>157-143</f>
        <v>14</v>
      </c>
      <c r="L160">
        <v>49</v>
      </c>
      <c r="M160" s="1">
        <v>22.22222</v>
      </c>
      <c r="N160" s="1">
        <f t="shared" si="8"/>
        <v>1088.88878</v>
      </c>
      <c r="P160">
        <v>1000</v>
      </c>
      <c r="Q160">
        <v>14</v>
      </c>
    </row>
    <row r="161" spans="1:16" x14ac:dyDescent="0.25">
      <c r="A161">
        <v>51</v>
      </c>
      <c r="B161" s="1">
        <v>22.22222</v>
      </c>
      <c r="C161" s="1">
        <f t="shared" si="6"/>
        <v>1133.33322</v>
      </c>
      <c r="E161">
        <v>55</v>
      </c>
      <c r="F161" s="1">
        <v>22.22222</v>
      </c>
      <c r="G161" s="1">
        <f t="shared" si="7"/>
        <v>1222.2221</v>
      </c>
      <c r="L161">
        <v>50</v>
      </c>
      <c r="M161" s="1">
        <v>22.22222</v>
      </c>
      <c r="N161" s="1">
        <f t="shared" si="8"/>
        <v>1111.1110000000001</v>
      </c>
      <c r="P161" t="s">
        <v>51</v>
      </c>
    </row>
    <row r="162" spans="1:16" x14ac:dyDescent="0.25">
      <c r="A162">
        <v>25</v>
      </c>
      <c r="B162" s="1">
        <v>22.22222</v>
      </c>
      <c r="C162" s="1">
        <f t="shared" si="6"/>
        <v>555.55550000000005</v>
      </c>
      <c r="E162">
        <v>55</v>
      </c>
      <c r="F162" s="1">
        <v>22.22222</v>
      </c>
      <c r="G162" s="1">
        <f t="shared" si="7"/>
        <v>1222.2221</v>
      </c>
      <c r="L162">
        <v>50</v>
      </c>
      <c r="M162" s="1">
        <v>22.22222</v>
      </c>
      <c r="N162" s="1">
        <f t="shared" si="8"/>
        <v>1111.1110000000001</v>
      </c>
      <c r="P162">
        <f>160-146</f>
        <v>14</v>
      </c>
    </row>
    <row r="163" spans="1:16" x14ac:dyDescent="0.25">
      <c r="A163">
        <v>32</v>
      </c>
      <c r="B163" s="1">
        <v>22.22222</v>
      </c>
      <c r="C163" s="1">
        <f t="shared" si="6"/>
        <v>711.11104</v>
      </c>
      <c r="E163">
        <v>55</v>
      </c>
      <c r="F163" s="1">
        <v>22.22222</v>
      </c>
      <c r="G163" s="1">
        <f t="shared" si="7"/>
        <v>1222.2221</v>
      </c>
      <c r="L163">
        <v>50</v>
      </c>
      <c r="M163" s="1">
        <v>22.22222</v>
      </c>
      <c r="N163" s="1">
        <f t="shared" si="8"/>
        <v>1111.1110000000001</v>
      </c>
    </row>
    <row r="164" spans="1:16" x14ac:dyDescent="0.25">
      <c r="A164">
        <v>31</v>
      </c>
      <c r="B164" s="1">
        <v>22.22222</v>
      </c>
      <c r="C164" s="1">
        <f t="shared" si="6"/>
        <v>688.88882000000001</v>
      </c>
      <c r="E164">
        <v>55</v>
      </c>
      <c r="F164" s="1">
        <v>22.22222</v>
      </c>
      <c r="G164" s="1">
        <f t="shared" si="7"/>
        <v>1222.2221</v>
      </c>
      <c r="L164">
        <v>50</v>
      </c>
      <c r="M164" s="1">
        <v>22.22222</v>
      </c>
      <c r="N164" s="1">
        <f t="shared" si="8"/>
        <v>1111.1110000000001</v>
      </c>
    </row>
    <row r="165" spans="1:16" x14ac:dyDescent="0.25">
      <c r="A165">
        <v>47</v>
      </c>
      <c r="B165" s="1">
        <v>22.22222</v>
      </c>
      <c r="C165" s="1">
        <f t="shared" si="6"/>
        <v>1044.44434</v>
      </c>
      <c r="E165">
        <v>56</v>
      </c>
      <c r="F165" s="1">
        <v>22.22222</v>
      </c>
      <c r="G165" s="1">
        <f t="shared" si="7"/>
        <v>1244.4443200000001</v>
      </c>
      <c r="L165">
        <v>50</v>
      </c>
      <c r="M165" s="1">
        <v>22.22222</v>
      </c>
      <c r="N165" s="1">
        <f t="shared" si="8"/>
        <v>1111.1110000000001</v>
      </c>
    </row>
    <row r="166" spans="1:16" x14ac:dyDescent="0.25">
      <c r="A166">
        <v>31</v>
      </c>
      <c r="B166" s="1">
        <v>22.22222</v>
      </c>
      <c r="C166" s="1">
        <f t="shared" si="6"/>
        <v>688.88882000000001</v>
      </c>
      <c r="E166">
        <v>57</v>
      </c>
      <c r="F166" s="1">
        <v>22.22222</v>
      </c>
      <c r="G166" s="1">
        <f t="shared" si="7"/>
        <v>1266.6665399999999</v>
      </c>
      <c r="L166">
        <v>51</v>
      </c>
      <c r="M166" s="1">
        <v>22.22222</v>
      </c>
      <c r="N166" s="1">
        <f t="shared" si="8"/>
        <v>1133.33322</v>
      </c>
    </row>
    <row r="167" spans="1:16" x14ac:dyDescent="0.25">
      <c r="A167">
        <v>65</v>
      </c>
      <c r="B167" s="1">
        <v>22.22222</v>
      </c>
      <c r="C167" s="1">
        <f t="shared" si="6"/>
        <v>1444.4443000000001</v>
      </c>
      <c r="E167">
        <v>58</v>
      </c>
      <c r="F167" s="1">
        <v>22.22222</v>
      </c>
      <c r="G167" s="1">
        <f t="shared" si="7"/>
        <v>1288.88876</v>
      </c>
      <c r="L167">
        <v>51</v>
      </c>
      <c r="M167" s="1">
        <v>22.22222</v>
      </c>
      <c r="N167" s="1">
        <f t="shared" si="8"/>
        <v>1133.33322</v>
      </c>
    </row>
    <row r="168" spans="1:16" x14ac:dyDescent="0.25">
      <c r="A168">
        <v>60</v>
      </c>
      <c r="B168" s="1">
        <v>22.22222</v>
      </c>
      <c r="C168" s="1">
        <f t="shared" si="6"/>
        <v>1333.3332</v>
      </c>
      <c r="E168">
        <v>58</v>
      </c>
      <c r="F168" s="1">
        <v>22.22222</v>
      </c>
      <c r="G168" s="1">
        <f t="shared" si="7"/>
        <v>1288.88876</v>
      </c>
      <c r="I168">
        <v>1200</v>
      </c>
      <c r="J168">
        <v>11</v>
      </c>
      <c r="L168">
        <v>51</v>
      </c>
      <c r="M168" s="1">
        <v>22.22222</v>
      </c>
      <c r="N168" s="1">
        <f t="shared" si="8"/>
        <v>1133.33322</v>
      </c>
    </row>
    <row r="169" spans="1:16" x14ac:dyDescent="0.25">
      <c r="A169">
        <v>64</v>
      </c>
      <c r="B169" s="1">
        <v>22.22222</v>
      </c>
      <c r="C169" s="1">
        <f t="shared" si="6"/>
        <v>1422.22208</v>
      </c>
      <c r="E169">
        <v>59</v>
      </c>
      <c r="F169" s="1">
        <v>22.22222</v>
      </c>
      <c r="G169" s="1">
        <f t="shared" si="7"/>
        <v>1311.1109799999999</v>
      </c>
      <c r="I169" t="s">
        <v>43</v>
      </c>
      <c r="L169">
        <v>51</v>
      </c>
      <c r="M169" s="1">
        <v>22.22222</v>
      </c>
      <c r="N169" s="1">
        <f t="shared" si="8"/>
        <v>1133.33322</v>
      </c>
    </row>
    <row r="170" spans="1:16" x14ac:dyDescent="0.25">
      <c r="A170">
        <v>65</v>
      </c>
      <c r="B170" s="1">
        <v>22.22222</v>
      </c>
      <c r="C170" s="1">
        <f t="shared" si="6"/>
        <v>1444.4443000000001</v>
      </c>
      <c r="E170">
        <v>60</v>
      </c>
      <c r="F170" s="1">
        <v>22.22222</v>
      </c>
      <c r="G170" s="1">
        <f t="shared" si="7"/>
        <v>1333.3332</v>
      </c>
      <c r="I170">
        <f>168-157</f>
        <v>11</v>
      </c>
      <c r="L170">
        <v>51</v>
      </c>
      <c r="M170" s="1">
        <v>22.22222</v>
      </c>
      <c r="N170" s="1">
        <f t="shared" si="8"/>
        <v>1133.33322</v>
      </c>
    </row>
    <row r="171" spans="1:16" x14ac:dyDescent="0.25">
      <c r="A171">
        <v>38</v>
      </c>
      <c r="B171" s="1">
        <v>22.22222</v>
      </c>
      <c r="C171" s="1">
        <f t="shared" si="6"/>
        <v>844.44435999999996</v>
      </c>
      <c r="E171">
        <v>60</v>
      </c>
      <c r="F171" s="1">
        <v>22.22222</v>
      </c>
      <c r="G171" s="1">
        <f t="shared" si="7"/>
        <v>1333.3332</v>
      </c>
      <c r="L171">
        <v>52</v>
      </c>
      <c r="M171" s="1">
        <v>22.22222</v>
      </c>
      <c r="N171" s="1">
        <f t="shared" si="8"/>
        <v>1155.5554400000001</v>
      </c>
    </row>
    <row r="172" spans="1:16" x14ac:dyDescent="0.25">
      <c r="A172">
        <v>25</v>
      </c>
      <c r="B172" s="1">
        <v>22.22222</v>
      </c>
      <c r="C172" s="1">
        <f t="shared" si="6"/>
        <v>555.55550000000005</v>
      </c>
      <c r="E172">
        <v>60</v>
      </c>
      <c r="F172" s="1">
        <v>22.22222</v>
      </c>
      <c r="G172" s="1">
        <f t="shared" si="7"/>
        <v>1333.3332</v>
      </c>
      <c r="L172">
        <v>52</v>
      </c>
      <c r="M172" s="1">
        <v>22.22222</v>
      </c>
      <c r="N172" s="1">
        <f t="shared" si="8"/>
        <v>1155.5554400000001</v>
      </c>
    </row>
    <row r="173" spans="1:16" x14ac:dyDescent="0.25">
      <c r="A173">
        <v>24</v>
      </c>
      <c r="B173" s="1">
        <v>22.22222</v>
      </c>
      <c r="C173" s="1">
        <f t="shared" si="6"/>
        <v>533.33328000000006</v>
      </c>
      <c r="E173">
        <v>60</v>
      </c>
      <c r="F173" s="1">
        <v>22.22222</v>
      </c>
      <c r="G173" s="1">
        <f t="shared" si="7"/>
        <v>1333.3332</v>
      </c>
      <c r="L173">
        <v>52</v>
      </c>
      <c r="M173" s="1">
        <v>22.22222</v>
      </c>
      <c r="N173" s="1">
        <f t="shared" si="8"/>
        <v>1155.5554400000001</v>
      </c>
    </row>
    <row r="174" spans="1:16" x14ac:dyDescent="0.25">
      <c r="A174">
        <v>26</v>
      </c>
      <c r="B174" s="1">
        <v>22.22222</v>
      </c>
      <c r="C174" s="1">
        <f t="shared" si="6"/>
        <v>577.77772000000004</v>
      </c>
      <c r="E174">
        <v>60</v>
      </c>
      <c r="F174" s="1">
        <v>22.22222</v>
      </c>
      <c r="G174" s="1">
        <f t="shared" si="7"/>
        <v>1333.3332</v>
      </c>
      <c r="L174">
        <v>53</v>
      </c>
      <c r="M174" s="1">
        <v>22.22222</v>
      </c>
      <c r="N174" s="1">
        <f t="shared" si="8"/>
        <v>1177.77766</v>
      </c>
    </row>
    <row r="175" spans="1:16" x14ac:dyDescent="0.25">
      <c r="A175">
        <v>58</v>
      </c>
      <c r="B175" s="1">
        <v>22.22222</v>
      </c>
      <c r="C175" s="1">
        <f t="shared" si="6"/>
        <v>1288.88876</v>
      </c>
      <c r="E175">
        <v>60</v>
      </c>
      <c r="F175" s="1">
        <v>22.22222</v>
      </c>
      <c r="G175" s="1">
        <f t="shared" si="7"/>
        <v>1333.3332</v>
      </c>
      <c r="L175">
        <v>53</v>
      </c>
      <c r="M175" s="1">
        <v>22.22222</v>
      </c>
      <c r="N175" s="1">
        <f t="shared" si="8"/>
        <v>1177.77766</v>
      </c>
    </row>
    <row r="176" spans="1:16" x14ac:dyDescent="0.25">
      <c r="A176">
        <v>37</v>
      </c>
      <c r="B176" s="1">
        <v>22.22222</v>
      </c>
      <c r="C176" s="1">
        <f t="shared" si="6"/>
        <v>822.22213999999997</v>
      </c>
      <c r="E176">
        <v>60</v>
      </c>
      <c r="F176" s="1">
        <v>22.22222</v>
      </c>
      <c r="G176" s="1">
        <f t="shared" si="7"/>
        <v>1333.3332</v>
      </c>
      <c r="L176">
        <v>54</v>
      </c>
      <c r="M176" s="1">
        <v>22.22222</v>
      </c>
      <c r="N176" s="1">
        <f t="shared" si="8"/>
        <v>1199.9998800000001</v>
      </c>
    </row>
    <row r="177" spans="1:17" x14ac:dyDescent="0.25">
      <c r="A177">
        <v>38</v>
      </c>
      <c r="B177" s="1">
        <v>22.22222</v>
      </c>
      <c r="C177" s="1">
        <f t="shared" si="6"/>
        <v>844.44435999999996</v>
      </c>
      <c r="E177">
        <v>60</v>
      </c>
      <c r="F177" s="1">
        <v>22.22222</v>
      </c>
      <c r="G177" s="1">
        <f t="shared" si="7"/>
        <v>1333.3332</v>
      </c>
      <c r="L177">
        <v>54</v>
      </c>
      <c r="M177" s="1">
        <v>22.22222</v>
      </c>
      <c r="N177" s="1">
        <f t="shared" si="8"/>
        <v>1199.9998800000001</v>
      </c>
      <c r="P177">
        <v>1100</v>
      </c>
      <c r="Q177">
        <v>17</v>
      </c>
    </row>
    <row r="178" spans="1:17" x14ac:dyDescent="0.25">
      <c r="A178">
        <v>65</v>
      </c>
      <c r="B178" s="1">
        <v>22.22222</v>
      </c>
      <c r="C178" s="1">
        <f t="shared" si="6"/>
        <v>1444.4443000000001</v>
      </c>
      <c r="E178">
        <v>61</v>
      </c>
      <c r="F178" s="1">
        <v>22.22222</v>
      </c>
      <c r="G178" s="1">
        <f t="shared" si="7"/>
        <v>1355.5554199999999</v>
      </c>
      <c r="L178">
        <v>55</v>
      </c>
      <c r="M178" s="1">
        <v>22.22222</v>
      </c>
      <c r="N178" s="1">
        <f t="shared" si="8"/>
        <v>1222.2221</v>
      </c>
      <c r="P178" t="s">
        <v>52</v>
      </c>
    </row>
    <row r="179" spans="1:17" x14ac:dyDescent="0.25">
      <c r="A179">
        <v>31</v>
      </c>
      <c r="B179" s="1">
        <v>22.22222</v>
      </c>
      <c r="C179" s="1">
        <f t="shared" si="6"/>
        <v>688.88882000000001</v>
      </c>
      <c r="E179">
        <v>61</v>
      </c>
      <c r="F179" s="1">
        <v>22.22222</v>
      </c>
      <c r="G179" s="1">
        <f t="shared" si="7"/>
        <v>1355.5554199999999</v>
      </c>
      <c r="L179">
        <v>55</v>
      </c>
      <c r="M179" s="1">
        <v>22.22222</v>
      </c>
      <c r="N179" s="1">
        <f t="shared" si="8"/>
        <v>1222.2221</v>
      </c>
      <c r="P179">
        <f>177-160</f>
        <v>17</v>
      </c>
    </row>
    <row r="180" spans="1:17" x14ac:dyDescent="0.25">
      <c r="A180">
        <v>65</v>
      </c>
      <c r="B180" s="1">
        <v>22.22222</v>
      </c>
      <c r="C180" s="1">
        <f t="shared" si="6"/>
        <v>1444.4443000000001</v>
      </c>
      <c r="E180">
        <v>61</v>
      </c>
      <c r="F180" s="1">
        <v>22.22222</v>
      </c>
      <c r="G180" s="1">
        <f t="shared" si="7"/>
        <v>1355.5554199999999</v>
      </c>
      <c r="L180">
        <v>55</v>
      </c>
      <c r="M180" s="1">
        <v>22.22222</v>
      </c>
      <c r="N180" s="1">
        <f t="shared" si="8"/>
        <v>1222.2221</v>
      </c>
    </row>
    <row r="181" spans="1:17" x14ac:dyDescent="0.25">
      <c r="A181">
        <v>56</v>
      </c>
      <c r="B181" s="1">
        <v>22.22222</v>
      </c>
      <c r="C181" s="1">
        <f t="shared" si="6"/>
        <v>1244.4443200000001</v>
      </c>
      <c r="E181">
        <v>63</v>
      </c>
      <c r="F181" s="1">
        <v>22.22222</v>
      </c>
      <c r="G181" s="1">
        <f t="shared" si="7"/>
        <v>1399.9998599999999</v>
      </c>
      <c r="L181">
        <v>55</v>
      </c>
      <c r="M181" s="1">
        <v>22.22222</v>
      </c>
      <c r="N181" s="1">
        <f t="shared" si="8"/>
        <v>1222.2221</v>
      </c>
    </row>
    <row r="182" spans="1:17" x14ac:dyDescent="0.25">
      <c r="A182">
        <v>66</v>
      </c>
      <c r="B182" s="1">
        <v>22.22222</v>
      </c>
      <c r="C182" s="1">
        <f t="shared" si="6"/>
        <v>1466.66652</v>
      </c>
      <c r="E182">
        <v>63</v>
      </c>
      <c r="F182" s="1">
        <v>22.22222</v>
      </c>
      <c r="G182" s="1">
        <f t="shared" si="7"/>
        <v>1399.9998599999999</v>
      </c>
      <c r="L182">
        <v>55</v>
      </c>
      <c r="M182" s="1">
        <v>22.22222</v>
      </c>
      <c r="N182" s="1">
        <f t="shared" si="8"/>
        <v>1222.2221</v>
      </c>
    </row>
    <row r="183" spans="1:17" x14ac:dyDescent="0.25">
      <c r="A183">
        <v>34</v>
      </c>
      <c r="B183" s="1">
        <v>22.22222</v>
      </c>
      <c r="C183" s="1">
        <f t="shared" si="6"/>
        <v>755.55547999999999</v>
      </c>
      <c r="E183">
        <v>63</v>
      </c>
      <c r="F183" s="1">
        <v>22.22222</v>
      </c>
      <c r="G183" s="1">
        <f t="shared" si="7"/>
        <v>1399.9998599999999</v>
      </c>
      <c r="L183">
        <v>55</v>
      </c>
      <c r="M183" s="1">
        <v>22.22222</v>
      </c>
      <c r="N183" s="1">
        <f t="shared" si="8"/>
        <v>1222.2221</v>
      </c>
    </row>
    <row r="184" spans="1:17" x14ac:dyDescent="0.25">
      <c r="A184">
        <v>26</v>
      </c>
      <c r="B184" s="1">
        <v>22.22222</v>
      </c>
      <c r="C184" s="1">
        <f t="shared" si="6"/>
        <v>577.77772000000004</v>
      </c>
      <c r="E184">
        <v>63</v>
      </c>
      <c r="F184" s="1">
        <v>22.22222</v>
      </c>
      <c r="G184" s="1">
        <f t="shared" si="7"/>
        <v>1399.9998599999999</v>
      </c>
      <c r="L184">
        <v>55</v>
      </c>
      <c r="M184" s="1">
        <v>22.22222</v>
      </c>
      <c r="N184" s="1">
        <f t="shared" si="8"/>
        <v>1222.2221</v>
      </c>
    </row>
    <row r="185" spans="1:17" x14ac:dyDescent="0.25">
      <c r="A185">
        <v>40</v>
      </c>
      <c r="B185" s="1">
        <v>22.22222</v>
      </c>
      <c r="C185" s="1">
        <f t="shared" si="6"/>
        <v>888.88879999999995</v>
      </c>
      <c r="E185">
        <v>63</v>
      </c>
      <c r="F185" s="1">
        <v>22.22222</v>
      </c>
      <c r="G185" s="1">
        <f t="shared" si="7"/>
        <v>1399.9998599999999</v>
      </c>
      <c r="L185">
        <v>56</v>
      </c>
      <c r="M185" s="1">
        <v>22.22222</v>
      </c>
      <c r="N185" s="1">
        <f t="shared" si="8"/>
        <v>1244.4443200000001</v>
      </c>
    </row>
    <row r="186" spans="1:17" x14ac:dyDescent="0.25">
      <c r="A186">
        <v>64</v>
      </c>
      <c r="B186" s="1">
        <v>22.22222</v>
      </c>
      <c r="C186" s="1">
        <f t="shared" si="6"/>
        <v>1422.22208</v>
      </c>
      <c r="E186">
        <v>63</v>
      </c>
      <c r="F186" s="1">
        <v>22.22222</v>
      </c>
      <c r="G186" s="1">
        <f t="shared" si="7"/>
        <v>1399.9998599999999</v>
      </c>
      <c r="L186">
        <v>57</v>
      </c>
      <c r="M186" s="1">
        <v>22.22222</v>
      </c>
      <c r="N186" s="1">
        <f t="shared" si="8"/>
        <v>1266.6665399999999</v>
      </c>
    </row>
    <row r="187" spans="1:17" x14ac:dyDescent="0.25">
      <c r="A187">
        <v>27</v>
      </c>
      <c r="B187" s="1">
        <v>22.22222</v>
      </c>
      <c r="C187" s="1">
        <f t="shared" si="6"/>
        <v>599.99994000000004</v>
      </c>
      <c r="E187">
        <v>63</v>
      </c>
      <c r="F187" s="1">
        <v>22.22222</v>
      </c>
      <c r="G187" s="1">
        <f t="shared" si="7"/>
        <v>1399.9998599999999</v>
      </c>
      <c r="L187">
        <v>58</v>
      </c>
      <c r="M187" s="1">
        <v>22.22222</v>
      </c>
      <c r="N187" s="1">
        <f t="shared" si="8"/>
        <v>1288.88876</v>
      </c>
    </row>
    <row r="188" spans="1:17" x14ac:dyDescent="0.25">
      <c r="A188">
        <v>26</v>
      </c>
      <c r="B188" s="1">
        <v>22.22222</v>
      </c>
      <c r="C188" s="1">
        <f t="shared" si="6"/>
        <v>577.77772000000004</v>
      </c>
      <c r="E188">
        <v>63</v>
      </c>
      <c r="F188" s="1">
        <v>22.22222</v>
      </c>
      <c r="G188" s="1">
        <f t="shared" si="7"/>
        <v>1399.9998599999999</v>
      </c>
      <c r="L188">
        <v>58</v>
      </c>
      <c r="M188" s="1">
        <v>22.22222</v>
      </c>
      <c r="N188" s="1">
        <f t="shared" si="8"/>
        <v>1288.88876</v>
      </c>
    </row>
    <row r="189" spans="1:17" x14ac:dyDescent="0.25">
      <c r="A189">
        <v>27</v>
      </c>
      <c r="B189" s="1">
        <v>22.22222</v>
      </c>
      <c r="C189" s="1">
        <f t="shared" si="6"/>
        <v>599.99994000000004</v>
      </c>
      <c r="E189">
        <v>63</v>
      </c>
      <c r="F189" s="1">
        <v>22.22222</v>
      </c>
      <c r="G189" s="1">
        <f t="shared" si="7"/>
        <v>1399.9998599999999</v>
      </c>
      <c r="I189">
        <v>1300</v>
      </c>
      <c r="J189">
        <v>21</v>
      </c>
      <c r="L189">
        <v>58</v>
      </c>
      <c r="M189" s="1">
        <v>22.22222</v>
      </c>
      <c r="N189" s="1">
        <f t="shared" si="8"/>
        <v>1288.88876</v>
      </c>
      <c r="P189">
        <v>1200</v>
      </c>
      <c r="Q189">
        <v>12</v>
      </c>
    </row>
    <row r="190" spans="1:17" x14ac:dyDescent="0.25">
      <c r="A190">
        <v>66</v>
      </c>
      <c r="B190" s="1">
        <v>22.22222</v>
      </c>
      <c r="C190" s="1">
        <f t="shared" si="6"/>
        <v>1466.66652</v>
      </c>
      <c r="E190">
        <v>64</v>
      </c>
      <c r="F190" s="1">
        <v>22.22222</v>
      </c>
      <c r="G190" s="1">
        <f t="shared" si="7"/>
        <v>1422.22208</v>
      </c>
      <c r="I190" t="s">
        <v>44</v>
      </c>
      <c r="L190">
        <v>59</v>
      </c>
      <c r="M190" s="1">
        <v>22.22222</v>
      </c>
      <c r="N190" s="1">
        <f t="shared" si="8"/>
        <v>1311.1109799999999</v>
      </c>
      <c r="P190" t="s">
        <v>53</v>
      </c>
    </row>
    <row r="191" spans="1:17" x14ac:dyDescent="0.25">
      <c r="A191">
        <v>21</v>
      </c>
      <c r="B191" s="1">
        <v>22.22222</v>
      </c>
      <c r="C191" s="1">
        <f t="shared" si="6"/>
        <v>466.66662000000002</v>
      </c>
      <c r="E191">
        <v>64</v>
      </c>
      <c r="F191" s="1">
        <v>22.22222</v>
      </c>
      <c r="G191" s="1">
        <f t="shared" si="7"/>
        <v>1422.22208</v>
      </c>
      <c r="I191">
        <f>189-168</f>
        <v>21</v>
      </c>
      <c r="L191">
        <v>60</v>
      </c>
      <c r="M191" s="1">
        <v>22.22222</v>
      </c>
      <c r="N191" s="1">
        <f t="shared" si="8"/>
        <v>1333.3332</v>
      </c>
      <c r="P191">
        <f>189-177</f>
        <v>12</v>
      </c>
    </row>
    <row r="192" spans="1:17" x14ac:dyDescent="0.25">
      <c r="A192">
        <v>67</v>
      </c>
      <c r="B192" s="1">
        <v>22.22222</v>
      </c>
      <c r="C192" s="1">
        <f t="shared" si="6"/>
        <v>1488.8887400000001</v>
      </c>
      <c r="E192">
        <v>64</v>
      </c>
      <c r="F192" s="1">
        <v>22.22222</v>
      </c>
      <c r="G192" s="1">
        <f t="shared" si="7"/>
        <v>1422.22208</v>
      </c>
      <c r="L192">
        <v>60</v>
      </c>
      <c r="M192" s="1">
        <v>22.22222</v>
      </c>
      <c r="N192" s="1">
        <f t="shared" si="8"/>
        <v>1333.3332</v>
      </c>
    </row>
    <row r="193" spans="1:14" x14ac:dyDescent="0.25">
      <c r="A193">
        <v>60</v>
      </c>
      <c r="B193" s="1">
        <v>22.22222</v>
      </c>
      <c r="C193" s="1">
        <f t="shared" si="6"/>
        <v>1333.3332</v>
      </c>
      <c r="E193">
        <v>64</v>
      </c>
      <c r="F193" s="1">
        <v>22.22222</v>
      </c>
      <c r="G193" s="1">
        <f t="shared" si="7"/>
        <v>1422.22208</v>
      </c>
      <c r="L193">
        <v>60</v>
      </c>
      <c r="M193" s="1">
        <v>22.22222</v>
      </c>
      <c r="N193" s="1">
        <f t="shared" si="8"/>
        <v>1333.3332</v>
      </c>
    </row>
    <row r="194" spans="1:14" x14ac:dyDescent="0.25">
      <c r="A194">
        <v>52</v>
      </c>
      <c r="B194" s="1">
        <v>22.22222</v>
      </c>
      <c r="C194" s="1">
        <f t="shared" si="6"/>
        <v>1155.5554400000001</v>
      </c>
      <c r="E194">
        <v>64</v>
      </c>
      <c r="F194" s="1">
        <v>22.22222</v>
      </c>
      <c r="G194" s="1">
        <f t="shared" si="7"/>
        <v>1422.22208</v>
      </c>
      <c r="L194">
        <v>60</v>
      </c>
      <c r="M194" s="1">
        <v>22.22222</v>
      </c>
      <c r="N194" s="1">
        <f t="shared" si="8"/>
        <v>1333.3332</v>
      </c>
    </row>
    <row r="195" spans="1:14" x14ac:dyDescent="0.25">
      <c r="A195">
        <v>36</v>
      </c>
      <c r="B195" s="1">
        <v>22.22222</v>
      </c>
      <c r="C195" s="1">
        <f t="shared" si="6"/>
        <v>799.99991999999997</v>
      </c>
      <c r="E195">
        <v>64</v>
      </c>
      <c r="F195" s="1">
        <v>22.22222</v>
      </c>
      <c r="G195" s="1">
        <f t="shared" si="7"/>
        <v>1422.22208</v>
      </c>
      <c r="L195">
        <v>60</v>
      </c>
      <c r="M195" s="1">
        <v>22.22222</v>
      </c>
      <c r="N195" s="1">
        <f t="shared" si="8"/>
        <v>1333.3332</v>
      </c>
    </row>
    <row r="196" spans="1:14" x14ac:dyDescent="0.25">
      <c r="A196">
        <v>25</v>
      </c>
      <c r="B196" s="1">
        <v>22.22222</v>
      </c>
      <c r="C196" s="1">
        <f t="shared" si="6"/>
        <v>555.55550000000005</v>
      </c>
      <c r="E196">
        <v>64</v>
      </c>
      <c r="F196" s="1">
        <v>22.22222</v>
      </c>
      <c r="G196" s="1">
        <f t="shared" si="7"/>
        <v>1422.22208</v>
      </c>
      <c r="L196">
        <v>60</v>
      </c>
      <c r="M196" s="1">
        <v>22.22222</v>
      </c>
      <c r="N196" s="1">
        <f t="shared" si="8"/>
        <v>1333.3332</v>
      </c>
    </row>
    <row r="197" spans="1:14" x14ac:dyDescent="0.25">
      <c r="A197">
        <v>24</v>
      </c>
      <c r="B197" s="1">
        <v>22.22222</v>
      </c>
      <c r="C197" s="1">
        <f t="shared" si="6"/>
        <v>533.33328000000006</v>
      </c>
      <c r="E197">
        <v>64</v>
      </c>
      <c r="F197" s="1">
        <v>22.22222</v>
      </c>
      <c r="G197" s="1">
        <f t="shared" si="7"/>
        <v>1422.22208</v>
      </c>
      <c r="L197">
        <v>60</v>
      </c>
      <c r="M197" s="1">
        <v>22.22222</v>
      </c>
      <c r="N197" s="1">
        <f t="shared" si="8"/>
        <v>1333.3332</v>
      </c>
    </row>
    <row r="198" spans="1:14" x14ac:dyDescent="0.25">
      <c r="A198">
        <v>35</v>
      </c>
      <c r="B198" s="1">
        <v>22.22222</v>
      </c>
      <c r="C198" s="1">
        <f t="shared" ref="C198:C217" si="9">A198*B198</f>
        <v>777.77769999999998</v>
      </c>
      <c r="E198">
        <v>65</v>
      </c>
      <c r="F198" s="1">
        <v>22.22222</v>
      </c>
      <c r="G198" s="1">
        <f t="shared" ref="G198:G230" si="10">E198*F198</f>
        <v>1444.4443000000001</v>
      </c>
      <c r="L198">
        <v>60</v>
      </c>
      <c r="M198" s="1">
        <v>22.22222</v>
      </c>
      <c r="N198" s="1">
        <f t="shared" si="8"/>
        <v>1333.3332</v>
      </c>
    </row>
    <row r="199" spans="1:14" x14ac:dyDescent="0.25">
      <c r="A199">
        <v>28</v>
      </c>
      <c r="B199" s="1">
        <v>22.22222</v>
      </c>
      <c r="C199" s="1">
        <f t="shared" si="9"/>
        <v>622.22216000000003</v>
      </c>
      <c r="E199">
        <v>65</v>
      </c>
      <c r="F199" s="1">
        <v>22.22222</v>
      </c>
      <c r="G199" s="1">
        <f t="shared" si="10"/>
        <v>1444.4443000000001</v>
      </c>
      <c r="L199">
        <v>60</v>
      </c>
      <c r="M199" s="1">
        <v>22.22222</v>
      </c>
      <c r="N199" s="1">
        <f t="shared" ref="N199:N260" si="11">L199*M199</f>
        <v>1333.3332</v>
      </c>
    </row>
    <row r="200" spans="1:14" x14ac:dyDescent="0.25">
      <c r="A200">
        <v>44</v>
      </c>
      <c r="B200" s="1">
        <v>22.22222</v>
      </c>
      <c r="C200" s="1">
        <f t="shared" si="9"/>
        <v>977.77768000000003</v>
      </c>
      <c r="E200">
        <v>65</v>
      </c>
      <c r="F200" s="1">
        <v>22.22222</v>
      </c>
      <c r="G200" s="1">
        <f t="shared" si="10"/>
        <v>1444.4443000000001</v>
      </c>
      <c r="L200">
        <v>61</v>
      </c>
      <c r="M200" s="1">
        <v>22.22222</v>
      </c>
      <c r="N200" s="1">
        <f t="shared" si="11"/>
        <v>1355.5554199999999</v>
      </c>
    </row>
    <row r="201" spans="1:14" x14ac:dyDescent="0.25">
      <c r="A201">
        <v>48</v>
      </c>
      <c r="B201" s="1">
        <v>22.22222</v>
      </c>
      <c r="C201" s="1">
        <f t="shared" si="9"/>
        <v>1066.6665600000001</v>
      </c>
      <c r="E201">
        <v>65</v>
      </c>
      <c r="F201" s="1">
        <v>22.22222</v>
      </c>
      <c r="G201" s="1">
        <f t="shared" si="10"/>
        <v>1444.4443000000001</v>
      </c>
      <c r="L201">
        <v>61</v>
      </c>
      <c r="M201" s="1">
        <v>22.22222</v>
      </c>
      <c r="N201" s="1">
        <f t="shared" si="11"/>
        <v>1355.5554199999999</v>
      </c>
    </row>
    <row r="202" spans="1:14" x14ac:dyDescent="0.25">
      <c r="A202">
        <v>30</v>
      </c>
      <c r="B202" s="1">
        <v>22.22222</v>
      </c>
      <c r="C202" s="1">
        <f t="shared" si="9"/>
        <v>666.66660000000002</v>
      </c>
      <c r="E202">
        <v>65</v>
      </c>
      <c r="F202" s="1">
        <v>22.22222</v>
      </c>
      <c r="G202" s="1">
        <f t="shared" si="10"/>
        <v>1444.4443000000001</v>
      </c>
      <c r="L202">
        <v>61</v>
      </c>
      <c r="M202" s="1">
        <v>22.22222</v>
      </c>
      <c r="N202" s="1">
        <f t="shared" si="11"/>
        <v>1355.5554199999999</v>
      </c>
    </row>
    <row r="203" spans="1:14" x14ac:dyDescent="0.25">
      <c r="A203">
        <v>25</v>
      </c>
      <c r="B203" s="1">
        <v>22.22222</v>
      </c>
      <c r="C203" s="1">
        <f t="shared" si="9"/>
        <v>555.55550000000005</v>
      </c>
      <c r="E203">
        <v>65</v>
      </c>
      <c r="F203" s="1">
        <v>22.22222</v>
      </c>
      <c r="G203" s="1">
        <f t="shared" si="10"/>
        <v>1444.4443000000001</v>
      </c>
      <c r="L203">
        <v>62</v>
      </c>
      <c r="M203" s="1">
        <v>22.22222</v>
      </c>
      <c r="N203" s="1">
        <f t="shared" si="11"/>
        <v>1377.77764</v>
      </c>
    </row>
    <row r="204" spans="1:14" x14ac:dyDescent="0.25">
      <c r="A204">
        <v>48</v>
      </c>
      <c r="B204" s="1">
        <v>22.22222</v>
      </c>
      <c r="C204" s="1">
        <f t="shared" si="9"/>
        <v>1066.6665600000001</v>
      </c>
      <c r="E204">
        <v>65</v>
      </c>
      <c r="F204" s="1">
        <v>22.22222</v>
      </c>
      <c r="G204" s="1">
        <f t="shared" si="10"/>
        <v>1444.4443000000001</v>
      </c>
      <c r="L204">
        <v>63</v>
      </c>
      <c r="M204" s="1">
        <v>22.22222</v>
      </c>
      <c r="N204" s="1">
        <f t="shared" si="11"/>
        <v>1399.9998599999999</v>
      </c>
    </row>
    <row r="205" spans="1:14" x14ac:dyDescent="0.25">
      <c r="A205">
        <v>30</v>
      </c>
      <c r="B205" s="1">
        <v>22.22222</v>
      </c>
      <c r="C205" s="1">
        <f t="shared" si="9"/>
        <v>666.66660000000002</v>
      </c>
      <c r="E205">
        <v>65</v>
      </c>
      <c r="F205" s="1">
        <v>22.22222</v>
      </c>
      <c r="G205" s="1">
        <f t="shared" si="10"/>
        <v>1444.4443000000001</v>
      </c>
      <c r="L205">
        <v>63</v>
      </c>
      <c r="M205" s="1">
        <v>22.22222</v>
      </c>
      <c r="N205" s="1">
        <f t="shared" si="11"/>
        <v>1399.9998599999999</v>
      </c>
    </row>
    <row r="206" spans="1:14" x14ac:dyDescent="0.25">
      <c r="A206">
        <v>36</v>
      </c>
      <c r="B206" s="1">
        <v>22.22222</v>
      </c>
      <c r="C206" s="1">
        <f t="shared" si="9"/>
        <v>799.99991999999997</v>
      </c>
      <c r="E206">
        <v>65</v>
      </c>
      <c r="F206" s="1">
        <v>22.22222</v>
      </c>
      <c r="G206" s="1">
        <f t="shared" si="10"/>
        <v>1444.4443000000001</v>
      </c>
      <c r="L206">
        <v>63</v>
      </c>
      <c r="M206" s="1">
        <v>22.22222</v>
      </c>
      <c r="N206" s="1">
        <f t="shared" si="11"/>
        <v>1399.9998599999999</v>
      </c>
    </row>
    <row r="207" spans="1:14" x14ac:dyDescent="0.25">
      <c r="A207">
        <v>26</v>
      </c>
      <c r="B207" s="1">
        <v>22.22222</v>
      </c>
      <c r="C207" s="1">
        <f t="shared" si="9"/>
        <v>577.77772000000004</v>
      </c>
      <c r="E207">
        <v>65</v>
      </c>
      <c r="F207" s="1">
        <v>22.22222</v>
      </c>
      <c r="G207" s="1">
        <f t="shared" si="10"/>
        <v>1444.4443000000001</v>
      </c>
      <c r="L207">
        <v>63</v>
      </c>
      <c r="M207" s="1">
        <v>22.22222</v>
      </c>
      <c r="N207" s="1">
        <f t="shared" si="11"/>
        <v>1399.9998599999999</v>
      </c>
    </row>
    <row r="208" spans="1:14" x14ac:dyDescent="0.25">
      <c r="A208">
        <v>43</v>
      </c>
      <c r="B208" s="1">
        <v>22.22222</v>
      </c>
      <c r="C208" s="1">
        <f t="shared" si="9"/>
        <v>955.55546000000004</v>
      </c>
      <c r="E208">
        <v>66</v>
      </c>
      <c r="F208" s="1">
        <v>22.22222</v>
      </c>
      <c r="G208" s="1">
        <f t="shared" si="10"/>
        <v>1466.66652</v>
      </c>
      <c r="L208">
        <v>63</v>
      </c>
      <c r="M208" s="1">
        <v>22.22222</v>
      </c>
      <c r="N208" s="1">
        <f t="shared" si="11"/>
        <v>1399.9998599999999</v>
      </c>
    </row>
    <row r="209" spans="1:17" x14ac:dyDescent="0.25">
      <c r="A209">
        <v>48</v>
      </c>
      <c r="B209" s="1">
        <v>22.22222</v>
      </c>
      <c r="C209" s="1">
        <f t="shared" si="9"/>
        <v>1066.6665600000001</v>
      </c>
      <c r="E209">
        <v>66</v>
      </c>
      <c r="F209" s="1">
        <v>22.22222</v>
      </c>
      <c r="G209" s="1">
        <f t="shared" si="10"/>
        <v>1466.66652</v>
      </c>
      <c r="L209">
        <v>63</v>
      </c>
      <c r="M209" s="1">
        <v>22.22222</v>
      </c>
      <c r="N209" s="1">
        <f t="shared" si="11"/>
        <v>1399.9998599999999</v>
      </c>
    </row>
    <row r="210" spans="1:17" x14ac:dyDescent="0.25">
      <c r="A210">
        <v>39</v>
      </c>
      <c r="B210" s="1">
        <v>22.22222</v>
      </c>
      <c r="C210" s="1">
        <f t="shared" si="9"/>
        <v>866.66657999999995</v>
      </c>
      <c r="E210">
        <v>66</v>
      </c>
      <c r="F210" s="1">
        <v>22.22222</v>
      </c>
      <c r="G210" s="1">
        <f t="shared" si="10"/>
        <v>1466.66652</v>
      </c>
      <c r="L210">
        <v>63</v>
      </c>
      <c r="M210" s="1">
        <v>22.22222</v>
      </c>
      <c r="N210" s="1">
        <f t="shared" si="11"/>
        <v>1399.9998599999999</v>
      </c>
    </row>
    <row r="211" spans="1:17" x14ac:dyDescent="0.25">
      <c r="A211">
        <v>40</v>
      </c>
      <c r="B211" s="1">
        <v>22.22222</v>
      </c>
      <c r="C211" s="1">
        <f t="shared" si="9"/>
        <v>888.88879999999995</v>
      </c>
      <c r="E211">
        <v>66</v>
      </c>
      <c r="F211" s="1">
        <v>22.22222</v>
      </c>
      <c r="G211" s="1">
        <f t="shared" si="10"/>
        <v>1466.66652</v>
      </c>
      <c r="L211">
        <v>63</v>
      </c>
      <c r="M211" s="1">
        <v>22.22222</v>
      </c>
      <c r="N211" s="1">
        <f t="shared" si="11"/>
        <v>1399.9998599999999</v>
      </c>
    </row>
    <row r="212" spans="1:17" x14ac:dyDescent="0.25">
      <c r="A212">
        <v>42</v>
      </c>
      <c r="B212" s="1">
        <v>22.22222</v>
      </c>
      <c r="C212" s="1">
        <f t="shared" si="9"/>
        <v>933.33324000000005</v>
      </c>
      <c r="E212">
        <v>67</v>
      </c>
      <c r="F212" s="1">
        <v>22.22222</v>
      </c>
      <c r="G212" s="1">
        <f t="shared" si="10"/>
        <v>1488.8887400000001</v>
      </c>
      <c r="L212">
        <v>63</v>
      </c>
      <c r="M212" s="1">
        <v>22.22222</v>
      </c>
      <c r="N212" s="1">
        <f t="shared" si="11"/>
        <v>1399.9998599999999</v>
      </c>
    </row>
    <row r="213" spans="1:17" x14ac:dyDescent="0.25">
      <c r="A213">
        <v>34</v>
      </c>
      <c r="B213" s="1">
        <v>22.22222</v>
      </c>
      <c r="C213" s="1">
        <f t="shared" si="9"/>
        <v>755.55547999999999</v>
      </c>
      <c r="E213">
        <v>67</v>
      </c>
      <c r="F213" s="1">
        <v>22.22222</v>
      </c>
      <c r="G213" s="1">
        <f t="shared" si="10"/>
        <v>1488.8887400000001</v>
      </c>
      <c r="L213">
        <v>63</v>
      </c>
      <c r="M213" s="1">
        <v>22.22222</v>
      </c>
      <c r="N213" s="1">
        <f t="shared" si="11"/>
        <v>1399.9998599999999</v>
      </c>
      <c r="P213">
        <v>1300</v>
      </c>
      <c r="Q213">
        <v>24</v>
      </c>
    </row>
    <row r="214" spans="1:17" x14ac:dyDescent="0.25">
      <c r="A214">
        <v>35</v>
      </c>
      <c r="B214" s="1">
        <v>22.22222</v>
      </c>
      <c r="C214" s="1">
        <f t="shared" si="9"/>
        <v>777.77769999999998</v>
      </c>
      <c r="E214">
        <v>67</v>
      </c>
      <c r="F214" s="1">
        <v>22.22222</v>
      </c>
      <c r="G214" s="1">
        <f t="shared" si="10"/>
        <v>1488.8887400000001</v>
      </c>
      <c r="L214">
        <v>64</v>
      </c>
      <c r="M214" s="1">
        <v>22.22222</v>
      </c>
      <c r="N214" s="1">
        <f t="shared" si="11"/>
        <v>1422.22208</v>
      </c>
      <c r="P214" t="s">
        <v>54</v>
      </c>
    </row>
    <row r="215" spans="1:17" x14ac:dyDescent="0.25">
      <c r="A215">
        <v>72</v>
      </c>
      <c r="B215" s="1">
        <v>22.22222</v>
      </c>
      <c r="C215" s="1">
        <f t="shared" si="9"/>
        <v>1599.9998399999999</v>
      </c>
      <c r="E215">
        <v>67</v>
      </c>
      <c r="F215" s="1">
        <v>22.22222</v>
      </c>
      <c r="G215" s="1">
        <f t="shared" si="10"/>
        <v>1488.8887400000001</v>
      </c>
      <c r="L215">
        <v>64</v>
      </c>
      <c r="M215" s="1">
        <v>22.22222</v>
      </c>
      <c r="N215" s="1">
        <f t="shared" si="11"/>
        <v>1422.22208</v>
      </c>
      <c r="P215">
        <f>213-189</f>
        <v>24</v>
      </c>
    </row>
    <row r="216" spans="1:17" x14ac:dyDescent="0.25">
      <c r="A216">
        <v>47</v>
      </c>
      <c r="B216" s="1">
        <v>22.22222</v>
      </c>
      <c r="C216" s="1">
        <f t="shared" si="9"/>
        <v>1044.44434</v>
      </c>
      <c r="E216">
        <v>67</v>
      </c>
      <c r="F216" s="1">
        <v>22.22222</v>
      </c>
      <c r="G216" s="1">
        <f t="shared" si="10"/>
        <v>1488.8887400000001</v>
      </c>
      <c r="I216">
        <v>1400</v>
      </c>
      <c r="J216">
        <v>27</v>
      </c>
      <c r="L216">
        <v>64</v>
      </c>
      <c r="M216" s="1">
        <v>22.22222</v>
      </c>
      <c r="N216" s="1">
        <f t="shared" si="11"/>
        <v>1422.22208</v>
      </c>
    </row>
    <row r="217" spans="1:17" x14ac:dyDescent="0.25">
      <c r="A217">
        <v>32</v>
      </c>
      <c r="B217" s="1">
        <v>22.22222</v>
      </c>
      <c r="C217" s="1">
        <f t="shared" si="9"/>
        <v>711.11104</v>
      </c>
      <c r="E217">
        <v>68</v>
      </c>
      <c r="F217" s="1">
        <v>22.22222</v>
      </c>
      <c r="G217" s="1">
        <f t="shared" si="10"/>
        <v>1511.11096</v>
      </c>
      <c r="I217" t="s">
        <v>45</v>
      </c>
      <c r="L217">
        <v>64</v>
      </c>
      <c r="M217" s="1">
        <v>22.22222</v>
      </c>
      <c r="N217" s="1">
        <f t="shared" si="11"/>
        <v>1422.22208</v>
      </c>
    </row>
    <row r="218" spans="1:17" x14ac:dyDescent="0.25">
      <c r="A218">
        <v>67</v>
      </c>
      <c r="B218" s="1">
        <v>22.22222</v>
      </c>
      <c r="C218" s="1">
        <f t="shared" ref="C218:C239" si="12">A218*B218</f>
        <v>1488.8887400000001</v>
      </c>
      <c r="E218">
        <v>68</v>
      </c>
      <c r="F218" s="1">
        <v>22.22222</v>
      </c>
      <c r="G218" s="1">
        <f t="shared" si="10"/>
        <v>1511.11096</v>
      </c>
      <c r="I218">
        <f>216-189</f>
        <v>27</v>
      </c>
      <c r="L218">
        <v>64</v>
      </c>
      <c r="M218" s="1">
        <v>22.22222</v>
      </c>
      <c r="N218" s="1">
        <f t="shared" si="11"/>
        <v>1422.22208</v>
      </c>
    </row>
    <row r="219" spans="1:17" x14ac:dyDescent="0.25">
      <c r="A219">
        <v>76</v>
      </c>
      <c r="B219" s="1">
        <v>22.22222</v>
      </c>
      <c r="C219" s="1">
        <f t="shared" si="12"/>
        <v>1688.8887199999999</v>
      </c>
      <c r="E219">
        <v>68</v>
      </c>
      <c r="F219" s="1">
        <v>22.22222</v>
      </c>
      <c r="G219" s="1">
        <f t="shared" si="10"/>
        <v>1511.11096</v>
      </c>
      <c r="L219">
        <v>64</v>
      </c>
      <c r="M219" s="1">
        <v>22.22222</v>
      </c>
      <c r="N219" s="1">
        <f t="shared" si="11"/>
        <v>1422.22208</v>
      </c>
    </row>
    <row r="220" spans="1:17" x14ac:dyDescent="0.25">
      <c r="A220">
        <v>24</v>
      </c>
      <c r="B220" s="1">
        <v>22.22222</v>
      </c>
      <c r="C220" s="1">
        <f t="shared" si="12"/>
        <v>533.33328000000006</v>
      </c>
      <c r="E220">
        <v>68</v>
      </c>
      <c r="F220" s="1">
        <v>22.22222</v>
      </c>
      <c r="G220" s="1">
        <f t="shared" si="10"/>
        <v>1511.11096</v>
      </c>
      <c r="L220">
        <v>64</v>
      </c>
      <c r="M220" s="1">
        <v>22.22222</v>
      </c>
      <c r="N220" s="1">
        <f t="shared" si="11"/>
        <v>1422.22208</v>
      </c>
    </row>
    <row r="221" spans="1:17" x14ac:dyDescent="0.25">
      <c r="A221">
        <v>33</v>
      </c>
      <c r="B221" s="1">
        <v>22.22222</v>
      </c>
      <c r="C221" s="1">
        <f t="shared" si="12"/>
        <v>733.33326</v>
      </c>
      <c r="E221">
        <v>68</v>
      </c>
      <c r="F221" s="1">
        <v>22.22222</v>
      </c>
      <c r="G221" s="1">
        <f t="shared" si="10"/>
        <v>1511.11096</v>
      </c>
      <c r="L221">
        <v>64</v>
      </c>
      <c r="M221" s="1">
        <v>22.22222</v>
      </c>
      <c r="N221" s="1">
        <f t="shared" si="11"/>
        <v>1422.22208</v>
      </c>
    </row>
    <row r="222" spans="1:17" x14ac:dyDescent="0.25">
      <c r="A222">
        <v>40</v>
      </c>
      <c r="B222" s="1">
        <v>22.22222</v>
      </c>
      <c r="C222" s="1">
        <f t="shared" si="12"/>
        <v>888.88879999999995</v>
      </c>
      <c r="E222">
        <v>69</v>
      </c>
      <c r="F222" s="1">
        <v>22.22222</v>
      </c>
      <c r="G222" s="1">
        <f t="shared" si="10"/>
        <v>1533.3331800000001</v>
      </c>
      <c r="L222">
        <v>64</v>
      </c>
      <c r="M222" s="1">
        <v>22.22222</v>
      </c>
      <c r="N222" s="1">
        <f t="shared" si="11"/>
        <v>1422.22208</v>
      </c>
    </row>
    <row r="223" spans="1:17" x14ac:dyDescent="0.25">
      <c r="A223">
        <v>32</v>
      </c>
      <c r="B223" s="1">
        <v>22.22222</v>
      </c>
      <c r="C223" s="1">
        <f t="shared" si="12"/>
        <v>711.11104</v>
      </c>
      <c r="E223">
        <v>70</v>
      </c>
      <c r="F223" s="1">
        <v>22.22222</v>
      </c>
      <c r="G223" s="1">
        <f t="shared" si="10"/>
        <v>1555.5554</v>
      </c>
      <c r="L223">
        <v>65</v>
      </c>
      <c r="M223" s="1">
        <v>22.22222</v>
      </c>
      <c r="N223" s="1">
        <f t="shared" si="11"/>
        <v>1444.4443000000001</v>
      </c>
    </row>
    <row r="224" spans="1:17" x14ac:dyDescent="0.25">
      <c r="A224">
        <v>41</v>
      </c>
      <c r="B224" s="1">
        <v>22.22222</v>
      </c>
      <c r="C224" s="1">
        <f t="shared" si="12"/>
        <v>911.11102000000005</v>
      </c>
      <c r="E224">
        <v>70</v>
      </c>
      <c r="F224" s="1">
        <v>22.22222</v>
      </c>
      <c r="G224" s="1">
        <f t="shared" si="10"/>
        <v>1555.5554</v>
      </c>
      <c r="L224">
        <v>65</v>
      </c>
      <c r="M224" s="1">
        <v>22.22222</v>
      </c>
      <c r="N224" s="1">
        <f t="shared" si="11"/>
        <v>1444.4443000000001</v>
      </c>
    </row>
    <row r="225" spans="1:20" x14ac:dyDescent="0.25">
      <c r="A225">
        <v>28</v>
      </c>
      <c r="B225" s="1">
        <v>22.22222</v>
      </c>
      <c r="C225" s="1">
        <f t="shared" si="12"/>
        <v>622.22216000000003</v>
      </c>
      <c r="E225">
        <v>71</v>
      </c>
      <c r="F225" s="1">
        <v>22.22222</v>
      </c>
      <c r="G225" s="1">
        <f t="shared" si="10"/>
        <v>1577.7776200000001</v>
      </c>
      <c r="L225">
        <v>65</v>
      </c>
      <c r="M225" s="1">
        <v>22.22222</v>
      </c>
      <c r="N225" s="1">
        <f t="shared" si="11"/>
        <v>1444.4443000000001</v>
      </c>
    </row>
    <row r="226" spans="1:20" x14ac:dyDescent="0.25">
      <c r="A226">
        <v>33</v>
      </c>
      <c r="B226" s="1">
        <v>22.22222</v>
      </c>
      <c r="C226" s="1">
        <f t="shared" si="12"/>
        <v>733.33326</v>
      </c>
      <c r="E226">
        <v>72</v>
      </c>
      <c r="F226" s="1">
        <v>22.22222</v>
      </c>
      <c r="G226" s="1">
        <f t="shared" si="10"/>
        <v>1599.9998399999999</v>
      </c>
      <c r="I226">
        <v>1500</v>
      </c>
      <c r="J226">
        <v>10</v>
      </c>
      <c r="L226">
        <v>65</v>
      </c>
      <c r="M226" s="1">
        <v>22.22222</v>
      </c>
      <c r="N226" s="1">
        <f t="shared" si="11"/>
        <v>1444.4443000000001</v>
      </c>
    </row>
    <row r="227" spans="1:20" x14ac:dyDescent="0.25">
      <c r="A227">
        <v>41</v>
      </c>
      <c r="B227" s="1">
        <v>22.22222</v>
      </c>
      <c r="C227" s="1">
        <f t="shared" si="12"/>
        <v>911.11102000000005</v>
      </c>
      <c r="E227">
        <v>75</v>
      </c>
      <c r="F227" s="1">
        <v>22.22222</v>
      </c>
      <c r="G227" s="1">
        <f t="shared" si="10"/>
        <v>1666.6665</v>
      </c>
      <c r="I227">
        <v>1600</v>
      </c>
      <c r="J227">
        <v>4</v>
      </c>
      <c r="L227">
        <v>65</v>
      </c>
      <c r="M227" s="1">
        <v>22.22222</v>
      </c>
      <c r="N227" s="1">
        <f t="shared" si="11"/>
        <v>1444.4443000000001</v>
      </c>
    </row>
    <row r="228" spans="1:20" x14ac:dyDescent="0.25">
      <c r="A228">
        <v>21</v>
      </c>
      <c r="B228" s="1">
        <v>22.22222</v>
      </c>
      <c r="C228" s="1">
        <f t="shared" si="12"/>
        <v>466.66662000000002</v>
      </c>
      <c r="E228">
        <v>76</v>
      </c>
      <c r="F228" s="1">
        <v>22.22222</v>
      </c>
      <c r="G228" s="1">
        <f t="shared" si="10"/>
        <v>1688.8887199999999</v>
      </c>
      <c r="L228">
        <v>65</v>
      </c>
      <c r="M228" s="1">
        <v>22.22222</v>
      </c>
      <c r="N228" s="1">
        <f t="shared" si="11"/>
        <v>1444.4443000000001</v>
      </c>
    </row>
    <row r="229" spans="1:20" x14ac:dyDescent="0.25">
      <c r="A229">
        <v>29</v>
      </c>
      <c r="B229" s="1">
        <v>22.22222</v>
      </c>
      <c r="C229" s="1">
        <f t="shared" si="12"/>
        <v>644.44438000000002</v>
      </c>
      <c r="E229">
        <v>76</v>
      </c>
      <c r="F229" s="1">
        <v>22.22222</v>
      </c>
      <c r="G229" s="1">
        <f t="shared" si="10"/>
        <v>1688.8887199999999</v>
      </c>
      <c r="L229">
        <v>65</v>
      </c>
      <c r="M229" s="1">
        <v>22.22222</v>
      </c>
      <c r="N229" s="1">
        <f t="shared" si="11"/>
        <v>1444.4443000000001</v>
      </c>
    </row>
    <row r="230" spans="1:20" x14ac:dyDescent="0.25">
      <c r="A230">
        <v>30</v>
      </c>
      <c r="B230" s="1">
        <v>22.22222</v>
      </c>
      <c r="C230" s="1">
        <f t="shared" si="12"/>
        <v>666.66660000000002</v>
      </c>
      <c r="E230">
        <v>76</v>
      </c>
      <c r="F230" s="1">
        <v>22.22222</v>
      </c>
      <c r="G230" s="1">
        <f t="shared" si="10"/>
        <v>1688.8887199999999</v>
      </c>
      <c r="L230">
        <v>65</v>
      </c>
      <c r="M230" s="1">
        <v>22.22222</v>
      </c>
      <c r="N230" s="1">
        <f t="shared" si="11"/>
        <v>1444.4443000000001</v>
      </c>
    </row>
    <row r="231" spans="1:20" x14ac:dyDescent="0.25">
      <c r="A231">
        <v>26</v>
      </c>
      <c r="B231" s="1">
        <v>22.22222</v>
      </c>
      <c r="C231" s="1">
        <f t="shared" si="12"/>
        <v>577.77772000000004</v>
      </c>
      <c r="I231" t="s">
        <v>25</v>
      </c>
      <c r="J231" t="s">
        <v>10</v>
      </c>
      <c r="L231">
        <v>65</v>
      </c>
      <c r="M231" s="1">
        <v>22.22222</v>
      </c>
      <c r="N231" s="1">
        <f t="shared" si="11"/>
        <v>1444.4443000000001</v>
      </c>
    </row>
    <row r="232" spans="1:20" x14ac:dyDescent="0.25">
      <c r="A232">
        <v>53</v>
      </c>
      <c r="B232" s="1">
        <v>22.22222</v>
      </c>
      <c r="C232" s="1">
        <f t="shared" si="12"/>
        <v>1177.77766</v>
      </c>
      <c r="L232">
        <v>65</v>
      </c>
      <c r="M232" s="1">
        <v>22.22222</v>
      </c>
      <c r="N232" s="1">
        <f t="shared" si="11"/>
        <v>1444.4443000000001</v>
      </c>
      <c r="S232" t="s">
        <v>25</v>
      </c>
      <c r="T232" t="s">
        <v>10</v>
      </c>
    </row>
    <row r="233" spans="1:20" x14ac:dyDescent="0.25">
      <c r="A233">
        <v>26</v>
      </c>
      <c r="B233" s="1">
        <v>22.22222</v>
      </c>
      <c r="C233" s="1">
        <f t="shared" si="12"/>
        <v>577.77772000000004</v>
      </c>
      <c r="I233">
        <v>400</v>
      </c>
      <c r="J233">
        <v>2</v>
      </c>
      <c r="L233">
        <v>65</v>
      </c>
      <c r="M233" s="1">
        <v>22.22222</v>
      </c>
      <c r="N233" s="1">
        <f t="shared" si="11"/>
        <v>1444.4443000000001</v>
      </c>
    </row>
    <row r="234" spans="1:20" x14ac:dyDescent="0.25">
      <c r="A234">
        <v>53</v>
      </c>
      <c r="B234" s="1">
        <v>22.22222</v>
      </c>
      <c r="C234" s="1">
        <f t="shared" si="12"/>
        <v>1177.77766</v>
      </c>
      <c r="I234">
        <v>500</v>
      </c>
      <c r="J234">
        <v>38</v>
      </c>
      <c r="L234">
        <v>66</v>
      </c>
      <c r="M234" s="1">
        <v>22.22222</v>
      </c>
      <c r="N234" s="1">
        <f t="shared" si="11"/>
        <v>1466.66652</v>
      </c>
      <c r="S234">
        <v>400</v>
      </c>
      <c r="T234">
        <v>4</v>
      </c>
    </row>
    <row r="235" spans="1:20" x14ac:dyDescent="0.25">
      <c r="A235">
        <v>67</v>
      </c>
      <c r="B235" s="1">
        <v>22.22222</v>
      </c>
      <c r="C235" s="1">
        <f t="shared" si="12"/>
        <v>1488.8887400000001</v>
      </c>
      <c r="I235">
        <v>600</v>
      </c>
      <c r="J235">
        <v>33</v>
      </c>
      <c r="L235">
        <v>66</v>
      </c>
      <c r="M235" s="1">
        <v>22.22222</v>
      </c>
      <c r="N235" s="1">
        <f t="shared" si="11"/>
        <v>1466.66652</v>
      </c>
      <c r="S235">
        <v>500</v>
      </c>
      <c r="T235">
        <v>42</v>
      </c>
    </row>
    <row r="236" spans="1:20" x14ac:dyDescent="0.25">
      <c r="A236">
        <v>26</v>
      </c>
      <c r="B236" s="1">
        <v>22.22222</v>
      </c>
      <c r="C236" s="1">
        <f t="shared" si="12"/>
        <v>577.77772000000004</v>
      </c>
      <c r="I236">
        <v>700</v>
      </c>
      <c r="J236">
        <v>28</v>
      </c>
      <c r="L236">
        <v>66</v>
      </c>
      <c r="M236" s="1">
        <v>22.22222</v>
      </c>
      <c r="N236" s="1">
        <f t="shared" si="11"/>
        <v>1466.66652</v>
      </c>
      <c r="S236">
        <v>600</v>
      </c>
      <c r="T236">
        <v>35</v>
      </c>
    </row>
    <row r="237" spans="1:20" x14ac:dyDescent="0.25">
      <c r="A237">
        <v>35</v>
      </c>
      <c r="B237" s="1">
        <v>22.22222</v>
      </c>
      <c r="C237" s="1">
        <f t="shared" si="12"/>
        <v>777.77769999999998</v>
      </c>
      <c r="I237">
        <v>800</v>
      </c>
      <c r="J237">
        <v>12</v>
      </c>
      <c r="L237">
        <v>66</v>
      </c>
      <c r="M237" s="1">
        <v>22.22222</v>
      </c>
      <c r="N237" s="1">
        <f t="shared" si="11"/>
        <v>1466.66652</v>
      </c>
      <c r="S237">
        <v>700</v>
      </c>
      <c r="T237">
        <v>32</v>
      </c>
    </row>
    <row r="238" spans="1:20" x14ac:dyDescent="0.25">
      <c r="A238">
        <v>35</v>
      </c>
      <c r="B238" s="1">
        <v>22.22222</v>
      </c>
      <c r="C238" s="1">
        <f t="shared" si="12"/>
        <v>777.77769999999998</v>
      </c>
      <c r="I238">
        <v>900</v>
      </c>
      <c r="J238">
        <v>11</v>
      </c>
      <c r="L238">
        <v>67</v>
      </c>
      <c r="M238" s="1">
        <v>22.22222</v>
      </c>
      <c r="N238" s="1">
        <f t="shared" si="11"/>
        <v>1488.8887400000001</v>
      </c>
      <c r="S238">
        <v>800</v>
      </c>
      <c r="T238">
        <v>15</v>
      </c>
    </row>
    <row r="239" spans="1:20" x14ac:dyDescent="0.25">
      <c r="A239">
        <v>55</v>
      </c>
      <c r="B239" s="1">
        <v>22.22222</v>
      </c>
      <c r="C239" s="1">
        <f t="shared" si="12"/>
        <v>1222.2221</v>
      </c>
      <c r="I239">
        <v>1000</v>
      </c>
      <c r="J239">
        <v>14</v>
      </c>
      <c r="L239">
        <v>67</v>
      </c>
      <c r="M239" s="1">
        <v>22.22222</v>
      </c>
      <c r="N239" s="1">
        <f t="shared" si="11"/>
        <v>1488.8887400000001</v>
      </c>
      <c r="S239">
        <v>900</v>
      </c>
      <c r="T239">
        <v>12</v>
      </c>
    </row>
    <row r="240" spans="1:20" x14ac:dyDescent="0.25">
      <c r="A240">
        <v>22</v>
      </c>
      <c r="B240" s="1">
        <v>22.22222</v>
      </c>
      <c r="C240" s="1">
        <f t="shared" ref="C240:C259" si="13">A240*B240</f>
        <v>488.88884000000002</v>
      </c>
      <c r="I240">
        <v>1100</v>
      </c>
      <c r="J240">
        <v>14</v>
      </c>
      <c r="L240">
        <v>67</v>
      </c>
      <c r="M240" s="1">
        <v>22.22222</v>
      </c>
      <c r="N240" s="1">
        <f t="shared" si="11"/>
        <v>1488.8887400000001</v>
      </c>
      <c r="S240">
        <v>1000</v>
      </c>
      <c r="T240">
        <v>14</v>
      </c>
    </row>
    <row r="241" spans="1:20" x14ac:dyDescent="0.25">
      <c r="A241">
        <v>63</v>
      </c>
      <c r="B241" s="1">
        <v>22.22222</v>
      </c>
      <c r="C241" s="1">
        <f t="shared" si="13"/>
        <v>1399.9998599999999</v>
      </c>
      <c r="I241">
        <v>1200</v>
      </c>
      <c r="J241">
        <v>11</v>
      </c>
      <c r="L241">
        <v>67</v>
      </c>
      <c r="M241" s="1">
        <v>22.22222</v>
      </c>
      <c r="N241" s="1">
        <f t="shared" si="11"/>
        <v>1488.8887400000001</v>
      </c>
      <c r="S241">
        <v>1100</v>
      </c>
      <c r="T241">
        <v>17</v>
      </c>
    </row>
    <row r="242" spans="1:20" x14ac:dyDescent="0.25">
      <c r="A242">
        <v>32</v>
      </c>
      <c r="B242" s="1">
        <v>22.22222</v>
      </c>
      <c r="C242" s="1">
        <f t="shared" si="13"/>
        <v>711.11104</v>
      </c>
      <c r="I242">
        <v>1300</v>
      </c>
      <c r="J242">
        <v>21</v>
      </c>
      <c r="L242">
        <v>67</v>
      </c>
      <c r="M242" s="1">
        <v>22.22222</v>
      </c>
      <c r="N242" s="1">
        <f t="shared" si="11"/>
        <v>1488.8887400000001</v>
      </c>
      <c r="S242">
        <v>1200</v>
      </c>
      <c r="T242">
        <v>12</v>
      </c>
    </row>
    <row r="243" spans="1:20" x14ac:dyDescent="0.25">
      <c r="A243">
        <v>64</v>
      </c>
      <c r="B243" s="1">
        <v>22.22222</v>
      </c>
      <c r="C243" s="1">
        <f t="shared" si="13"/>
        <v>1422.22208</v>
      </c>
      <c r="I243">
        <v>1400</v>
      </c>
      <c r="J243">
        <v>27</v>
      </c>
      <c r="L243">
        <v>67</v>
      </c>
      <c r="M243" s="1">
        <v>22.22222</v>
      </c>
      <c r="N243" s="1">
        <f t="shared" si="11"/>
        <v>1488.8887400000001</v>
      </c>
      <c r="S243">
        <v>1300</v>
      </c>
      <c r="T243">
        <v>24</v>
      </c>
    </row>
    <row r="244" spans="1:20" x14ac:dyDescent="0.25">
      <c r="A244">
        <v>58</v>
      </c>
      <c r="B244" s="1">
        <v>22.22222</v>
      </c>
      <c r="C244" s="1">
        <f t="shared" si="13"/>
        <v>1288.88876</v>
      </c>
      <c r="I244">
        <v>1500</v>
      </c>
      <c r="J244">
        <v>10</v>
      </c>
      <c r="L244">
        <v>67</v>
      </c>
      <c r="M244" s="1">
        <v>22.22222</v>
      </c>
      <c r="N244" s="1">
        <f t="shared" si="11"/>
        <v>1488.8887400000001</v>
      </c>
      <c r="P244">
        <v>1400</v>
      </c>
      <c r="Q244">
        <v>31</v>
      </c>
      <c r="S244">
        <v>1400</v>
      </c>
      <c r="T244">
        <v>31</v>
      </c>
    </row>
    <row r="245" spans="1:20" x14ac:dyDescent="0.25">
      <c r="A245">
        <v>74</v>
      </c>
      <c r="B245" s="1">
        <v>22.22222</v>
      </c>
      <c r="C245" s="1">
        <f t="shared" si="13"/>
        <v>1644.4442799999999</v>
      </c>
      <c r="I245">
        <v>1600</v>
      </c>
      <c r="J245">
        <v>4</v>
      </c>
      <c r="L245">
        <v>68</v>
      </c>
      <c r="M245" s="1">
        <v>22.22222</v>
      </c>
      <c r="N245" s="1">
        <f t="shared" si="11"/>
        <v>1511.11096</v>
      </c>
      <c r="P245" t="s">
        <v>55</v>
      </c>
      <c r="S245">
        <v>1500</v>
      </c>
      <c r="T245">
        <v>10</v>
      </c>
    </row>
    <row r="246" spans="1:20" x14ac:dyDescent="0.25">
      <c r="A246">
        <v>75</v>
      </c>
      <c r="B246" s="1">
        <v>22.22222</v>
      </c>
      <c r="C246" s="1">
        <f t="shared" si="13"/>
        <v>1666.6665</v>
      </c>
      <c r="J246">
        <f>SUM(J233:J245)</f>
        <v>225</v>
      </c>
      <c r="L246">
        <v>68</v>
      </c>
      <c r="M246" s="1">
        <v>22.22222</v>
      </c>
      <c r="N246" s="1">
        <f t="shared" si="11"/>
        <v>1511.11096</v>
      </c>
      <c r="P246">
        <f>244-213</f>
        <v>31</v>
      </c>
      <c r="S246">
        <v>1600</v>
      </c>
      <c r="T246">
        <v>6</v>
      </c>
    </row>
    <row r="247" spans="1:20" x14ac:dyDescent="0.25">
      <c r="A247">
        <v>32</v>
      </c>
      <c r="B247" s="1">
        <v>22.22222</v>
      </c>
      <c r="C247" s="1">
        <f t="shared" si="13"/>
        <v>711.11104</v>
      </c>
      <c r="L247">
        <v>68</v>
      </c>
      <c r="M247" s="1">
        <v>22.22222</v>
      </c>
      <c r="N247" s="1">
        <f t="shared" si="11"/>
        <v>1511.11096</v>
      </c>
      <c r="T247">
        <f>SUM(T234:T246)</f>
        <v>254</v>
      </c>
    </row>
    <row r="248" spans="1:20" x14ac:dyDescent="0.25">
      <c r="A248">
        <v>60</v>
      </c>
      <c r="B248" s="1">
        <v>22.22222</v>
      </c>
      <c r="C248" s="1">
        <f t="shared" si="13"/>
        <v>1333.3332</v>
      </c>
      <c r="L248">
        <v>68</v>
      </c>
      <c r="M248" s="1">
        <v>22.22222</v>
      </c>
      <c r="N248" s="1">
        <f t="shared" si="11"/>
        <v>1511.11096</v>
      </c>
    </row>
    <row r="249" spans="1:20" x14ac:dyDescent="0.25">
      <c r="A249">
        <v>40</v>
      </c>
      <c r="B249" s="1">
        <v>22.22222</v>
      </c>
      <c r="C249" s="1">
        <f t="shared" si="13"/>
        <v>888.88879999999995</v>
      </c>
      <c r="L249">
        <v>68</v>
      </c>
      <c r="M249" s="1">
        <v>22.22222</v>
      </c>
      <c r="N249" s="1">
        <f t="shared" si="11"/>
        <v>1511.11096</v>
      </c>
    </row>
    <row r="250" spans="1:20" x14ac:dyDescent="0.25">
      <c r="A250">
        <v>30</v>
      </c>
      <c r="B250" s="1">
        <v>22.22222</v>
      </c>
      <c r="C250" s="1">
        <f t="shared" si="13"/>
        <v>666.66660000000002</v>
      </c>
      <c r="L250">
        <v>69</v>
      </c>
      <c r="M250" s="1">
        <v>22.22222</v>
      </c>
      <c r="N250" s="1">
        <f t="shared" si="11"/>
        <v>1533.3331800000001</v>
      </c>
    </row>
    <row r="251" spans="1:20" x14ac:dyDescent="0.25">
      <c r="A251">
        <v>62</v>
      </c>
      <c r="B251" s="1">
        <v>22.22222</v>
      </c>
      <c r="C251" s="1">
        <f t="shared" si="13"/>
        <v>1377.77764</v>
      </c>
      <c r="L251">
        <v>70</v>
      </c>
      <c r="M251" s="1">
        <v>22.22222</v>
      </c>
      <c r="N251" s="1">
        <f t="shared" si="11"/>
        <v>1555.5554</v>
      </c>
    </row>
    <row r="252" spans="1:20" x14ac:dyDescent="0.25">
      <c r="A252">
        <v>40</v>
      </c>
      <c r="B252" s="1">
        <v>22.22222</v>
      </c>
      <c r="C252" s="1">
        <f t="shared" si="13"/>
        <v>888.88879999999995</v>
      </c>
      <c r="L252">
        <v>70</v>
      </c>
      <c r="M252" s="1">
        <v>22.22222</v>
      </c>
      <c r="N252" s="1">
        <f t="shared" si="11"/>
        <v>1555.5554</v>
      </c>
    </row>
    <row r="253" spans="1:20" x14ac:dyDescent="0.25">
      <c r="A253">
        <v>21</v>
      </c>
      <c r="B253" s="1">
        <v>22.22222</v>
      </c>
      <c r="C253" s="1">
        <f t="shared" si="13"/>
        <v>466.66662000000002</v>
      </c>
      <c r="L253">
        <v>71</v>
      </c>
      <c r="M253" s="1">
        <v>22.22222</v>
      </c>
      <c r="N253" s="1">
        <f t="shared" si="11"/>
        <v>1577.7776200000001</v>
      </c>
    </row>
    <row r="254" spans="1:20" x14ac:dyDescent="0.25">
      <c r="A254">
        <v>46</v>
      </c>
      <c r="B254" s="1">
        <v>22.22222</v>
      </c>
      <c r="C254" s="1">
        <f t="shared" si="13"/>
        <v>1022.22212</v>
      </c>
      <c r="L254">
        <v>72</v>
      </c>
      <c r="M254" s="1">
        <v>22.22222</v>
      </c>
      <c r="N254" s="1">
        <f t="shared" si="11"/>
        <v>1599.9998399999999</v>
      </c>
      <c r="P254">
        <v>1500</v>
      </c>
      <c r="Q254">
        <v>10</v>
      </c>
    </row>
    <row r="255" spans="1:20" x14ac:dyDescent="0.25">
      <c r="A255">
        <v>25</v>
      </c>
      <c r="B255" s="1">
        <v>22.22222</v>
      </c>
      <c r="C255" s="1">
        <f t="shared" si="13"/>
        <v>555.55550000000005</v>
      </c>
      <c r="L255">
        <v>74</v>
      </c>
      <c r="M255" s="1">
        <v>22.22222</v>
      </c>
      <c r="N255" s="1">
        <f t="shared" si="11"/>
        <v>1644.4442799999999</v>
      </c>
      <c r="P255" t="s">
        <v>56</v>
      </c>
    </row>
    <row r="256" spans="1:20" x14ac:dyDescent="0.25">
      <c r="A256">
        <v>65</v>
      </c>
      <c r="B256" s="1">
        <v>22.22222</v>
      </c>
      <c r="C256" s="1">
        <f t="shared" si="13"/>
        <v>1444.4443000000001</v>
      </c>
      <c r="L256">
        <v>75</v>
      </c>
      <c r="M256" s="1">
        <v>22.22222</v>
      </c>
      <c r="N256" s="1">
        <f t="shared" si="11"/>
        <v>1666.6665</v>
      </c>
      <c r="P256">
        <f>254-244</f>
        <v>10</v>
      </c>
    </row>
    <row r="257" spans="1:17" x14ac:dyDescent="0.25">
      <c r="A257">
        <v>37</v>
      </c>
      <c r="B257" s="1">
        <v>22.22222</v>
      </c>
      <c r="C257" s="1">
        <f t="shared" si="13"/>
        <v>822.22213999999997</v>
      </c>
      <c r="L257">
        <v>75</v>
      </c>
      <c r="M257" s="1">
        <v>22.22222</v>
      </c>
      <c r="N257" s="1">
        <f t="shared" si="11"/>
        <v>1666.6665</v>
      </c>
    </row>
    <row r="258" spans="1:17" x14ac:dyDescent="0.25">
      <c r="A258">
        <v>67</v>
      </c>
      <c r="B258" s="1">
        <v>22.22222</v>
      </c>
      <c r="C258" s="1">
        <f t="shared" si="13"/>
        <v>1488.8887400000001</v>
      </c>
      <c r="L258">
        <v>76</v>
      </c>
      <c r="M258" s="1">
        <v>22.22222</v>
      </c>
      <c r="N258" s="1">
        <f t="shared" si="11"/>
        <v>1688.8887199999999</v>
      </c>
      <c r="P258">
        <v>1600</v>
      </c>
      <c r="Q258">
        <v>6</v>
      </c>
    </row>
    <row r="259" spans="1:17" x14ac:dyDescent="0.25">
      <c r="A259">
        <v>32</v>
      </c>
      <c r="B259" s="1">
        <v>22.22222</v>
      </c>
      <c r="C259" s="1">
        <f t="shared" si="13"/>
        <v>711.11104</v>
      </c>
      <c r="L259">
        <v>76</v>
      </c>
      <c r="M259" s="1">
        <v>22.22222</v>
      </c>
      <c r="N259" s="1">
        <f t="shared" si="11"/>
        <v>1688.8887199999999</v>
      </c>
    </row>
    <row r="260" spans="1:17" x14ac:dyDescent="0.25">
      <c r="A260">
        <f>COUNT(A6:A259)</f>
        <v>254</v>
      </c>
      <c r="B260" s="1"/>
      <c r="C260" s="1">
        <f>_xlfn.STDEV.P(C6:C259)</f>
        <v>353.70691049062407</v>
      </c>
      <c r="L260">
        <v>76</v>
      </c>
      <c r="M260" s="1">
        <v>22.22222</v>
      </c>
      <c r="N260" s="1">
        <f t="shared" si="11"/>
        <v>1688.8887199999999</v>
      </c>
    </row>
    <row r="261" spans="1:17" x14ac:dyDescent="0.25">
      <c r="B261" s="1"/>
      <c r="C261" s="1"/>
      <c r="N261" s="1">
        <f>_xlfn.STDEV.P(N7:N260)</f>
        <v>353.70691049061952</v>
      </c>
    </row>
    <row r="262" spans="1:17" x14ac:dyDescent="0.25">
      <c r="B262" s="1"/>
      <c r="C262" s="1"/>
    </row>
    <row r="263" spans="1:17" x14ac:dyDescent="0.25">
      <c r="B263" s="1"/>
      <c r="C263" s="1"/>
      <c r="L263" t="s">
        <v>10</v>
      </c>
      <c r="M263" s="1">
        <v>254</v>
      </c>
    </row>
    <row r="264" spans="1:17" x14ac:dyDescent="0.25">
      <c r="A264" s="3" t="s">
        <v>10</v>
      </c>
      <c r="B264" s="1">
        <v>254</v>
      </c>
      <c r="C264" s="1"/>
      <c r="L264" t="s">
        <v>11</v>
      </c>
      <c r="M264" s="1">
        <v>981.01</v>
      </c>
    </row>
    <row r="265" spans="1:17" x14ac:dyDescent="0.25">
      <c r="A265" s="3" t="s">
        <v>11</v>
      </c>
      <c r="B265" s="1">
        <v>981.01480000000004</v>
      </c>
      <c r="C265" s="1"/>
      <c r="L265" t="s">
        <v>12</v>
      </c>
      <c r="M265" s="1">
        <v>888.89</v>
      </c>
    </row>
    <row r="266" spans="1:17" x14ac:dyDescent="0.25">
      <c r="A266" s="3" t="s">
        <v>12</v>
      </c>
      <c r="B266" s="1">
        <v>888.89</v>
      </c>
      <c r="C266" s="1"/>
      <c r="L266" t="s">
        <v>13</v>
      </c>
      <c r="M266" s="1">
        <v>353.71</v>
      </c>
    </row>
    <row r="267" spans="1:17" x14ac:dyDescent="0.25">
      <c r="A267" s="3" t="s">
        <v>13</v>
      </c>
      <c r="B267" s="1">
        <v>353.71</v>
      </c>
      <c r="C267" s="1"/>
    </row>
    <row r="268" spans="1:17" x14ac:dyDescent="0.25">
      <c r="B268" s="1"/>
      <c r="C268" s="1"/>
    </row>
    <row r="269" spans="1:17" x14ac:dyDescent="0.25">
      <c r="B269" s="1"/>
      <c r="C269" s="1"/>
      <c r="F269">
        <v>9</v>
      </c>
    </row>
    <row r="270" spans="1:17" x14ac:dyDescent="0.25">
      <c r="B270" s="1"/>
      <c r="C270" s="1"/>
    </row>
    <row r="271" spans="1:17" x14ac:dyDescent="0.25">
      <c r="B271" s="1"/>
      <c r="C271" s="1"/>
    </row>
    <row r="272" spans="1:17" x14ac:dyDescent="0.25">
      <c r="B272" s="1"/>
      <c r="C272" s="1"/>
    </row>
    <row r="273" spans="2:3" x14ac:dyDescent="0.25">
      <c r="B273" s="1"/>
      <c r="C273" s="1"/>
    </row>
    <row r="274" spans="2:3" x14ac:dyDescent="0.25">
      <c r="B274" s="1"/>
      <c r="C274" s="1"/>
    </row>
  </sheetData>
  <sortState xmlns:xlrd2="http://schemas.microsoft.com/office/spreadsheetml/2017/richdata2" ref="L7:N260">
    <sortCondition ref="L7:L260"/>
  </sortState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76C4-4DF9-433E-B4F6-37D188846C34}">
  <dimension ref="A1:F769"/>
  <sheetViews>
    <sheetView topLeftCell="A361" workbookViewId="0">
      <selection activeCell="A376" sqref="A376:B379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</row>
    <row r="3" spans="1:5" x14ac:dyDescent="0.25">
      <c r="A3" t="s">
        <v>26</v>
      </c>
      <c r="B3" t="s">
        <v>35</v>
      </c>
      <c r="D3" t="s">
        <v>97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21</v>
      </c>
      <c r="B6" s="1">
        <v>22.22222</v>
      </c>
      <c r="C6" s="1">
        <f t="shared" ref="C6:C69" si="0">A6*B6</f>
        <v>466.66662000000002</v>
      </c>
    </row>
    <row r="7" spans="1:5" x14ac:dyDescent="0.25">
      <c r="A7">
        <v>28</v>
      </c>
      <c r="B7" s="1">
        <v>22.22222</v>
      </c>
      <c r="C7" s="1">
        <f t="shared" si="0"/>
        <v>622.22216000000003</v>
      </c>
    </row>
    <row r="8" spans="1:5" x14ac:dyDescent="0.25">
      <c r="A8">
        <v>43</v>
      </c>
      <c r="B8" s="1">
        <v>22.22222</v>
      </c>
      <c r="C8" s="1">
        <f t="shared" si="0"/>
        <v>955.55546000000004</v>
      </c>
    </row>
    <row r="9" spans="1:5" x14ac:dyDescent="0.25">
      <c r="A9">
        <v>53</v>
      </c>
      <c r="B9" s="1">
        <v>22.22222</v>
      </c>
      <c r="C9" s="1">
        <f t="shared" si="0"/>
        <v>1177.77766</v>
      </c>
    </row>
    <row r="10" spans="1:5" x14ac:dyDescent="0.25">
      <c r="A10">
        <v>26</v>
      </c>
      <c r="B10" s="1">
        <v>22.22222</v>
      </c>
      <c r="C10" s="1">
        <f t="shared" si="0"/>
        <v>577.77772000000004</v>
      </c>
    </row>
    <row r="11" spans="1:5" x14ac:dyDescent="0.25">
      <c r="A11">
        <v>47</v>
      </c>
      <c r="B11" s="1">
        <v>22.22222</v>
      </c>
      <c r="C11" s="1">
        <f t="shared" si="0"/>
        <v>1044.44434</v>
      </c>
    </row>
    <row r="12" spans="1:5" x14ac:dyDescent="0.25">
      <c r="A12">
        <v>40</v>
      </c>
      <c r="B12" s="1">
        <v>22.22222</v>
      </c>
      <c r="C12" s="1">
        <f t="shared" si="0"/>
        <v>888.88879999999995</v>
      </c>
    </row>
    <row r="13" spans="1:5" x14ac:dyDescent="0.25">
      <c r="A13">
        <v>39</v>
      </c>
      <c r="B13" s="1">
        <v>22.22222</v>
      </c>
      <c r="C13" s="1">
        <f t="shared" si="0"/>
        <v>866.66657999999995</v>
      </c>
    </row>
    <row r="14" spans="1:5" x14ac:dyDescent="0.25">
      <c r="A14">
        <v>39</v>
      </c>
      <c r="B14" s="1">
        <v>22.22222</v>
      </c>
      <c r="C14" s="1">
        <f t="shared" si="0"/>
        <v>866.66657999999995</v>
      </c>
    </row>
    <row r="15" spans="1:5" x14ac:dyDescent="0.25">
      <c r="A15">
        <v>30</v>
      </c>
      <c r="B15" s="1">
        <v>22.22222</v>
      </c>
      <c r="C15" s="1">
        <f t="shared" si="0"/>
        <v>666.66660000000002</v>
      </c>
    </row>
    <row r="16" spans="1:5" x14ac:dyDescent="0.25">
      <c r="A16">
        <v>65</v>
      </c>
      <c r="B16" s="1">
        <v>22.22222</v>
      </c>
      <c r="C16" s="1">
        <f t="shared" si="0"/>
        <v>1444.4443000000001</v>
      </c>
    </row>
    <row r="17" spans="1:3" x14ac:dyDescent="0.25">
      <c r="A17">
        <v>44</v>
      </c>
      <c r="B17" s="1">
        <v>22.22222</v>
      </c>
      <c r="C17" s="1">
        <f t="shared" si="0"/>
        <v>977.77768000000003</v>
      </c>
    </row>
    <row r="18" spans="1:3" x14ac:dyDescent="0.25">
      <c r="A18">
        <v>41</v>
      </c>
      <c r="B18" s="1">
        <v>22.22222</v>
      </c>
      <c r="C18" s="1">
        <f t="shared" si="0"/>
        <v>911.11102000000005</v>
      </c>
    </row>
    <row r="19" spans="1:3" x14ac:dyDescent="0.25">
      <c r="A19">
        <v>32</v>
      </c>
      <c r="B19" s="1">
        <v>22.22222</v>
      </c>
      <c r="C19" s="1">
        <f t="shared" si="0"/>
        <v>711.11104</v>
      </c>
    </row>
    <row r="20" spans="1:3" x14ac:dyDescent="0.25">
      <c r="A20">
        <v>56</v>
      </c>
      <c r="B20" s="1">
        <v>22.22222</v>
      </c>
      <c r="C20" s="1">
        <f t="shared" si="0"/>
        <v>1244.4443200000001</v>
      </c>
    </row>
    <row r="21" spans="1:3" x14ac:dyDescent="0.25">
      <c r="A21">
        <v>33</v>
      </c>
      <c r="B21" s="1">
        <v>22.22222</v>
      </c>
      <c r="C21" s="1">
        <f t="shared" si="0"/>
        <v>733.33326</v>
      </c>
    </row>
    <row r="22" spans="1:3" x14ac:dyDescent="0.25">
      <c r="A22">
        <v>45</v>
      </c>
      <c r="B22" s="1">
        <v>22.22222</v>
      </c>
      <c r="C22" s="1">
        <f t="shared" si="0"/>
        <v>999.99990000000003</v>
      </c>
    </row>
    <row r="23" spans="1:3" x14ac:dyDescent="0.25">
      <c r="A23">
        <v>42</v>
      </c>
      <c r="B23" s="1">
        <v>22.22222</v>
      </c>
      <c r="C23" s="1">
        <f t="shared" si="0"/>
        <v>933.33324000000005</v>
      </c>
    </row>
    <row r="24" spans="1:3" x14ac:dyDescent="0.25">
      <c r="A24">
        <v>45</v>
      </c>
      <c r="B24" s="1">
        <v>22.22222</v>
      </c>
      <c r="C24" s="1">
        <f t="shared" si="0"/>
        <v>999.99990000000003</v>
      </c>
    </row>
    <row r="25" spans="1:3" x14ac:dyDescent="0.25">
      <c r="A25">
        <v>66</v>
      </c>
      <c r="B25" s="1">
        <v>22.22222</v>
      </c>
      <c r="C25" s="1">
        <f t="shared" si="0"/>
        <v>1466.66652</v>
      </c>
    </row>
    <row r="26" spans="1:3" x14ac:dyDescent="0.25">
      <c r="A26">
        <v>43</v>
      </c>
      <c r="B26" s="1">
        <v>22.22222</v>
      </c>
      <c r="C26" s="1">
        <f t="shared" si="0"/>
        <v>955.55546000000004</v>
      </c>
    </row>
    <row r="27" spans="1:3" x14ac:dyDescent="0.25">
      <c r="A27">
        <v>59</v>
      </c>
      <c r="B27" s="1">
        <v>22.22222</v>
      </c>
      <c r="C27" s="1">
        <f t="shared" si="0"/>
        <v>1311.1109799999999</v>
      </c>
    </row>
    <row r="28" spans="1:3" x14ac:dyDescent="0.25">
      <c r="A28">
        <v>45</v>
      </c>
      <c r="B28" s="1">
        <v>22.22222</v>
      </c>
      <c r="C28" s="1">
        <f t="shared" si="0"/>
        <v>999.99990000000003</v>
      </c>
    </row>
    <row r="29" spans="1:3" x14ac:dyDescent="0.25">
      <c r="A29">
        <v>33</v>
      </c>
      <c r="B29" s="1">
        <v>22.22222</v>
      </c>
      <c r="C29" s="1">
        <f t="shared" si="0"/>
        <v>733.33326</v>
      </c>
    </row>
    <row r="30" spans="1:3" x14ac:dyDescent="0.25">
      <c r="A30">
        <v>46</v>
      </c>
      <c r="B30" s="1">
        <v>22.22222</v>
      </c>
      <c r="C30" s="1">
        <f t="shared" si="0"/>
        <v>1022.22212</v>
      </c>
    </row>
    <row r="31" spans="1:3" x14ac:dyDescent="0.25">
      <c r="A31">
        <v>46</v>
      </c>
      <c r="B31" s="1">
        <v>22.22222</v>
      </c>
      <c r="C31" s="1">
        <f t="shared" si="0"/>
        <v>1022.22212</v>
      </c>
    </row>
    <row r="32" spans="1:3" x14ac:dyDescent="0.25">
      <c r="A32">
        <v>65</v>
      </c>
      <c r="B32" s="1">
        <v>22.22222</v>
      </c>
      <c r="C32" s="1">
        <f t="shared" si="0"/>
        <v>1444.4443000000001</v>
      </c>
    </row>
    <row r="33" spans="1:3" x14ac:dyDescent="0.25">
      <c r="A33">
        <v>28</v>
      </c>
      <c r="B33" s="1">
        <v>22.22222</v>
      </c>
      <c r="C33" s="1">
        <f t="shared" si="0"/>
        <v>622.22216000000003</v>
      </c>
    </row>
    <row r="34" spans="1:3" x14ac:dyDescent="0.25">
      <c r="A34">
        <v>24</v>
      </c>
      <c r="B34" s="1">
        <v>22.22222</v>
      </c>
      <c r="C34" s="1">
        <f t="shared" si="0"/>
        <v>533.33328000000006</v>
      </c>
    </row>
    <row r="35" spans="1:3" x14ac:dyDescent="0.25">
      <c r="A35">
        <v>67</v>
      </c>
      <c r="B35" s="1">
        <v>22.22222</v>
      </c>
      <c r="C35" s="1">
        <f t="shared" si="0"/>
        <v>1488.8887400000001</v>
      </c>
    </row>
    <row r="36" spans="1:3" x14ac:dyDescent="0.25">
      <c r="A36">
        <v>43</v>
      </c>
      <c r="B36" s="1">
        <v>22.22222</v>
      </c>
      <c r="C36" s="1">
        <f t="shared" si="0"/>
        <v>955.55546000000004</v>
      </c>
    </row>
    <row r="37" spans="1:3" x14ac:dyDescent="0.25">
      <c r="A37">
        <v>23</v>
      </c>
      <c r="B37" s="1">
        <v>22.22222</v>
      </c>
      <c r="C37" s="1">
        <f t="shared" si="0"/>
        <v>511.11106000000001</v>
      </c>
    </row>
    <row r="38" spans="1:3" x14ac:dyDescent="0.25">
      <c r="A38">
        <v>32</v>
      </c>
      <c r="B38" s="1">
        <v>22.22222</v>
      </c>
      <c r="C38" s="1">
        <f t="shared" si="0"/>
        <v>711.11104</v>
      </c>
    </row>
    <row r="39" spans="1:3" x14ac:dyDescent="0.25">
      <c r="A39">
        <v>50</v>
      </c>
      <c r="B39" s="1">
        <v>22.22222</v>
      </c>
      <c r="C39" s="1">
        <f t="shared" si="0"/>
        <v>1111.1110000000001</v>
      </c>
    </row>
    <row r="40" spans="1:3" x14ac:dyDescent="0.25">
      <c r="A40">
        <v>25</v>
      </c>
      <c r="B40" s="1">
        <v>22.22222</v>
      </c>
      <c r="C40" s="1">
        <f t="shared" si="0"/>
        <v>555.55550000000005</v>
      </c>
    </row>
    <row r="41" spans="1:3" x14ac:dyDescent="0.25">
      <c r="A41">
        <v>48</v>
      </c>
      <c r="B41" s="1">
        <v>22.22222</v>
      </c>
      <c r="C41" s="1">
        <f t="shared" si="0"/>
        <v>1066.6665600000001</v>
      </c>
    </row>
    <row r="42" spans="1:3" x14ac:dyDescent="0.25">
      <c r="A42">
        <v>26</v>
      </c>
      <c r="B42" s="1">
        <v>22.22222</v>
      </c>
      <c r="C42" s="1">
        <f t="shared" si="0"/>
        <v>577.77772000000004</v>
      </c>
    </row>
    <row r="43" spans="1:3" x14ac:dyDescent="0.25">
      <c r="A43">
        <v>42</v>
      </c>
      <c r="B43" s="1">
        <v>22.22222</v>
      </c>
      <c r="C43" s="1">
        <f t="shared" si="0"/>
        <v>933.33324000000005</v>
      </c>
    </row>
    <row r="44" spans="1:3" x14ac:dyDescent="0.25">
      <c r="A44">
        <v>40</v>
      </c>
      <c r="B44" s="1">
        <v>22.22222</v>
      </c>
      <c r="C44" s="1">
        <f t="shared" si="0"/>
        <v>888.88879999999995</v>
      </c>
    </row>
    <row r="45" spans="1:3" x14ac:dyDescent="0.25">
      <c r="A45">
        <v>37</v>
      </c>
      <c r="B45" s="1">
        <v>22.22222</v>
      </c>
      <c r="C45" s="1">
        <f t="shared" si="0"/>
        <v>822.22213999999997</v>
      </c>
    </row>
    <row r="46" spans="1:3" x14ac:dyDescent="0.25">
      <c r="A46">
        <v>25</v>
      </c>
      <c r="B46" s="1">
        <v>22.22222</v>
      </c>
      <c r="C46" s="1">
        <f t="shared" si="0"/>
        <v>555.55550000000005</v>
      </c>
    </row>
    <row r="47" spans="1:3" x14ac:dyDescent="0.25">
      <c r="A47">
        <v>46</v>
      </c>
      <c r="B47" s="1">
        <v>22.22222</v>
      </c>
      <c r="C47" s="1">
        <f t="shared" si="0"/>
        <v>1022.22212</v>
      </c>
    </row>
    <row r="48" spans="1:3" x14ac:dyDescent="0.25">
      <c r="A48">
        <v>34</v>
      </c>
      <c r="B48" s="1">
        <v>22.22222</v>
      </c>
      <c r="C48" s="1">
        <f t="shared" si="0"/>
        <v>755.55547999999999</v>
      </c>
    </row>
    <row r="49" spans="1:3" x14ac:dyDescent="0.25">
      <c r="A49">
        <v>43</v>
      </c>
      <c r="B49" s="1">
        <v>22.22222</v>
      </c>
      <c r="C49" s="1">
        <f t="shared" si="0"/>
        <v>955.55546000000004</v>
      </c>
    </row>
    <row r="50" spans="1:3" x14ac:dyDescent="0.25">
      <c r="A50">
        <v>41</v>
      </c>
      <c r="B50" s="1">
        <v>22.22222</v>
      </c>
      <c r="C50" s="1">
        <f t="shared" si="0"/>
        <v>911.11102000000005</v>
      </c>
    </row>
    <row r="51" spans="1:3" x14ac:dyDescent="0.25">
      <c r="A51">
        <v>32</v>
      </c>
      <c r="B51" s="1">
        <v>22.22222</v>
      </c>
      <c r="C51" s="1">
        <f t="shared" si="0"/>
        <v>711.11104</v>
      </c>
    </row>
    <row r="52" spans="1:3" x14ac:dyDescent="0.25">
      <c r="A52">
        <v>41</v>
      </c>
      <c r="B52" s="1">
        <v>22.22222</v>
      </c>
      <c r="C52" s="1">
        <f t="shared" si="0"/>
        <v>911.11102000000005</v>
      </c>
    </row>
    <row r="53" spans="1:3" x14ac:dyDescent="0.25">
      <c r="A53">
        <v>35</v>
      </c>
      <c r="B53" s="1">
        <v>22.22222</v>
      </c>
      <c r="C53" s="1">
        <f t="shared" si="0"/>
        <v>777.77769999999998</v>
      </c>
    </row>
    <row r="54" spans="1:3" x14ac:dyDescent="0.25">
      <c r="A54">
        <v>43</v>
      </c>
      <c r="B54" s="1">
        <v>22.22222</v>
      </c>
      <c r="C54" s="1">
        <f t="shared" si="0"/>
        <v>955.55546000000004</v>
      </c>
    </row>
    <row r="55" spans="1:3" x14ac:dyDescent="0.25">
      <c r="A55">
        <v>75</v>
      </c>
      <c r="B55" s="1">
        <v>22.22222</v>
      </c>
      <c r="C55" s="1">
        <f t="shared" si="0"/>
        <v>1666.6665</v>
      </c>
    </row>
    <row r="56" spans="1:3" x14ac:dyDescent="0.25">
      <c r="A56">
        <v>83</v>
      </c>
      <c r="B56" s="1">
        <v>22.22222</v>
      </c>
      <c r="C56" s="1">
        <f t="shared" si="0"/>
        <v>1844.44426</v>
      </c>
    </row>
    <row r="57" spans="1:3" x14ac:dyDescent="0.25">
      <c r="A57">
        <v>50</v>
      </c>
      <c r="B57" s="1">
        <v>22.22222</v>
      </c>
      <c r="C57" s="1">
        <f t="shared" si="0"/>
        <v>1111.1110000000001</v>
      </c>
    </row>
    <row r="58" spans="1:3" x14ac:dyDescent="0.25">
      <c r="A58">
        <v>29</v>
      </c>
      <c r="B58" s="1">
        <v>22.22222</v>
      </c>
      <c r="C58" s="1">
        <f t="shared" si="0"/>
        <v>644.44438000000002</v>
      </c>
    </row>
    <row r="59" spans="1:3" x14ac:dyDescent="0.25">
      <c r="A59">
        <v>38</v>
      </c>
      <c r="B59" s="1">
        <v>22.22222</v>
      </c>
      <c r="C59" s="1">
        <f t="shared" si="0"/>
        <v>844.44435999999996</v>
      </c>
    </row>
    <row r="60" spans="1:3" x14ac:dyDescent="0.25">
      <c r="A60">
        <v>85</v>
      </c>
      <c r="B60" s="1">
        <v>22.22222</v>
      </c>
      <c r="C60" s="1">
        <f t="shared" si="0"/>
        <v>1888.8887</v>
      </c>
    </row>
    <row r="61" spans="1:3" x14ac:dyDescent="0.25">
      <c r="A61">
        <v>35</v>
      </c>
      <c r="B61" s="1">
        <v>22.22222</v>
      </c>
      <c r="C61" s="1">
        <f t="shared" si="0"/>
        <v>777.77769999999998</v>
      </c>
    </row>
    <row r="62" spans="1:3" x14ac:dyDescent="0.25">
      <c r="A62">
        <v>37</v>
      </c>
      <c r="B62" s="1">
        <v>22.22222</v>
      </c>
      <c r="C62" s="1">
        <f t="shared" si="0"/>
        <v>822.22213999999997</v>
      </c>
    </row>
    <row r="63" spans="1:3" x14ac:dyDescent="0.25">
      <c r="A63">
        <v>63</v>
      </c>
      <c r="B63" s="1">
        <v>22.22222</v>
      </c>
      <c r="C63" s="1">
        <f t="shared" si="0"/>
        <v>1399.9998599999999</v>
      </c>
    </row>
    <row r="64" spans="1:3" x14ac:dyDescent="0.25">
      <c r="A64">
        <v>28</v>
      </c>
      <c r="B64" s="1">
        <v>22.22222</v>
      </c>
      <c r="C64" s="1">
        <f t="shared" si="0"/>
        <v>622.22216000000003</v>
      </c>
    </row>
    <row r="65" spans="1:3" x14ac:dyDescent="0.25">
      <c r="A65">
        <v>35</v>
      </c>
      <c r="B65" s="1">
        <v>22.22222</v>
      </c>
      <c r="C65" s="1">
        <f t="shared" si="0"/>
        <v>777.77769999999998</v>
      </c>
    </row>
    <row r="66" spans="1:3" x14ac:dyDescent="0.25">
      <c r="A66">
        <v>27</v>
      </c>
      <c r="B66" s="1">
        <v>22.22222</v>
      </c>
      <c r="C66" s="1">
        <f t="shared" si="0"/>
        <v>599.99994000000004</v>
      </c>
    </row>
    <row r="67" spans="1:3" x14ac:dyDescent="0.25">
      <c r="A67">
        <v>40</v>
      </c>
      <c r="B67" s="1">
        <v>22.22222</v>
      </c>
      <c r="C67" s="1">
        <f t="shared" si="0"/>
        <v>888.88879999999995</v>
      </c>
    </row>
    <row r="68" spans="1:3" x14ac:dyDescent="0.25">
      <c r="A68">
        <v>28</v>
      </c>
      <c r="B68" s="1">
        <v>22.22222</v>
      </c>
      <c r="C68" s="1">
        <f t="shared" si="0"/>
        <v>622.22216000000003</v>
      </c>
    </row>
    <row r="69" spans="1:3" x14ac:dyDescent="0.25">
      <c r="A69">
        <v>45</v>
      </c>
      <c r="B69" s="1">
        <v>22.22222</v>
      </c>
      <c r="C69" s="1">
        <f t="shared" si="0"/>
        <v>999.99990000000003</v>
      </c>
    </row>
    <row r="70" spans="1:3" x14ac:dyDescent="0.25">
      <c r="A70">
        <v>33</v>
      </c>
      <c r="B70" s="1">
        <v>22.22222</v>
      </c>
      <c r="C70" s="1">
        <f t="shared" ref="C70:C133" si="1">A70*B70</f>
        <v>733.33326</v>
      </c>
    </row>
    <row r="71" spans="1:3" x14ac:dyDescent="0.25">
      <c r="A71">
        <v>30</v>
      </c>
      <c r="B71" s="1">
        <v>22.22222</v>
      </c>
      <c r="C71" s="1">
        <f t="shared" si="1"/>
        <v>666.66660000000002</v>
      </c>
    </row>
    <row r="72" spans="1:3" x14ac:dyDescent="0.25">
      <c r="A72">
        <v>35</v>
      </c>
      <c r="B72" s="1">
        <v>22.22222</v>
      </c>
      <c r="C72" s="1">
        <f t="shared" si="1"/>
        <v>777.77769999999998</v>
      </c>
    </row>
    <row r="73" spans="1:3" x14ac:dyDescent="0.25">
      <c r="A73">
        <v>47</v>
      </c>
      <c r="B73" s="1">
        <v>22.22222</v>
      </c>
      <c r="C73" s="1">
        <f t="shared" si="1"/>
        <v>1044.44434</v>
      </c>
    </row>
    <row r="74" spans="1:3" x14ac:dyDescent="0.25">
      <c r="A74">
        <v>31</v>
      </c>
      <c r="B74" s="1">
        <v>22.22222</v>
      </c>
      <c r="C74" s="1">
        <f t="shared" si="1"/>
        <v>688.88882000000001</v>
      </c>
    </row>
    <row r="75" spans="1:3" x14ac:dyDescent="0.25">
      <c r="A75">
        <v>38</v>
      </c>
      <c r="B75" s="1">
        <v>22.22222</v>
      </c>
      <c r="C75" s="1">
        <f t="shared" si="1"/>
        <v>844.44435999999996</v>
      </c>
    </row>
    <row r="76" spans="1:3" x14ac:dyDescent="0.25">
      <c r="A76">
        <v>29</v>
      </c>
      <c r="B76" s="1">
        <v>22.22222</v>
      </c>
      <c r="C76" s="1">
        <f t="shared" si="1"/>
        <v>644.44438000000002</v>
      </c>
    </row>
    <row r="77" spans="1:3" x14ac:dyDescent="0.25">
      <c r="A77">
        <v>27</v>
      </c>
      <c r="B77" s="1">
        <v>22.22222</v>
      </c>
      <c r="C77" s="1">
        <f t="shared" si="1"/>
        <v>599.99994000000004</v>
      </c>
    </row>
    <row r="78" spans="1:3" x14ac:dyDescent="0.25">
      <c r="A78">
        <v>33</v>
      </c>
      <c r="B78" s="1">
        <v>22.22222</v>
      </c>
      <c r="C78" s="1">
        <f t="shared" si="1"/>
        <v>733.33326</v>
      </c>
    </row>
    <row r="79" spans="1:3" x14ac:dyDescent="0.25">
      <c r="A79">
        <v>41</v>
      </c>
      <c r="B79" s="1">
        <v>22.22222</v>
      </c>
      <c r="C79" s="1">
        <f t="shared" si="1"/>
        <v>911.11102000000005</v>
      </c>
    </row>
    <row r="80" spans="1:3" x14ac:dyDescent="0.25">
      <c r="A80">
        <v>37</v>
      </c>
      <c r="B80" s="1">
        <v>22.22222</v>
      </c>
      <c r="C80" s="1">
        <f t="shared" si="1"/>
        <v>822.22213999999997</v>
      </c>
    </row>
    <row r="81" spans="1:3" x14ac:dyDescent="0.25">
      <c r="A81">
        <v>29</v>
      </c>
      <c r="B81" s="1">
        <v>22.22222</v>
      </c>
      <c r="C81" s="1">
        <f t="shared" si="1"/>
        <v>644.44438000000002</v>
      </c>
    </row>
    <row r="82" spans="1:3" x14ac:dyDescent="0.25">
      <c r="A82">
        <v>52</v>
      </c>
      <c r="B82" s="1">
        <v>22.22222</v>
      </c>
      <c r="C82" s="1">
        <f t="shared" si="1"/>
        <v>1155.5554400000001</v>
      </c>
    </row>
    <row r="83" spans="1:3" x14ac:dyDescent="0.25">
      <c r="A83">
        <v>33</v>
      </c>
      <c r="B83" s="1">
        <v>22.22222</v>
      </c>
      <c r="C83" s="1">
        <f t="shared" si="1"/>
        <v>733.33326</v>
      </c>
    </row>
    <row r="84" spans="1:3" x14ac:dyDescent="0.25">
      <c r="A84">
        <v>51</v>
      </c>
      <c r="B84" s="1">
        <v>22.22222</v>
      </c>
      <c r="C84" s="1">
        <f t="shared" si="1"/>
        <v>1133.33322</v>
      </c>
    </row>
    <row r="85" spans="1:3" x14ac:dyDescent="0.25">
      <c r="A85">
        <v>83</v>
      </c>
      <c r="B85" s="1">
        <v>22.22222</v>
      </c>
      <c r="C85" s="1">
        <f t="shared" si="1"/>
        <v>1844.44426</v>
      </c>
    </row>
    <row r="86" spans="1:3" x14ac:dyDescent="0.25">
      <c r="A86">
        <v>40</v>
      </c>
      <c r="B86" s="1">
        <v>22.22222</v>
      </c>
      <c r="C86" s="1">
        <f t="shared" si="1"/>
        <v>888.88879999999995</v>
      </c>
    </row>
    <row r="87" spans="1:3" x14ac:dyDescent="0.25">
      <c r="A87">
        <v>41</v>
      </c>
      <c r="B87" s="1">
        <v>22.22222</v>
      </c>
      <c r="C87" s="1">
        <f t="shared" si="1"/>
        <v>911.11102000000005</v>
      </c>
    </row>
    <row r="88" spans="1:3" x14ac:dyDescent="0.25">
      <c r="A88">
        <v>36</v>
      </c>
      <c r="B88" s="1">
        <v>22.22222</v>
      </c>
      <c r="C88" s="1">
        <f t="shared" si="1"/>
        <v>799.99991999999997</v>
      </c>
    </row>
    <row r="89" spans="1:3" x14ac:dyDescent="0.25">
      <c r="A89">
        <v>44</v>
      </c>
      <c r="B89" s="1">
        <v>22.22222</v>
      </c>
      <c r="C89" s="1">
        <f t="shared" si="1"/>
        <v>977.77768000000003</v>
      </c>
    </row>
    <row r="90" spans="1:3" x14ac:dyDescent="0.25">
      <c r="A90">
        <v>46</v>
      </c>
      <c r="B90" s="1">
        <v>22.22222</v>
      </c>
      <c r="C90" s="1">
        <f t="shared" si="1"/>
        <v>1022.22212</v>
      </c>
    </row>
    <row r="91" spans="1:3" x14ac:dyDescent="0.25">
      <c r="A91">
        <v>33</v>
      </c>
      <c r="B91" s="1">
        <v>22.22222</v>
      </c>
      <c r="C91" s="1">
        <f t="shared" si="1"/>
        <v>733.33326</v>
      </c>
    </row>
    <row r="92" spans="1:3" x14ac:dyDescent="0.25">
      <c r="A92">
        <v>60</v>
      </c>
      <c r="B92" s="1">
        <v>22.22222</v>
      </c>
      <c r="C92" s="1">
        <f t="shared" si="1"/>
        <v>1333.3332</v>
      </c>
    </row>
    <row r="93" spans="1:3" x14ac:dyDescent="0.25">
      <c r="A93">
        <v>29</v>
      </c>
      <c r="B93" s="1">
        <v>22.22222</v>
      </c>
      <c r="C93" s="1">
        <f t="shared" si="1"/>
        <v>644.44438000000002</v>
      </c>
    </row>
    <row r="94" spans="1:3" x14ac:dyDescent="0.25">
      <c r="A94">
        <v>60</v>
      </c>
      <c r="B94" s="1">
        <v>22.22222</v>
      </c>
      <c r="C94" s="1">
        <f t="shared" si="1"/>
        <v>1333.3332</v>
      </c>
    </row>
    <row r="95" spans="1:3" x14ac:dyDescent="0.25">
      <c r="A95">
        <v>35</v>
      </c>
      <c r="B95" s="1">
        <v>22.22222</v>
      </c>
      <c r="C95" s="1">
        <f t="shared" si="1"/>
        <v>777.77769999999998</v>
      </c>
    </row>
    <row r="96" spans="1:3" x14ac:dyDescent="0.25">
      <c r="A96">
        <v>45</v>
      </c>
      <c r="B96" s="1">
        <v>22.22222</v>
      </c>
      <c r="C96" s="1">
        <f t="shared" si="1"/>
        <v>999.99990000000003</v>
      </c>
    </row>
    <row r="97" spans="1:3" x14ac:dyDescent="0.25">
      <c r="A97">
        <v>37</v>
      </c>
      <c r="B97" s="1">
        <v>22.22222</v>
      </c>
      <c r="C97" s="1">
        <f t="shared" si="1"/>
        <v>822.22213999999997</v>
      </c>
    </row>
    <row r="98" spans="1:3" x14ac:dyDescent="0.25">
      <c r="A98">
        <v>23</v>
      </c>
      <c r="B98" s="1">
        <v>22.22222</v>
      </c>
      <c r="C98" s="1">
        <f t="shared" si="1"/>
        <v>511.11106000000001</v>
      </c>
    </row>
    <row r="99" spans="1:3" x14ac:dyDescent="0.25">
      <c r="A99">
        <v>29</v>
      </c>
      <c r="B99" s="1">
        <v>22.22222</v>
      </c>
      <c r="C99" s="1">
        <f t="shared" si="1"/>
        <v>644.44438000000002</v>
      </c>
    </row>
    <row r="100" spans="1:3" x14ac:dyDescent="0.25">
      <c r="A100">
        <v>46</v>
      </c>
      <c r="B100" s="1">
        <v>22.22222</v>
      </c>
      <c r="C100" s="1">
        <f t="shared" si="1"/>
        <v>1022.22212</v>
      </c>
    </row>
    <row r="101" spans="1:3" x14ac:dyDescent="0.25">
      <c r="A101">
        <v>41</v>
      </c>
      <c r="B101" s="1">
        <v>22.22222</v>
      </c>
      <c r="C101" s="1">
        <f t="shared" si="1"/>
        <v>911.11102000000005</v>
      </c>
    </row>
    <row r="102" spans="1:3" x14ac:dyDescent="0.25">
      <c r="A102">
        <v>47</v>
      </c>
      <c r="B102" s="1">
        <v>22.22222</v>
      </c>
      <c r="C102" s="1">
        <f t="shared" si="1"/>
        <v>1044.44434</v>
      </c>
    </row>
    <row r="103" spans="1:3" x14ac:dyDescent="0.25">
      <c r="A103">
        <v>40</v>
      </c>
      <c r="B103" s="1">
        <v>22.22222</v>
      </c>
      <c r="C103" s="1">
        <f t="shared" si="1"/>
        <v>888.88879999999995</v>
      </c>
    </row>
    <row r="104" spans="1:3" x14ac:dyDescent="0.25">
      <c r="A104">
        <v>67</v>
      </c>
      <c r="B104" s="1">
        <v>22.22222</v>
      </c>
      <c r="C104" s="1">
        <f t="shared" si="1"/>
        <v>1488.8887400000001</v>
      </c>
    </row>
    <row r="105" spans="1:3" x14ac:dyDescent="0.25">
      <c r="A105">
        <v>35</v>
      </c>
      <c r="B105" s="1">
        <v>22.22222</v>
      </c>
      <c r="C105" s="1">
        <f t="shared" si="1"/>
        <v>777.77769999999998</v>
      </c>
    </row>
    <row r="106" spans="1:3" x14ac:dyDescent="0.25">
      <c r="A106">
        <v>33</v>
      </c>
      <c r="B106" s="1">
        <v>22.22222</v>
      </c>
      <c r="C106" s="1">
        <f t="shared" si="1"/>
        <v>733.33326</v>
      </c>
    </row>
    <row r="107" spans="1:3" x14ac:dyDescent="0.25">
      <c r="A107">
        <v>23</v>
      </c>
      <c r="B107" s="1">
        <v>22.22222</v>
      </c>
      <c r="C107" s="1">
        <f t="shared" si="1"/>
        <v>511.11106000000001</v>
      </c>
    </row>
    <row r="108" spans="1:3" x14ac:dyDescent="0.25">
      <c r="A108">
        <v>38</v>
      </c>
      <c r="B108" s="1">
        <v>22.22222</v>
      </c>
      <c r="C108" s="1">
        <f t="shared" si="1"/>
        <v>844.44435999999996</v>
      </c>
    </row>
    <row r="109" spans="1:3" x14ac:dyDescent="0.25">
      <c r="A109">
        <v>36</v>
      </c>
      <c r="B109" s="1">
        <v>22.22222</v>
      </c>
      <c r="C109" s="1">
        <f t="shared" si="1"/>
        <v>799.99991999999997</v>
      </c>
    </row>
    <row r="110" spans="1:3" x14ac:dyDescent="0.25">
      <c r="A110">
        <v>49</v>
      </c>
      <c r="B110" s="1">
        <v>22.22222</v>
      </c>
      <c r="C110" s="1">
        <f t="shared" si="1"/>
        <v>1088.88878</v>
      </c>
    </row>
    <row r="111" spans="1:3" x14ac:dyDescent="0.25">
      <c r="A111">
        <v>39</v>
      </c>
      <c r="B111" s="1">
        <v>22.22222</v>
      </c>
      <c r="C111" s="1">
        <f t="shared" si="1"/>
        <v>866.66657999999995</v>
      </c>
    </row>
    <row r="112" spans="1:3" x14ac:dyDescent="0.25">
      <c r="A112">
        <v>35</v>
      </c>
      <c r="B112" s="1">
        <v>22.22222</v>
      </c>
      <c r="C112" s="1">
        <f t="shared" si="1"/>
        <v>777.77769999999998</v>
      </c>
    </row>
    <row r="113" spans="1:3" x14ac:dyDescent="0.25">
      <c r="A113">
        <v>29</v>
      </c>
      <c r="B113" s="1">
        <v>22.22222</v>
      </c>
      <c r="C113" s="1">
        <f t="shared" si="1"/>
        <v>644.44438000000002</v>
      </c>
    </row>
    <row r="114" spans="1:3" x14ac:dyDescent="0.25">
      <c r="A114">
        <v>22</v>
      </c>
      <c r="B114" s="1">
        <v>22.22222</v>
      </c>
      <c r="C114" s="1">
        <f t="shared" si="1"/>
        <v>488.88884000000002</v>
      </c>
    </row>
    <row r="115" spans="1:3" x14ac:dyDescent="0.25">
      <c r="A115">
        <v>87</v>
      </c>
      <c r="B115" s="1">
        <v>22.22222</v>
      </c>
      <c r="C115" s="1">
        <f t="shared" si="1"/>
        <v>1933.33314</v>
      </c>
    </row>
    <row r="116" spans="1:3" x14ac:dyDescent="0.25">
      <c r="A116">
        <v>75</v>
      </c>
      <c r="B116" s="1">
        <v>22.22222</v>
      </c>
      <c r="C116" s="1">
        <f t="shared" si="1"/>
        <v>1666.6665</v>
      </c>
    </row>
    <row r="117" spans="1:3" x14ac:dyDescent="0.25">
      <c r="A117">
        <v>30</v>
      </c>
      <c r="B117" s="1">
        <v>22.22222</v>
      </c>
      <c r="C117" s="1">
        <f t="shared" si="1"/>
        <v>666.66660000000002</v>
      </c>
    </row>
    <row r="118" spans="1:3" x14ac:dyDescent="0.25">
      <c r="A118">
        <v>56</v>
      </c>
      <c r="B118" s="1">
        <v>22.22222</v>
      </c>
      <c r="C118" s="1">
        <f t="shared" si="1"/>
        <v>1244.4443200000001</v>
      </c>
    </row>
    <row r="119" spans="1:3" x14ac:dyDescent="0.25">
      <c r="A119">
        <v>58</v>
      </c>
      <c r="B119" s="1">
        <v>22.22222</v>
      </c>
      <c r="C119" s="1">
        <f t="shared" si="1"/>
        <v>1288.88876</v>
      </c>
    </row>
    <row r="120" spans="1:3" x14ac:dyDescent="0.25">
      <c r="A120">
        <v>26</v>
      </c>
      <c r="B120" s="1">
        <v>22.22222</v>
      </c>
      <c r="C120" s="1">
        <f t="shared" si="1"/>
        <v>577.77772000000004</v>
      </c>
    </row>
    <row r="121" spans="1:3" x14ac:dyDescent="0.25">
      <c r="A121">
        <v>30</v>
      </c>
      <c r="B121" s="1">
        <v>22.22222</v>
      </c>
      <c r="C121" s="1">
        <f t="shared" si="1"/>
        <v>666.66660000000002</v>
      </c>
    </row>
    <row r="122" spans="1:3" x14ac:dyDescent="0.25">
      <c r="A122">
        <v>45</v>
      </c>
      <c r="B122" s="1">
        <v>22.22222</v>
      </c>
      <c r="C122" s="1">
        <f t="shared" si="1"/>
        <v>999.99990000000003</v>
      </c>
    </row>
    <row r="123" spans="1:3" x14ac:dyDescent="0.25">
      <c r="A123">
        <v>47</v>
      </c>
      <c r="B123" s="1">
        <v>22.22222</v>
      </c>
      <c r="C123" s="1">
        <f t="shared" si="1"/>
        <v>1044.44434</v>
      </c>
    </row>
    <row r="124" spans="1:3" x14ac:dyDescent="0.25">
      <c r="A124">
        <v>44</v>
      </c>
      <c r="B124" s="1">
        <v>22.22222</v>
      </c>
      <c r="C124" s="1">
        <f t="shared" si="1"/>
        <v>977.77768000000003</v>
      </c>
    </row>
    <row r="125" spans="1:3" x14ac:dyDescent="0.25">
      <c r="A125">
        <v>45</v>
      </c>
      <c r="B125" s="1">
        <v>22.22222</v>
      </c>
      <c r="C125" s="1">
        <f t="shared" si="1"/>
        <v>999.99990000000003</v>
      </c>
    </row>
    <row r="126" spans="1:3" x14ac:dyDescent="0.25">
      <c r="A126">
        <v>41</v>
      </c>
      <c r="B126" s="1">
        <v>22.22222</v>
      </c>
      <c r="C126" s="1">
        <f t="shared" si="1"/>
        <v>911.11102000000005</v>
      </c>
    </row>
    <row r="127" spans="1:3" x14ac:dyDescent="0.25">
      <c r="A127">
        <v>37</v>
      </c>
      <c r="B127" s="1">
        <v>22.22222</v>
      </c>
      <c r="C127" s="1">
        <f t="shared" si="1"/>
        <v>822.22213999999997</v>
      </c>
    </row>
    <row r="128" spans="1:3" x14ac:dyDescent="0.25">
      <c r="A128">
        <v>55</v>
      </c>
      <c r="B128" s="1">
        <v>22.22222</v>
      </c>
      <c r="C128" s="1">
        <f t="shared" si="1"/>
        <v>1222.2221</v>
      </c>
    </row>
    <row r="129" spans="1:3" x14ac:dyDescent="0.25">
      <c r="A129">
        <v>51</v>
      </c>
      <c r="B129" s="1">
        <v>22.22222</v>
      </c>
      <c r="C129" s="1">
        <f t="shared" si="1"/>
        <v>1133.33322</v>
      </c>
    </row>
    <row r="130" spans="1:3" x14ac:dyDescent="0.25">
      <c r="A130">
        <v>46</v>
      </c>
      <c r="B130" s="1">
        <v>22.22222</v>
      </c>
      <c r="C130" s="1">
        <f t="shared" si="1"/>
        <v>1022.22212</v>
      </c>
    </row>
    <row r="131" spans="1:3" x14ac:dyDescent="0.25">
      <c r="A131">
        <v>48</v>
      </c>
      <c r="B131" s="1">
        <v>22.22222</v>
      </c>
      <c r="C131" s="1">
        <f t="shared" si="1"/>
        <v>1066.6665600000001</v>
      </c>
    </row>
    <row r="132" spans="1:3" x14ac:dyDescent="0.25">
      <c r="A132">
        <v>54</v>
      </c>
      <c r="B132" s="1">
        <v>22.22222</v>
      </c>
      <c r="C132" s="1">
        <f t="shared" si="1"/>
        <v>1199.9998800000001</v>
      </c>
    </row>
    <row r="133" spans="1:3" x14ac:dyDescent="0.25">
      <c r="A133">
        <v>25</v>
      </c>
      <c r="B133" s="1">
        <v>22.22222</v>
      </c>
      <c r="C133" s="1">
        <f t="shared" si="1"/>
        <v>555.55550000000005</v>
      </c>
    </row>
    <row r="134" spans="1:3" x14ac:dyDescent="0.25">
      <c r="A134">
        <v>47</v>
      </c>
      <c r="B134" s="1">
        <v>22.22222</v>
      </c>
      <c r="C134" s="1">
        <f t="shared" ref="C134:C197" si="2">A134*B134</f>
        <v>1044.44434</v>
      </c>
    </row>
    <row r="135" spans="1:3" x14ac:dyDescent="0.25">
      <c r="A135">
        <v>30</v>
      </c>
      <c r="B135" s="1">
        <v>22.22222</v>
      </c>
      <c r="C135" s="1">
        <f t="shared" si="2"/>
        <v>666.66660000000002</v>
      </c>
    </row>
    <row r="136" spans="1:3" x14ac:dyDescent="0.25">
      <c r="A136">
        <v>40</v>
      </c>
      <c r="B136" s="1">
        <v>22.22222</v>
      </c>
      <c r="C136" s="1">
        <f t="shared" si="2"/>
        <v>888.88879999999995</v>
      </c>
    </row>
    <row r="137" spans="1:3" x14ac:dyDescent="0.25">
      <c r="A137">
        <v>46</v>
      </c>
      <c r="B137" s="1">
        <v>22.22222</v>
      </c>
      <c r="C137" s="1">
        <f t="shared" si="2"/>
        <v>1022.22212</v>
      </c>
    </row>
    <row r="138" spans="1:3" x14ac:dyDescent="0.25">
      <c r="A138">
        <v>28</v>
      </c>
      <c r="B138" s="1">
        <v>22.22222</v>
      </c>
      <c r="C138" s="1">
        <f t="shared" si="2"/>
        <v>622.22216000000003</v>
      </c>
    </row>
    <row r="139" spans="1:3" x14ac:dyDescent="0.25">
      <c r="A139">
        <v>37</v>
      </c>
      <c r="B139" s="1">
        <v>22.22222</v>
      </c>
      <c r="C139" s="1">
        <f t="shared" si="2"/>
        <v>822.22213999999997</v>
      </c>
    </row>
    <row r="140" spans="1:3" x14ac:dyDescent="0.25">
      <c r="A140">
        <v>50</v>
      </c>
      <c r="B140" s="1">
        <v>22.22222</v>
      </c>
      <c r="C140" s="1">
        <f t="shared" si="2"/>
        <v>1111.1110000000001</v>
      </c>
    </row>
    <row r="141" spans="1:3" x14ac:dyDescent="0.25">
      <c r="A141">
        <v>25</v>
      </c>
      <c r="B141" s="1">
        <v>22.22222</v>
      </c>
      <c r="C141" s="1">
        <f t="shared" si="2"/>
        <v>555.55550000000005</v>
      </c>
    </row>
    <row r="142" spans="1:3" x14ac:dyDescent="0.25">
      <c r="A142">
        <v>79</v>
      </c>
      <c r="B142" s="1">
        <v>22.22222</v>
      </c>
      <c r="C142" s="1">
        <f t="shared" si="2"/>
        <v>1755.55538</v>
      </c>
    </row>
    <row r="143" spans="1:3" x14ac:dyDescent="0.25">
      <c r="A143">
        <v>39</v>
      </c>
      <c r="B143" s="1">
        <v>22.22222</v>
      </c>
      <c r="C143" s="1">
        <f t="shared" si="2"/>
        <v>866.66657999999995</v>
      </c>
    </row>
    <row r="144" spans="1:3" x14ac:dyDescent="0.25">
      <c r="A144">
        <v>44</v>
      </c>
      <c r="B144" s="1">
        <v>22.22222</v>
      </c>
      <c r="C144" s="1">
        <f t="shared" si="2"/>
        <v>977.77768000000003</v>
      </c>
    </row>
    <row r="145" spans="1:3" x14ac:dyDescent="0.25">
      <c r="A145">
        <v>68</v>
      </c>
      <c r="B145" s="1">
        <v>22.22222</v>
      </c>
      <c r="C145" s="1">
        <f t="shared" si="2"/>
        <v>1511.11096</v>
      </c>
    </row>
    <row r="146" spans="1:3" x14ac:dyDescent="0.25">
      <c r="A146">
        <v>38</v>
      </c>
      <c r="B146" s="1">
        <v>22.22222</v>
      </c>
      <c r="C146" s="1">
        <f t="shared" si="2"/>
        <v>844.44435999999996</v>
      </c>
    </row>
    <row r="147" spans="1:3" x14ac:dyDescent="0.25">
      <c r="A147">
        <v>39</v>
      </c>
      <c r="B147" s="1">
        <v>22.22222</v>
      </c>
      <c r="C147" s="1">
        <f t="shared" si="2"/>
        <v>866.66657999999995</v>
      </c>
    </row>
    <row r="148" spans="1:3" x14ac:dyDescent="0.25">
      <c r="A148">
        <v>32</v>
      </c>
      <c r="B148" s="1">
        <v>22.22222</v>
      </c>
      <c r="C148" s="1">
        <f t="shared" si="2"/>
        <v>711.11104</v>
      </c>
    </row>
    <row r="149" spans="1:3" x14ac:dyDescent="0.25">
      <c r="A149">
        <v>23</v>
      </c>
      <c r="B149" s="1">
        <v>22.22222</v>
      </c>
      <c r="C149" s="1">
        <f t="shared" si="2"/>
        <v>511.11106000000001</v>
      </c>
    </row>
    <row r="150" spans="1:3" x14ac:dyDescent="0.25">
      <c r="A150">
        <v>33</v>
      </c>
      <c r="B150" s="1">
        <v>22.22222</v>
      </c>
      <c r="C150" s="1">
        <f t="shared" si="2"/>
        <v>733.33326</v>
      </c>
    </row>
    <row r="151" spans="1:3" x14ac:dyDescent="0.25">
      <c r="A151">
        <v>39</v>
      </c>
      <c r="B151" s="1">
        <v>22.22222</v>
      </c>
      <c r="C151" s="1">
        <f t="shared" si="2"/>
        <v>866.66657999999995</v>
      </c>
    </row>
    <row r="152" spans="1:3" x14ac:dyDescent="0.25">
      <c r="A152">
        <v>56</v>
      </c>
      <c r="B152" s="1">
        <v>22.22222</v>
      </c>
      <c r="C152" s="1">
        <f t="shared" si="2"/>
        <v>1244.4443200000001</v>
      </c>
    </row>
    <row r="153" spans="1:3" x14ac:dyDescent="0.25">
      <c r="A153">
        <v>34</v>
      </c>
      <c r="B153" s="1">
        <v>22.22222</v>
      </c>
      <c r="C153" s="1">
        <f t="shared" si="2"/>
        <v>755.55547999999999</v>
      </c>
    </row>
    <row r="154" spans="1:3" x14ac:dyDescent="0.25">
      <c r="A154">
        <v>39</v>
      </c>
      <c r="B154" s="1">
        <v>22.22222</v>
      </c>
      <c r="C154" s="1">
        <f t="shared" si="2"/>
        <v>866.66657999999995</v>
      </c>
    </row>
    <row r="155" spans="1:3" x14ac:dyDescent="0.25">
      <c r="A155">
        <v>37</v>
      </c>
      <c r="B155" s="1">
        <v>22.22222</v>
      </c>
      <c r="C155" s="1">
        <f t="shared" si="2"/>
        <v>822.22213999999997</v>
      </c>
    </row>
    <row r="156" spans="1:3" x14ac:dyDescent="0.25">
      <c r="A156">
        <v>40</v>
      </c>
      <c r="B156" s="1">
        <v>22.22222</v>
      </c>
      <c r="C156" s="1">
        <f t="shared" si="2"/>
        <v>888.88879999999995</v>
      </c>
    </row>
    <row r="157" spans="1:3" x14ac:dyDescent="0.25">
      <c r="A157">
        <v>22</v>
      </c>
      <c r="B157" s="1">
        <v>22.22222</v>
      </c>
      <c r="C157" s="1">
        <f t="shared" si="2"/>
        <v>488.88884000000002</v>
      </c>
    </row>
    <row r="158" spans="1:3" x14ac:dyDescent="0.25">
      <c r="A158">
        <v>36</v>
      </c>
      <c r="B158" s="1">
        <v>22.22222</v>
      </c>
      <c r="C158" s="1">
        <f t="shared" si="2"/>
        <v>799.99991999999997</v>
      </c>
    </row>
    <row r="159" spans="1:3" x14ac:dyDescent="0.25">
      <c r="A159">
        <v>44</v>
      </c>
      <c r="B159" s="1">
        <v>22.22222</v>
      </c>
      <c r="C159" s="1">
        <f t="shared" si="2"/>
        <v>977.77768000000003</v>
      </c>
    </row>
    <row r="160" spans="1:3" x14ac:dyDescent="0.25">
      <c r="A160">
        <v>41</v>
      </c>
      <c r="B160" s="1">
        <v>22.22222</v>
      </c>
      <c r="C160" s="1">
        <f t="shared" si="2"/>
        <v>911.11102000000005</v>
      </c>
    </row>
    <row r="161" spans="1:3" x14ac:dyDescent="0.25">
      <c r="A161">
        <v>34</v>
      </c>
      <c r="B161" s="1">
        <v>22.22222</v>
      </c>
      <c r="C161" s="1">
        <f t="shared" si="2"/>
        <v>755.55547999999999</v>
      </c>
    </row>
    <row r="162" spans="1:3" x14ac:dyDescent="0.25">
      <c r="A162">
        <v>30</v>
      </c>
      <c r="B162" s="1">
        <v>22.22222</v>
      </c>
      <c r="C162" s="1">
        <f t="shared" si="2"/>
        <v>666.66660000000002</v>
      </c>
    </row>
    <row r="163" spans="1:3" x14ac:dyDescent="0.25">
      <c r="A163">
        <v>40</v>
      </c>
      <c r="B163" s="1">
        <v>22.22222</v>
      </c>
      <c r="C163" s="1">
        <f t="shared" si="2"/>
        <v>888.88879999999995</v>
      </c>
    </row>
    <row r="164" spans="1:3" x14ac:dyDescent="0.25">
      <c r="A164">
        <v>30</v>
      </c>
      <c r="B164" s="1">
        <v>22.22222</v>
      </c>
      <c r="C164" s="1">
        <f t="shared" si="2"/>
        <v>666.66660000000002</v>
      </c>
    </row>
    <row r="165" spans="1:3" x14ac:dyDescent="0.25">
      <c r="A165">
        <v>53</v>
      </c>
      <c r="B165" s="1">
        <v>22.22222</v>
      </c>
      <c r="C165" s="1">
        <f t="shared" si="2"/>
        <v>1177.77766</v>
      </c>
    </row>
    <row r="166" spans="1:3" x14ac:dyDescent="0.25">
      <c r="A166">
        <v>47</v>
      </c>
      <c r="B166" s="1">
        <v>22.22222</v>
      </c>
      <c r="C166" s="1">
        <f t="shared" si="2"/>
        <v>1044.44434</v>
      </c>
    </row>
    <row r="167" spans="1:3" x14ac:dyDescent="0.25">
      <c r="A167">
        <v>76</v>
      </c>
      <c r="B167" s="1">
        <v>22.22222</v>
      </c>
      <c r="C167" s="1">
        <f t="shared" si="2"/>
        <v>1688.8887199999999</v>
      </c>
    </row>
    <row r="168" spans="1:3" x14ac:dyDescent="0.25">
      <c r="A168">
        <v>45</v>
      </c>
      <c r="B168" s="1">
        <v>22.22222</v>
      </c>
      <c r="C168" s="1">
        <f t="shared" si="2"/>
        <v>999.99990000000003</v>
      </c>
    </row>
    <row r="169" spans="1:3" x14ac:dyDescent="0.25">
      <c r="A169">
        <v>41</v>
      </c>
      <c r="B169" s="1">
        <v>22.22222</v>
      </c>
      <c r="C169" s="1">
        <f t="shared" si="2"/>
        <v>911.11102000000005</v>
      </c>
    </row>
    <row r="170" spans="1:3" x14ac:dyDescent="0.25">
      <c r="A170">
        <v>32</v>
      </c>
      <c r="B170" s="1">
        <v>22.22222</v>
      </c>
      <c r="C170" s="1">
        <f t="shared" si="2"/>
        <v>711.11104</v>
      </c>
    </row>
    <row r="171" spans="1:3" x14ac:dyDescent="0.25">
      <c r="A171">
        <v>42</v>
      </c>
      <c r="B171" s="1">
        <v>22.22222</v>
      </c>
      <c r="C171" s="1">
        <f t="shared" si="2"/>
        <v>933.33324000000005</v>
      </c>
    </row>
    <row r="172" spans="1:3" x14ac:dyDescent="0.25">
      <c r="A172">
        <v>39</v>
      </c>
      <c r="B172" s="1">
        <v>22.22222</v>
      </c>
      <c r="C172" s="1">
        <f t="shared" si="2"/>
        <v>866.66657999999995</v>
      </c>
    </row>
    <row r="173" spans="1:3" x14ac:dyDescent="0.25">
      <c r="A173">
        <v>58</v>
      </c>
      <c r="B173" s="1">
        <v>22.22222</v>
      </c>
      <c r="C173" s="1">
        <f t="shared" si="2"/>
        <v>1288.88876</v>
      </c>
    </row>
    <row r="174" spans="1:3" x14ac:dyDescent="0.25">
      <c r="A174">
        <v>30</v>
      </c>
      <c r="B174" s="1">
        <v>22.22222</v>
      </c>
      <c r="C174" s="1">
        <f t="shared" si="2"/>
        <v>666.66660000000002</v>
      </c>
    </row>
    <row r="175" spans="1:3" x14ac:dyDescent="0.25">
      <c r="A175">
        <v>35</v>
      </c>
      <c r="B175" s="1">
        <v>22.22222</v>
      </c>
      <c r="C175" s="1">
        <f t="shared" si="2"/>
        <v>777.77769999999998</v>
      </c>
    </row>
    <row r="176" spans="1:3" x14ac:dyDescent="0.25">
      <c r="A176">
        <v>50</v>
      </c>
      <c r="B176" s="1">
        <v>22.22222</v>
      </c>
      <c r="C176" s="1">
        <f t="shared" si="2"/>
        <v>1111.1110000000001</v>
      </c>
    </row>
    <row r="177" spans="1:3" x14ac:dyDescent="0.25">
      <c r="A177">
        <v>33</v>
      </c>
      <c r="B177" s="1">
        <v>22.22222</v>
      </c>
      <c r="C177" s="1">
        <f t="shared" si="2"/>
        <v>733.33326</v>
      </c>
    </row>
    <row r="178" spans="1:3" x14ac:dyDescent="0.25">
      <c r="A178">
        <v>37</v>
      </c>
      <c r="B178" s="1">
        <v>22.22222</v>
      </c>
      <c r="C178" s="1">
        <f t="shared" si="2"/>
        <v>822.22213999999997</v>
      </c>
    </row>
    <row r="179" spans="1:3" x14ac:dyDescent="0.25">
      <c r="A179">
        <v>30</v>
      </c>
      <c r="B179" s="1">
        <v>22.22222</v>
      </c>
      <c r="C179" s="1">
        <f t="shared" si="2"/>
        <v>666.66660000000002</v>
      </c>
    </row>
    <row r="180" spans="1:3" x14ac:dyDescent="0.25">
      <c r="A180">
        <v>19</v>
      </c>
      <c r="B180" s="1">
        <v>22.22222</v>
      </c>
      <c r="C180" s="1">
        <f t="shared" si="2"/>
        <v>422.22217999999998</v>
      </c>
    </row>
    <row r="181" spans="1:3" x14ac:dyDescent="0.25">
      <c r="A181">
        <v>32</v>
      </c>
      <c r="B181" s="1">
        <v>22.22222</v>
      </c>
      <c r="C181" s="1">
        <f t="shared" si="2"/>
        <v>711.11104</v>
      </c>
    </row>
    <row r="182" spans="1:3" x14ac:dyDescent="0.25">
      <c r="A182">
        <v>35</v>
      </c>
      <c r="B182" s="1">
        <v>22.22222</v>
      </c>
      <c r="C182" s="1">
        <f t="shared" si="2"/>
        <v>777.77769999999998</v>
      </c>
    </row>
    <row r="183" spans="1:3" x14ac:dyDescent="0.25">
      <c r="A183">
        <v>35</v>
      </c>
      <c r="B183" s="1">
        <v>22.22222</v>
      </c>
      <c r="C183" s="1">
        <f t="shared" si="2"/>
        <v>777.77769999999998</v>
      </c>
    </row>
    <row r="184" spans="1:3" x14ac:dyDescent="0.25">
      <c r="A184">
        <v>58</v>
      </c>
      <c r="B184" s="1">
        <v>22.22222</v>
      </c>
      <c r="C184" s="1">
        <f t="shared" si="2"/>
        <v>1288.88876</v>
      </c>
    </row>
    <row r="185" spans="1:3" x14ac:dyDescent="0.25">
      <c r="A185">
        <v>38</v>
      </c>
      <c r="B185" s="1">
        <v>22.22222</v>
      </c>
      <c r="C185" s="1">
        <f t="shared" si="2"/>
        <v>844.44435999999996</v>
      </c>
    </row>
    <row r="186" spans="1:3" x14ac:dyDescent="0.25">
      <c r="A186">
        <v>50</v>
      </c>
      <c r="B186" s="1">
        <v>22.22222</v>
      </c>
      <c r="C186" s="1">
        <f t="shared" si="2"/>
        <v>1111.1110000000001</v>
      </c>
    </row>
    <row r="187" spans="1:3" x14ac:dyDescent="0.25">
      <c r="A187">
        <v>41</v>
      </c>
      <c r="B187" s="1">
        <v>22.22222</v>
      </c>
      <c r="C187" s="1">
        <f t="shared" si="2"/>
        <v>911.11102000000005</v>
      </c>
    </row>
    <row r="188" spans="1:3" x14ac:dyDescent="0.25">
      <c r="A188">
        <v>52</v>
      </c>
      <c r="B188" s="1">
        <v>22.22222</v>
      </c>
      <c r="C188" s="1">
        <f t="shared" si="2"/>
        <v>1155.5554400000001</v>
      </c>
    </row>
    <row r="189" spans="1:3" x14ac:dyDescent="0.25">
      <c r="A189">
        <v>25</v>
      </c>
      <c r="B189" s="1">
        <v>22.22222</v>
      </c>
      <c r="C189" s="1">
        <f t="shared" si="2"/>
        <v>555.55550000000005</v>
      </c>
    </row>
    <row r="190" spans="1:3" x14ac:dyDescent="0.25">
      <c r="A190">
        <v>44</v>
      </c>
      <c r="B190" s="1">
        <v>22.22222</v>
      </c>
      <c r="C190" s="1">
        <f t="shared" si="2"/>
        <v>977.77768000000003</v>
      </c>
    </row>
    <row r="191" spans="1:3" x14ac:dyDescent="0.25">
      <c r="A191">
        <v>31</v>
      </c>
      <c r="B191" s="1">
        <v>22.22222</v>
      </c>
      <c r="C191" s="1">
        <f t="shared" si="2"/>
        <v>688.88882000000001</v>
      </c>
    </row>
    <row r="192" spans="1:3" x14ac:dyDescent="0.25">
      <c r="A192">
        <v>80</v>
      </c>
      <c r="B192" s="1">
        <v>22.22222</v>
      </c>
      <c r="C192" s="1">
        <f t="shared" si="2"/>
        <v>1777.7775999999999</v>
      </c>
    </row>
    <row r="193" spans="1:3" x14ac:dyDescent="0.25">
      <c r="A193">
        <v>31</v>
      </c>
      <c r="B193" s="1">
        <v>22.22222</v>
      </c>
      <c r="C193" s="1">
        <f t="shared" si="2"/>
        <v>688.88882000000001</v>
      </c>
    </row>
    <row r="194" spans="1:3" x14ac:dyDescent="0.25">
      <c r="A194">
        <v>29</v>
      </c>
      <c r="B194" s="1">
        <v>22.22222</v>
      </c>
      <c r="C194" s="1">
        <f t="shared" si="2"/>
        <v>644.44438000000002</v>
      </c>
    </row>
    <row r="195" spans="1:3" x14ac:dyDescent="0.25">
      <c r="A195">
        <v>28</v>
      </c>
      <c r="B195" s="1">
        <v>22.22222</v>
      </c>
      <c r="C195" s="1">
        <f t="shared" si="2"/>
        <v>622.22216000000003</v>
      </c>
    </row>
    <row r="196" spans="1:3" x14ac:dyDescent="0.25">
      <c r="A196">
        <v>67</v>
      </c>
      <c r="B196" s="1">
        <v>22.22222</v>
      </c>
      <c r="C196" s="1">
        <f t="shared" si="2"/>
        <v>1488.8887400000001</v>
      </c>
    </row>
    <row r="197" spans="1:3" x14ac:dyDescent="0.25">
      <c r="A197">
        <v>52</v>
      </c>
      <c r="B197" s="1">
        <v>22.22222</v>
      </c>
      <c r="C197" s="1">
        <f t="shared" si="2"/>
        <v>1155.5554400000001</v>
      </c>
    </row>
    <row r="198" spans="1:3" x14ac:dyDescent="0.25">
      <c r="A198">
        <v>23</v>
      </c>
      <c r="B198" s="1">
        <v>22.22222</v>
      </c>
      <c r="C198" s="1">
        <f t="shared" ref="C198:C261" si="3">A198*B198</f>
        <v>511.11106000000001</v>
      </c>
    </row>
    <row r="199" spans="1:3" x14ac:dyDescent="0.25">
      <c r="A199">
        <v>24</v>
      </c>
      <c r="B199" s="1">
        <v>22.22222</v>
      </c>
      <c r="C199" s="1">
        <f t="shared" si="3"/>
        <v>533.33328000000006</v>
      </c>
    </row>
    <row r="200" spans="1:3" x14ac:dyDescent="0.25">
      <c r="A200">
        <v>32</v>
      </c>
      <c r="B200" s="1">
        <v>22.22222</v>
      </c>
      <c r="C200" s="1">
        <f t="shared" si="3"/>
        <v>711.11104</v>
      </c>
    </row>
    <row r="201" spans="1:3" x14ac:dyDescent="0.25">
      <c r="A201">
        <v>52</v>
      </c>
      <c r="B201" s="1">
        <v>22.22222</v>
      </c>
      <c r="C201" s="1">
        <f t="shared" si="3"/>
        <v>1155.5554400000001</v>
      </c>
    </row>
    <row r="202" spans="1:3" x14ac:dyDescent="0.25">
      <c r="A202">
        <v>34</v>
      </c>
      <c r="B202" s="1">
        <v>22.22222</v>
      </c>
      <c r="C202" s="1">
        <f t="shared" si="3"/>
        <v>755.55547999999999</v>
      </c>
    </row>
    <row r="203" spans="1:3" x14ac:dyDescent="0.25">
      <c r="A203">
        <v>41</v>
      </c>
      <c r="B203" s="1">
        <v>22.22222</v>
      </c>
      <c r="C203" s="1">
        <f t="shared" si="3"/>
        <v>911.11102000000005</v>
      </c>
    </row>
    <row r="204" spans="1:3" x14ac:dyDescent="0.25">
      <c r="A204">
        <v>35</v>
      </c>
      <c r="B204" s="1">
        <v>22.22222</v>
      </c>
      <c r="C204" s="1">
        <f t="shared" si="3"/>
        <v>777.77769999999998</v>
      </c>
    </row>
    <row r="205" spans="1:3" x14ac:dyDescent="0.25">
      <c r="A205">
        <v>30</v>
      </c>
      <c r="B205" s="1">
        <v>22.22222</v>
      </c>
      <c r="C205" s="1">
        <f t="shared" si="3"/>
        <v>666.66660000000002</v>
      </c>
    </row>
    <row r="206" spans="1:3" x14ac:dyDescent="0.25">
      <c r="A206">
        <v>45</v>
      </c>
      <c r="B206" s="1">
        <v>22.22222</v>
      </c>
      <c r="C206" s="1">
        <f t="shared" si="3"/>
        <v>999.99990000000003</v>
      </c>
    </row>
    <row r="207" spans="1:3" x14ac:dyDescent="0.25">
      <c r="A207">
        <v>26</v>
      </c>
      <c r="B207" s="1">
        <v>22.22222</v>
      </c>
      <c r="C207" s="1">
        <f t="shared" si="3"/>
        <v>577.77772000000004</v>
      </c>
    </row>
    <row r="208" spans="1:3" x14ac:dyDescent="0.25">
      <c r="A208">
        <v>42</v>
      </c>
      <c r="B208" s="1">
        <v>22.22222</v>
      </c>
      <c r="C208" s="1">
        <f t="shared" si="3"/>
        <v>933.33324000000005</v>
      </c>
    </row>
    <row r="209" spans="1:3" x14ac:dyDescent="0.25">
      <c r="A209">
        <v>30</v>
      </c>
      <c r="B209" s="1">
        <v>22.22222</v>
      </c>
      <c r="C209" s="1">
        <f t="shared" si="3"/>
        <v>666.66660000000002</v>
      </c>
    </row>
    <row r="210" spans="1:3" x14ac:dyDescent="0.25">
      <c r="A210">
        <v>49</v>
      </c>
      <c r="B210" s="1">
        <v>22.22222</v>
      </c>
      <c r="C210" s="1">
        <f t="shared" si="3"/>
        <v>1088.88878</v>
      </c>
    </row>
    <row r="211" spans="1:3" x14ac:dyDescent="0.25">
      <c r="A211">
        <v>54</v>
      </c>
      <c r="B211" s="1">
        <v>22.22222</v>
      </c>
      <c r="C211" s="1">
        <f t="shared" si="3"/>
        <v>1199.9998800000001</v>
      </c>
    </row>
    <row r="212" spans="1:3" x14ac:dyDescent="0.25">
      <c r="A212">
        <v>50</v>
      </c>
      <c r="B212" s="1">
        <v>22.22222</v>
      </c>
      <c r="C212" s="1">
        <f t="shared" si="3"/>
        <v>1111.1110000000001</v>
      </c>
    </row>
    <row r="213" spans="1:3" x14ac:dyDescent="0.25">
      <c r="A213">
        <v>30</v>
      </c>
      <c r="B213" s="1">
        <v>22.22222</v>
      </c>
      <c r="C213" s="1">
        <f t="shared" si="3"/>
        <v>666.66660000000002</v>
      </c>
    </row>
    <row r="214" spans="1:3" x14ac:dyDescent="0.25">
      <c r="A214">
        <v>28</v>
      </c>
      <c r="B214" s="1">
        <v>22.22222</v>
      </c>
      <c r="C214" s="1">
        <f t="shared" si="3"/>
        <v>622.22216000000003</v>
      </c>
    </row>
    <row r="215" spans="1:3" x14ac:dyDescent="0.25">
      <c r="A215">
        <v>61</v>
      </c>
      <c r="B215" s="1">
        <v>22.22222</v>
      </c>
      <c r="C215" s="1">
        <f t="shared" si="3"/>
        <v>1355.5554199999999</v>
      </c>
    </row>
    <row r="216" spans="1:3" x14ac:dyDescent="0.25">
      <c r="A216">
        <v>50</v>
      </c>
      <c r="B216" s="1">
        <v>22.22222</v>
      </c>
      <c r="C216" s="1">
        <f t="shared" si="3"/>
        <v>1111.1110000000001</v>
      </c>
    </row>
    <row r="217" spans="1:3" x14ac:dyDescent="0.25">
      <c r="A217">
        <v>28</v>
      </c>
      <c r="B217" s="1">
        <v>22.22222</v>
      </c>
      <c r="C217" s="1">
        <f t="shared" si="3"/>
        <v>622.22216000000003</v>
      </c>
    </row>
    <row r="218" spans="1:3" x14ac:dyDescent="0.25">
      <c r="A218">
        <v>43</v>
      </c>
      <c r="B218" s="1">
        <v>22.22222</v>
      </c>
      <c r="C218" s="1">
        <f t="shared" si="3"/>
        <v>955.55546000000004</v>
      </c>
    </row>
    <row r="219" spans="1:3" x14ac:dyDescent="0.25">
      <c r="A219">
        <v>42</v>
      </c>
      <c r="B219" s="1">
        <v>22.22222</v>
      </c>
      <c r="C219" s="1">
        <f t="shared" si="3"/>
        <v>933.33324000000005</v>
      </c>
    </row>
    <row r="220" spans="1:3" x14ac:dyDescent="0.25">
      <c r="A220">
        <v>43</v>
      </c>
      <c r="B220" s="1">
        <v>22.22222</v>
      </c>
      <c r="C220" s="1">
        <f t="shared" si="3"/>
        <v>955.55546000000004</v>
      </c>
    </row>
    <row r="221" spans="1:3" x14ac:dyDescent="0.25">
      <c r="A221">
        <v>35</v>
      </c>
      <c r="B221" s="1">
        <v>22.22222</v>
      </c>
      <c r="C221" s="1">
        <f t="shared" si="3"/>
        <v>777.77769999999998</v>
      </c>
    </row>
    <row r="222" spans="1:3" x14ac:dyDescent="0.25">
      <c r="A222">
        <v>50</v>
      </c>
      <c r="B222" s="1">
        <v>22.22222</v>
      </c>
      <c r="C222" s="1">
        <f t="shared" si="3"/>
        <v>1111.1110000000001</v>
      </c>
    </row>
    <row r="223" spans="1:3" x14ac:dyDescent="0.25">
      <c r="A223">
        <v>59</v>
      </c>
      <c r="B223" s="1">
        <v>22.22222</v>
      </c>
      <c r="C223" s="1">
        <f t="shared" si="3"/>
        <v>1311.1109799999999</v>
      </c>
    </row>
    <row r="224" spans="1:3" x14ac:dyDescent="0.25">
      <c r="A224">
        <v>72</v>
      </c>
      <c r="B224" s="1">
        <v>22.22222</v>
      </c>
      <c r="C224" s="1">
        <f t="shared" si="3"/>
        <v>1599.9998399999999</v>
      </c>
    </row>
    <row r="225" spans="1:3" x14ac:dyDescent="0.25">
      <c r="A225">
        <v>60</v>
      </c>
      <c r="B225" s="1">
        <v>22.22222</v>
      </c>
      <c r="C225" s="1">
        <f t="shared" si="3"/>
        <v>1333.3332</v>
      </c>
    </row>
    <row r="226" spans="1:3" x14ac:dyDescent="0.25">
      <c r="A226">
        <v>47</v>
      </c>
      <c r="B226" s="1">
        <v>22.22222</v>
      </c>
      <c r="C226" s="1">
        <f t="shared" si="3"/>
        <v>1044.44434</v>
      </c>
    </row>
    <row r="227" spans="1:3" x14ac:dyDescent="0.25">
      <c r="A227">
        <v>23</v>
      </c>
      <c r="B227" s="1">
        <v>22.22222</v>
      </c>
      <c r="C227" s="1">
        <f t="shared" si="3"/>
        <v>511.11106000000001</v>
      </c>
    </row>
    <row r="228" spans="1:3" x14ac:dyDescent="0.25">
      <c r="A228">
        <v>30</v>
      </c>
      <c r="B228" s="1">
        <v>22.22222</v>
      </c>
      <c r="C228" s="1">
        <f t="shared" si="3"/>
        <v>666.66660000000002</v>
      </c>
    </row>
    <row r="229" spans="1:3" x14ac:dyDescent="0.25">
      <c r="A229">
        <v>42</v>
      </c>
      <c r="B229" s="1">
        <v>22.22222</v>
      </c>
      <c r="C229" s="1">
        <f t="shared" si="3"/>
        <v>933.33324000000005</v>
      </c>
    </row>
    <row r="230" spans="1:3" x14ac:dyDescent="0.25">
      <c r="A230">
        <v>32</v>
      </c>
      <c r="B230" s="1">
        <v>22.22222</v>
      </c>
      <c r="C230" s="1">
        <f t="shared" si="3"/>
        <v>711.11104</v>
      </c>
    </row>
    <row r="231" spans="1:3" x14ac:dyDescent="0.25">
      <c r="A231">
        <v>28</v>
      </c>
      <c r="B231" s="1">
        <v>22.22222</v>
      </c>
      <c r="C231" s="1">
        <f t="shared" si="3"/>
        <v>622.22216000000003</v>
      </c>
    </row>
    <row r="232" spans="1:3" x14ac:dyDescent="0.25">
      <c r="A232">
        <v>23</v>
      </c>
      <c r="B232" s="1">
        <v>22.22222</v>
      </c>
      <c r="C232" s="1">
        <f t="shared" si="3"/>
        <v>511.11106000000001</v>
      </c>
    </row>
    <row r="233" spans="1:3" x14ac:dyDescent="0.25">
      <c r="A233">
        <v>42</v>
      </c>
      <c r="B233" s="1">
        <v>22.22222</v>
      </c>
      <c r="C233" s="1">
        <f t="shared" si="3"/>
        <v>933.33324000000005</v>
      </c>
    </row>
    <row r="234" spans="1:3" x14ac:dyDescent="0.25">
      <c r="A234">
        <v>30</v>
      </c>
      <c r="B234" s="1">
        <v>22.22222</v>
      </c>
      <c r="C234" s="1">
        <f t="shared" si="3"/>
        <v>666.66660000000002</v>
      </c>
    </row>
    <row r="235" spans="1:3" x14ac:dyDescent="0.25">
      <c r="A235">
        <v>30</v>
      </c>
      <c r="B235" s="1">
        <v>22.22222</v>
      </c>
      <c r="C235" s="1">
        <f t="shared" si="3"/>
        <v>666.66660000000002</v>
      </c>
    </row>
    <row r="236" spans="1:3" x14ac:dyDescent="0.25">
      <c r="A236">
        <v>40</v>
      </c>
      <c r="B236" s="1">
        <v>22.22222</v>
      </c>
      <c r="C236" s="1">
        <f t="shared" si="3"/>
        <v>888.88879999999995</v>
      </c>
    </row>
    <row r="237" spans="1:3" x14ac:dyDescent="0.25">
      <c r="A237">
        <v>24</v>
      </c>
      <c r="B237" s="1">
        <v>22.22222</v>
      </c>
      <c r="C237" s="1">
        <f t="shared" si="3"/>
        <v>533.33328000000006</v>
      </c>
    </row>
    <row r="238" spans="1:3" x14ac:dyDescent="0.25">
      <c r="A238">
        <v>34</v>
      </c>
      <c r="B238" s="1">
        <v>22.22222</v>
      </c>
      <c r="C238" s="1">
        <f t="shared" si="3"/>
        <v>755.55547999999999</v>
      </c>
    </row>
    <row r="239" spans="1:3" x14ac:dyDescent="0.25">
      <c r="A239">
        <v>23</v>
      </c>
      <c r="B239" s="1">
        <v>22.22222</v>
      </c>
      <c r="C239" s="1">
        <f t="shared" si="3"/>
        <v>511.11106000000001</v>
      </c>
    </row>
    <row r="240" spans="1:3" x14ac:dyDescent="0.25">
      <c r="A240">
        <v>39</v>
      </c>
      <c r="B240" s="1">
        <v>22.22222</v>
      </c>
      <c r="C240" s="1">
        <f t="shared" si="3"/>
        <v>866.66657999999995</v>
      </c>
    </row>
    <row r="241" spans="1:3" x14ac:dyDescent="0.25">
      <c r="A241">
        <v>30</v>
      </c>
      <c r="B241" s="1">
        <v>22.22222</v>
      </c>
      <c r="C241" s="1">
        <f t="shared" si="3"/>
        <v>666.66660000000002</v>
      </c>
    </row>
    <row r="242" spans="1:3" x14ac:dyDescent="0.25">
      <c r="A242">
        <v>33</v>
      </c>
      <c r="B242" s="1">
        <v>22.22222</v>
      </c>
      <c r="C242" s="1">
        <f t="shared" si="3"/>
        <v>733.33326</v>
      </c>
    </row>
    <row r="243" spans="1:3" x14ac:dyDescent="0.25">
      <c r="A243">
        <v>30</v>
      </c>
      <c r="B243" s="1">
        <v>22.22222</v>
      </c>
      <c r="C243" s="1">
        <f t="shared" si="3"/>
        <v>666.66660000000002</v>
      </c>
    </row>
    <row r="244" spans="1:3" x14ac:dyDescent="0.25">
      <c r="A244">
        <v>28</v>
      </c>
      <c r="B244" s="1">
        <v>22.22222</v>
      </c>
      <c r="C244" s="1">
        <f t="shared" si="3"/>
        <v>622.22216000000003</v>
      </c>
    </row>
    <row r="245" spans="1:3" x14ac:dyDescent="0.25">
      <c r="A245">
        <v>42</v>
      </c>
      <c r="B245" s="1">
        <v>22.22222</v>
      </c>
      <c r="C245" s="1">
        <f t="shared" si="3"/>
        <v>933.33324000000005</v>
      </c>
    </row>
    <row r="246" spans="1:3" x14ac:dyDescent="0.25">
      <c r="A246">
        <v>29</v>
      </c>
      <c r="B246" s="1">
        <v>22.22222</v>
      </c>
      <c r="C246" s="1">
        <f t="shared" si="3"/>
        <v>644.44438000000002</v>
      </c>
    </row>
    <row r="247" spans="1:3" x14ac:dyDescent="0.25">
      <c r="A247">
        <v>35</v>
      </c>
      <c r="B247" s="1">
        <v>22.22222</v>
      </c>
      <c r="C247" s="1">
        <f t="shared" si="3"/>
        <v>777.77769999999998</v>
      </c>
    </row>
    <row r="248" spans="1:3" x14ac:dyDescent="0.25">
      <c r="A248">
        <v>45</v>
      </c>
      <c r="B248" s="1">
        <v>22.22222</v>
      </c>
      <c r="C248" s="1">
        <f t="shared" si="3"/>
        <v>999.99990000000003</v>
      </c>
    </row>
    <row r="249" spans="1:3" x14ac:dyDescent="0.25">
      <c r="A249">
        <v>43</v>
      </c>
      <c r="B249" s="1">
        <v>22.22222</v>
      </c>
      <c r="C249" s="1">
        <f t="shared" si="3"/>
        <v>955.55546000000004</v>
      </c>
    </row>
    <row r="250" spans="1:3" x14ac:dyDescent="0.25">
      <c r="A250">
        <v>39</v>
      </c>
      <c r="B250" s="1">
        <v>22.22222</v>
      </c>
      <c r="C250" s="1">
        <f t="shared" si="3"/>
        <v>866.66657999999995</v>
      </c>
    </row>
    <row r="251" spans="1:3" x14ac:dyDescent="0.25">
      <c r="A251">
        <v>51</v>
      </c>
      <c r="B251" s="1">
        <v>22.22222</v>
      </c>
      <c r="C251" s="1">
        <f t="shared" si="3"/>
        <v>1133.33322</v>
      </c>
    </row>
    <row r="252" spans="1:3" x14ac:dyDescent="0.25">
      <c r="A252">
        <v>34</v>
      </c>
      <c r="B252" s="1">
        <v>22.22222</v>
      </c>
      <c r="C252" s="1">
        <f t="shared" si="3"/>
        <v>755.55547999999999</v>
      </c>
    </row>
    <row r="253" spans="1:3" x14ac:dyDescent="0.25">
      <c r="A253">
        <v>48</v>
      </c>
      <c r="B253" s="1">
        <v>22.22222</v>
      </c>
      <c r="C253" s="1">
        <f t="shared" si="3"/>
        <v>1066.6665600000001</v>
      </c>
    </row>
    <row r="254" spans="1:3" x14ac:dyDescent="0.25">
      <c r="A254">
        <v>58</v>
      </c>
      <c r="B254" s="1">
        <v>22.22222</v>
      </c>
      <c r="C254" s="1">
        <f t="shared" si="3"/>
        <v>1288.88876</v>
      </c>
    </row>
    <row r="255" spans="1:3" x14ac:dyDescent="0.25">
      <c r="A255">
        <v>35</v>
      </c>
      <c r="B255" s="1">
        <v>22.22222</v>
      </c>
      <c r="C255" s="1">
        <f t="shared" si="3"/>
        <v>777.77769999999998</v>
      </c>
    </row>
    <row r="256" spans="1:3" x14ac:dyDescent="0.25">
      <c r="A256">
        <v>71</v>
      </c>
      <c r="B256" s="1">
        <v>22.22222</v>
      </c>
      <c r="C256" s="1">
        <f t="shared" si="3"/>
        <v>1577.7776200000001</v>
      </c>
    </row>
    <row r="257" spans="1:3" x14ac:dyDescent="0.25">
      <c r="A257">
        <v>47</v>
      </c>
      <c r="B257" s="1">
        <v>22.22222</v>
      </c>
      <c r="C257" s="1">
        <f t="shared" si="3"/>
        <v>1044.44434</v>
      </c>
    </row>
    <row r="258" spans="1:3" x14ac:dyDescent="0.25">
      <c r="A258">
        <v>69</v>
      </c>
      <c r="B258" s="1">
        <v>22.22222</v>
      </c>
      <c r="C258" s="1">
        <f t="shared" si="3"/>
        <v>1533.3331800000001</v>
      </c>
    </row>
    <row r="259" spans="1:3" x14ac:dyDescent="0.25">
      <c r="A259">
        <v>30</v>
      </c>
      <c r="B259" s="1">
        <v>22.22222</v>
      </c>
      <c r="C259" s="1">
        <f t="shared" si="3"/>
        <v>666.66660000000002</v>
      </c>
    </row>
    <row r="260" spans="1:3" x14ac:dyDescent="0.25">
      <c r="A260">
        <v>33</v>
      </c>
      <c r="B260" s="1">
        <v>22.22222</v>
      </c>
      <c r="C260" s="1">
        <f t="shared" si="3"/>
        <v>733.33326</v>
      </c>
    </row>
    <row r="261" spans="1:3" x14ac:dyDescent="0.25">
      <c r="A261">
        <v>31</v>
      </c>
      <c r="B261" s="1">
        <v>22.22222</v>
      </c>
      <c r="C261" s="1">
        <f t="shared" si="3"/>
        <v>688.88882000000001</v>
      </c>
    </row>
    <row r="262" spans="1:3" x14ac:dyDescent="0.25">
      <c r="A262">
        <v>50</v>
      </c>
      <c r="B262" s="1">
        <v>22.22222</v>
      </c>
      <c r="C262" s="1">
        <f t="shared" ref="C262:C325" si="4">A262*B262</f>
        <v>1111.1110000000001</v>
      </c>
    </row>
    <row r="263" spans="1:3" x14ac:dyDescent="0.25">
      <c r="A263">
        <v>63</v>
      </c>
      <c r="B263" s="1">
        <v>22.22222</v>
      </c>
      <c r="C263" s="1">
        <f t="shared" si="4"/>
        <v>1399.9998599999999</v>
      </c>
    </row>
    <row r="264" spans="1:3" x14ac:dyDescent="0.25">
      <c r="A264">
        <v>64</v>
      </c>
      <c r="B264" s="1">
        <v>22.22222</v>
      </c>
      <c r="C264" s="1">
        <f t="shared" si="4"/>
        <v>1422.22208</v>
      </c>
    </row>
    <row r="265" spans="1:3" x14ac:dyDescent="0.25">
      <c r="A265">
        <v>37</v>
      </c>
      <c r="B265" s="1">
        <v>22.22222</v>
      </c>
      <c r="C265" s="1">
        <f t="shared" si="4"/>
        <v>822.22213999999997</v>
      </c>
    </row>
    <row r="266" spans="1:3" x14ac:dyDescent="0.25">
      <c r="A266">
        <v>35</v>
      </c>
      <c r="B266" s="1">
        <v>22.22222</v>
      </c>
      <c r="C266" s="1">
        <f t="shared" si="4"/>
        <v>777.77769999999998</v>
      </c>
    </row>
    <row r="267" spans="1:3" x14ac:dyDescent="0.25">
      <c r="A267">
        <v>37</v>
      </c>
      <c r="B267" s="1">
        <v>22.22222</v>
      </c>
      <c r="C267" s="1">
        <f t="shared" si="4"/>
        <v>822.22213999999997</v>
      </c>
    </row>
    <row r="268" spans="1:3" x14ac:dyDescent="0.25">
      <c r="A268">
        <v>32</v>
      </c>
      <c r="B268" s="1">
        <v>22.22222</v>
      </c>
      <c r="C268" s="1">
        <f t="shared" si="4"/>
        <v>711.11104</v>
      </c>
    </row>
    <row r="269" spans="1:3" x14ac:dyDescent="0.25">
      <c r="A269">
        <v>49</v>
      </c>
      <c r="B269" s="1">
        <v>22.22222</v>
      </c>
      <c r="C269" s="1">
        <f t="shared" si="4"/>
        <v>1088.88878</v>
      </c>
    </row>
    <row r="270" spans="1:3" x14ac:dyDescent="0.25">
      <c r="A270">
        <v>48</v>
      </c>
      <c r="B270" s="1">
        <v>22.22222</v>
      </c>
      <c r="C270" s="1">
        <f t="shared" si="4"/>
        <v>1066.6665600000001</v>
      </c>
    </row>
    <row r="271" spans="1:3" x14ac:dyDescent="0.25">
      <c r="A271">
        <v>28</v>
      </c>
      <c r="B271" s="1">
        <v>22.22222</v>
      </c>
      <c r="C271" s="1">
        <f t="shared" si="4"/>
        <v>622.22216000000003</v>
      </c>
    </row>
    <row r="272" spans="1:3" x14ac:dyDescent="0.25">
      <c r="A272">
        <v>27</v>
      </c>
      <c r="B272" s="1">
        <v>22.22222</v>
      </c>
      <c r="C272" s="1">
        <f t="shared" si="4"/>
        <v>599.99994000000004</v>
      </c>
    </row>
    <row r="273" spans="1:3" x14ac:dyDescent="0.25">
      <c r="A273">
        <v>48</v>
      </c>
      <c r="B273" s="1">
        <v>22.22222</v>
      </c>
      <c r="C273" s="1">
        <f t="shared" si="4"/>
        <v>1066.6665600000001</v>
      </c>
    </row>
    <row r="274" spans="1:3" x14ac:dyDescent="0.25">
      <c r="A274">
        <v>45</v>
      </c>
      <c r="B274" s="1">
        <v>22.22222</v>
      </c>
      <c r="C274" s="1">
        <f t="shared" si="4"/>
        <v>999.99990000000003</v>
      </c>
    </row>
    <row r="275" spans="1:3" x14ac:dyDescent="0.25">
      <c r="A275">
        <v>55</v>
      </c>
      <c r="B275" s="1">
        <v>22.22222</v>
      </c>
      <c r="C275" s="1">
        <f t="shared" si="4"/>
        <v>1222.2221</v>
      </c>
    </row>
    <row r="276" spans="1:3" x14ac:dyDescent="0.25">
      <c r="A276">
        <v>41</v>
      </c>
      <c r="B276" s="1">
        <v>22.22222</v>
      </c>
      <c r="C276" s="1">
        <f t="shared" si="4"/>
        <v>911.11102000000005</v>
      </c>
    </row>
    <row r="277" spans="1:3" x14ac:dyDescent="0.25">
      <c r="A277">
        <v>26</v>
      </c>
      <c r="B277" s="1">
        <v>22.22222</v>
      </c>
      <c r="C277" s="1">
        <f t="shared" si="4"/>
        <v>577.77772000000004</v>
      </c>
    </row>
    <row r="278" spans="1:3" x14ac:dyDescent="0.25">
      <c r="A278">
        <v>42</v>
      </c>
      <c r="B278" s="1">
        <v>22.22222</v>
      </c>
      <c r="C278" s="1">
        <f t="shared" si="4"/>
        <v>933.33324000000005</v>
      </c>
    </row>
    <row r="279" spans="1:3" x14ac:dyDescent="0.25">
      <c r="A279">
        <v>46</v>
      </c>
      <c r="B279" s="1">
        <v>22.22222</v>
      </c>
      <c r="C279" s="1">
        <f t="shared" si="4"/>
        <v>1022.22212</v>
      </c>
    </row>
    <row r="280" spans="1:3" x14ac:dyDescent="0.25">
      <c r="A280">
        <v>39</v>
      </c>
      <c r="B280" s="1">
        <v>22.22222</v>
      </c>
      <c r="C280" s="1">
        <f t="shared" si="4"/>
        <v>866.66657999999995</v>
      </c>
    </row>
    <row r="281" spans="1:3" x14ac:dyDescent="0.25">
      <c r="A281">
        <v>44</v>
      </c>
      <c r="B281" s="1">
        <v>22.22222</v>
      </c>
      <c r="C281" s="1">
        <f t="shared" si="4"/>
        <v>977.77768000000003</v>
      </c>
    </row>
    <row r="282" spans="1:3" x14ac:dyDescent="0.25">
      <c r="A282">
        <v>28</v>
      </c>
      <c r="B282" s="1">
        <v>22.22222</v>
      </c>
      <c r="C282" s="1">
        <f t="shared" si="4"/>
        <v>622.22216000000003</v>
      </c>
    </row>
    <row r="283" spans="1:3" x14ac:dyDescent="0.25">
      <c r="A283">
        <v>43</v>
      </c>
      <c r="B283" s="1">
        <v>22.22222</v>
      </c>
      <c r="C283" s="1">
        <f t="shared" si="4"/>
        <v>955.55546000000004</v>
      </c>
    </row>
    <row r="284" spans="1:3" x14ac:dyDescent="0.25">
      <c r="A284">
        <v>47</v>
      </c>
      <c r="B284" s="1">
        <v>22.22222</v>
      </c>
      <c r="C284" s="1">
        <f t="shared" si="4"/>
        <v>1044.44434</v>
      </c>
    </row>
    <row r="285" spans="1:3" x14ac:dyDescent="0.25">
      <c r="A285">
        <v>47</v>
      </c>
      <c r="B285" s="1">
        <v>22.22222</v>
      </c>
      <c r="C285" s="1">
        <f t="shared" si="4"/>
        <v>1044.44434</v>
      </c>
    </row>
    <row r="286" spans="1:3" x14ac:dyDescent="0.25">
      <c r="A286">
        <v>65</v>
      </c>
      <c r="B286" s="1">
        <v>22.22222</v>
      </c>
      <c r="C286" s="1">
        <f t="shared" si="4"/>
        <v>1444.4443000000001</v>
      </c>
    </row>
    <row r="287" spans="1:3" x14ac:dyDescent="0.25">
      <c r="A287">
        <v>41</v>
      </c>
      <c r="B287" s="1">
        <v>22.22222</v>
      </c>
      <c r="C287" s="1">
        <f t="shared" si="4"/>
        <v>911.11102000000005</v>
      </c>
    </row>
    <row r="288" spans="1:3" x14ac:dyDescent="0.25">
      <c r="A288">
        <v>49</v>
      </c>
      <c r="B288" s="1">
        <v>22.22222</v>
      </c>
      <c r="C288" s="1">
        <f t="shared" si="4"/>
        <v>1088.88878</v>
      </c>
    </row>
    <row r="289" spans="1:3" x14ac:dyDescent="0.25">
      <c r="A289">
        <v>31</v>
      </c>
      <c r="B289" s="1">
        <v>22.22222</v>
      </c>
      <c r="C289" s="1">
        <f t="shared" si="4"/>
        <v>688.88882000000001</v>
      </c>
    </row>
    <row r="290" spans="1:3" x14ac:dyDescent="0.25">
      <c r="A290">
        <v>50</v>
      </c>
      <c r="B290" s="1">
        <v>22.22222</v>
      </c>
      <c r="C290" s="1">
        <f t="shared" si="4"/>
        <v>1111.1110000000001</v>
      </c>
    </row>
    <row r="291" spans="1:3" x14ac:dyDescent="0.25">
      <c r="A291">
        <v>38</v>
      </c>
      <c r="B291" s="1">
        <v>22.22222</v>
      </c>
      <c r="C291" s="1">
        <f t="shared" si="4"/>
        <v>844.44435999999996</v>
      </c>
    </row>
    <row r="292" spans="1:3" x14ac:dyDescent="0.25">
      <c r="A292">
        <v>42</v>
      </c>
      <c r="B292" s="1">
        <v>22.22222</v>
      </c>
      <c r="C292" s="1">
        <f t="shared" si="4"/>
        <v>933.33324000000005</v>
      </c>
    </row>
    <row r="293" spans="1:3" x14ac:dyDescent="0.25">
      <c r="A293">
        <v>42</v>
      </c>
      <c r="B293" s="1">
        <v>22.22222</v>
      </c>
      <c r="C293" s="1">
        <f t="shared" si="4"/>
        <v>933.33324000000005</v>
      </c>
    </row>
    <row r="294" spans="1:3" x14ac:dyDescent="0.25">
      <c r="A294">
        <v>32</v>
      </c>
      <c r="B294" s="1">
        <v>22.22222</v>
      </c>
      <c r="C294" s="1">
        <f t="shared" si="4"/>
        <v>711.11104</v>
      </c>
    </row>
    <row r="295" spans="1:3" x14ac:dyDescent="0.25">
      <c r="A295">
        <v>60</v>
      </c>
      <c r="B295" s="1">
        <v>22.22222</v>
      </c>
      <c r="C295" s="1">
        <f t="shared" si="4"/>
        <v>1333.3332</v>
      </c>
    </row>
    <row r="296" spans="1:3" x14ac:dyDescent="0.25">
      <c r="A296">
        <v>44</v>
      </c>
      <c r="B296" s="1">
        <v>22.22222</v>
      </c>
      <c r="C296" s="1">
        <f t="shared" si="4"/>
        <v>977.77768000000003</v>
      </c>
    </row>
    <row r="297" spans="1:3" x14ac:dyDescent="0.25">
      <c r="A297">
        <v>37</v>
      </c>
      <c r="B297" s="1">
        <v>22.22222</v>
      </c>
      <c r="C297" s="1">
        <f t="shared" si="4"/>
        <v>822.22213999999997</v>
      </c>
    </row>
    <row r="298" spans="1:3" x14ac:dyDescent="0.25">
      <c r="A298">
        <v>45</v>
      </c>
      <c r="B298" s="1">
        <v>22.22222</v>
      </c>
      <c r="C298" s="1">
        <f t="shared" si="4"/>
        <v>999.99990000000003</v>
      </c>
    </row>
    <row r="299" spans="1:3" x14ac:dyDescent="0.25">
      <c r="A299">
        <v>31</v>
      </c>
      <c r="B299" s="1">
        <v>22.22222</v>
      </c>
      <c r="C299" s="1">
        <f t="shared" si="4"/>
        <v>688.88882000000001</v>
      </c>
    </row>
    <row r="300" spans="1:3" x14ac:dyDescent="0.25">
      <c r="A300">
        <v>23</v>
      </c>
      <c r="B300" s="1">
        <v>22.22222</v>
      </c>
      <c r="C300" s="1">
        <f t="shared" si="4"/>
        <v>511.11106000000001</v>
      </c>
    </row>
    <row r="301" spans="1:3" x14ac:dyDescent="0.25">
      <c r="A301">
        <v>45</v>
      </c>
      <c r="B301" s="1">
        <v>22.22222</v>
      </c>
      <c r="C301" s="1">
        <f t="shared" si="4"/>
        <v>999.99990000000003</v>
      </c>
    </row>
    <row r="302" spans="1:3" x14ac:dyDescent="0.25">
      <c r="A302">
        <v>41</v>
      </c>
      <c r="B302" s="1">
        <v>22.22222</v>
      </c>
      <c r="C302" s="1">
        <f t="shared" si="4"/>
        <v>911.11102000000005</v>
      </c>
    </row>
    <row r="303" spans="1:3" x14ac:dyDescent="0.25">
      <c r="A303">
        <v>29</v>
      </c>
      <c r="B303" s="1">
        <v>22.22222</v>
      </c>
      <c r="C303" s="1">
        <f t="shared" si="4"/>
        <v>644.44438000000002</v>
      </c>
    </row>
    <row r="304" spans="1:3" x14ac:dyDescent="0.25">
      <c r="A304">
        <v>38</v>
      </c>
      <c r="B304" s="1">
        <v>22.22222</v>
      </c>
      <c r="C304" s="1">
        <f t="shared" si="4"/>
        <v>844.44435999999996</v>
      </c>
    </row>
    <row r="305" spans="1:3" x14ac:dyDescent="0.25">
      <c r="A305">
        <v>40</v>
      </c>
      <c r="B305" s="1">
        <v>22.22222</v>
      </c>
      <c r="C305" s="1">
        <f t="shared" si="4"/>
        <v>888.88879999999995</v>
      </c>
    </row>
    <row r="306" spans="1:3" x14ac:dyDescent="0.25">
      <c r="A306">
        <v>39</v>
      </c>
      <c r="B306" s="1">
        <v>22.22222</v>
      </c>
      <c r="C306" s="1">
        <f t="shared" si="4"/>
        <v>866.66657999999995</v>
      </c>
    </row>
    <row r="307" spans="1:3" x14ac:dyDescent="0.25">
      <c r="A307">
        <v>37</v>
      </c>
      <c r="B307" s="1">
        <v>22.22222</v>
      </c>
      <c r="C307" s="1">
        <f t="shared" si="4"/>
        <v>822.22213999999997</v>
      </c>
    </row>
    <row r="308" spans="1:3" x14ac:dyDescent="0.25">
      <c r="A308">
        <v>29</v>
      </c>
      <c r="B308" s="1">
        <v>22.22222</v>
      </c>
      <c r="C308" s="1">
        <f t="shared" si="4"/>
        <v>644.44438000000002</v>
      </c>
    </row>
    <row r="309" spans="1:3" x14ac:dyDescent="0.25">
      <c r="A309">
        <v>28</v>
      </c>
      <c r="B309" s="1">
        <v>22.22222</v>
      </c>
      <c r="C309" s="1">
        <f t="shared" si="4"/>
        <v>622.22216000000003</v>
      </c>
    </row>
    <row r="310" spans="1:3" x14ac:dyDescent="0.25">
      <c r="A310">
        <v>28</v>
      </c>
      <c r="B310" s="1">
        <v>22.22222</v>
      </c>
      <c r="C310" s="1">
        <f t="shared" si="4"/>
        <v>622.22216000000003</v>
      </c>
    </row>
    <row r="311" spans="1:3" x14ac:dyDescent="0.25">
      <c r="A311">
        <v>34</v>
      </c>
      <c r="B311" s="1">
        <v>22.22222</v>
      </c>
      <c r="C311" s="1">
        <f t="shared" si="4"/>
        <v>755.55547999999999</v>
      </c>
    </row>
    <row r="312" spans="1:3" x14ac:dyDescent="0.25">
      <c r="A312">
        <v>29</v>
      </c>
      <c r="B312" s="1">
        <v>22.22222</v>
      </c>
      <c r="C312" s="1">
        <f t="shared" si="4"/>
        <v>644.44438000000002</v>
      </c>
    </row>
    <row r="313" spans="1:3" x14ac:dyDescent="0.25">
      <c r="A313">
        <v>51</v>
      </c>
      <c r="B313" s="1">
        <v>22.22222</v>
      </c>
      <c r="C313" s="1">
        <f t="shared" si="4"/>
        <v>1133.33322</v>
      </c>
    </row>
    <row r="314" spans="1:3" x14ac:dyDescent="0.25">
      <c r="A314">
        <v>38</v>
      </c>
      <c r="B314" s="1">
        <v>22.22222</v>
      </c>
      <c r="C314" s="1">
        <f t="shared" si="4"/>
        <v>844.44435999999996</v>
      </c>
    </row>
    <row r="315" spans="1:3" x14ac:dyDescent="0.25">
      <c r="A315">
        <v>30</v>
      </c>
      <c r="B315" s="1">
        <v>22.22222</v>
      </c>
      <c r="C315" s="1">
        <f t="shared" si="4"/>
        <v>666.66660000000002</v>
      </c>
    </row>
    <row r="316" spans="1:3" x14ac:dyDescent="0.25">
      <c r="A316">
        <v>35</v>
      </c>
      <c r="B316" s="1">
        <v>22.22222</v>
      </c>
      <c r="C316" s="1">
        <f t="shared" si="4"/>
        <v>777.77769999999998</v>
      </c>
    </row>
    <row r="317" spans="1:3" x14ac:dyDescent="0.25">
      <c r="A317">
        <v>26</v>
      </c>
      <c r="B317" s="1">
        <v>22.22222</v>
      </c>
      <c r="C317" s="1">
        <f t="shared" si="4"/>
        <v>577.77772000000004</v>
      </c>
    </row>
    <row r="318" spans="1:3" x14ac:dyDescent="0.25">
      <c r="A318">
        <v>29</v>
      </c>
      <c r="B318" s="1">
        <v>22.22222</v>
      </c>
      <c r="C318" s="1">
        <f t="shared" si="4"/>
        <v>644.44438000000002</v>
      </c>
    </row>
    <row r="319" spans="1:3" x14ac:dyDescent="0.25">
      <c r="A319">
        <v>28</v>
      </c>
      <c r="B319" s="1">
        <v>22.22222</v>
      </c>
      <c r="C319" s="1">
        <f t="shared" si="4"/>
        <v>622.22216000000003</v>
      </c>
    </row>
    <row r="320" spans="1:3" x14ac:dyDescent="0.25">
      <c r="A320">
        <v>39</v>
      </c>
      <c r="B320" s="1">
        <v>22.22222</v>
      </c>
      <c r="C320" s="1">
        <f t="shared" si="4"/>
        <v>866.66657999999995</v>
      </c>
    </row>
    <row r="321" spans="1:3" x14ac:dyDescent="0.25">
      <c r="A321">
        <v>45</v>
      </c>
      <c r="B321" s="1">
        <v>22.22222</v>
      </c>
      <c r="C321" s="1">
        <f t="shared" si="4"/>
        <v>999.99990000000003</v>
      </c>
    </row>
    <row r="322" spans="1:3" x14ac:dyDescent="0.25">
      <c r="A322">
        <v>36</v>
      </c>
      <c r="B322" s="1">
        <v>22.22222</v>
      </c>
      <c r="C322" s="1">
        <f t="shared" si="4"/>
        <v>799.99991999999997</v>
      </c>
    </row>
    <row r="323" spans="1:3" x14ac:dyDescent="0.25">
      <c r="A323">
        <v>25</v>
      </c>
      <c r="B323" s="1">
        <v>22.22222</v>
      </c>
      <c r="C323" s="1">
        <f t="shared" si="4"/>
        <v>555.55550000000005</v>
      </c>
    </row>
    <row r="324" spans="1:3" x14ac:dyDescent="0.25">
      <c r="A324">
        <v>52</v>
      </c>
      <c r="B324" s="1">
        <v>22.22222</v>
      </c>
      <c r="C324" s="1">
        <f t="shared" si="4"/>
        <v>1155.5554400000001</v>
      </c>
    </row>
    <row r="325" spans="1:3" x14ac:dyDescent="0.25">
      <c r="A325">
        <v>45</v>
      </c>
      <c r="B325" s="1">
        <v>22.22222</v>
      </c>
      <c r="C325" s="1">
        <f t="shared" si="4"/>
        <v>999.99990000000003</v>
      </c>
    </row>
    <row r="326" spans="1:3" x14ac:dyDescent="0.25">
      <c r="A326">
        <v>42</v>
      </c>
      <c r="B326" s="1">
        <v>22.22222</v>
      </c>
      <c r="C326" s="1">
        <f t="shared" ref="C326:C369" si="5">A326*B326</f>
        <v>933.33324000000005</v>
      </c>
    </row>
    <row r="327" spans="1:3" x14ac:dyDescent="0.25">
      <c r="A327">
        <v>29</v>
      </c>
      <c r="B327" s="1">
        <v>22.22222</v>
      </c>
      <c r="C327" s="1">
        <f t="shared" si="5"/>
        <v>644.44438000000002</v>
      </c>
    </row>
    <row r="328" spans="1:3" x14ac:dyDescent="0.25">
      <c r="A328">
        <v>30</v>
      </c>
      <c r="B328" s="1">
        <v>22.22222</v>
      </c>
      <c r="C328" s="1">
        <f t="shared" si="5"/>
        <v>666.66660000000002</v>
      </c>
    </row>
    <row r="329" spans="1:3" x14ac:dyDescent="0.25">
      <c r="A329">
        <v>26</v>
      </c>
      <c r="B329" s="1">
        <v>22.22222</v>
      </c>
      <c r="C329" s="1">
        <f t="shared" si="5"/>
        <v>577.77772000000004</v>
      </c>
    </row>
    <row r="330" spans="1:3" x14ac:dyDescent="0.25">
      <c r="A330">
        <v>29</v>
      </c>
      <c r="B330" s="1">
        <v>22.22222</v>
      </c>
      <c r="C330" s="1">
        <f t="shared" si="5"/>
        <v>644.44438000000002</v>
      </c>
    </row>
    <row r="331" spans="1:3" x14ac:dyDescent="0.25">
      <c r="A331">
        <v>34</v>
      </c>
      <c r="B331" s="1">
        <v>22.22222</v>
      </c>
      <c r="C331" s="1">
        <f t="shared" si="5"/>
        <v>755.55547999999999</v>
      </c>
    </row>
    <row r="332" spans="1:3" x14ac:dyDescent="0.25">
      <c r="A332">
        <v>49</v>
      </c>
      <c r="B332" s="1">
        <v>22.22222</v>
      </c>
      <c r="C332" s="1">
        <f t="shared" si="5"/>
        <v>1088.88878</v>
      </c>
    </row>
    <row r="333" spans="1:3" x14ac:dyDescent="0.25">
      <c r="A333">
        <v>57</v>
      </c>
      <c r="B333" s="1">
        <v>22.22222</v>
      </c>
      <c r="C333" s="1">
        <f t="shared" si="5"/>
        <v>1266.6665399999999</v>
      </c>
    </row>
    <row r="334" spans="1:3" x14ac:dyDescent="0.25">
      <c r="A334">
        <v>35</v>
      </c>
      <c r="B334" s="1">
        <v>22.22222</v>
      </c>
      <c r="C334" s="1">
        <f t="shared" si="5"/>
        <v>777.77769999999998</v>
      </c>
    </row>
    <row r="335" spans="1:3" x14ac:dyDescent="0.25">
      <c r="A335">
        <v>34</v>
      </c>
      <c r="B335" s="1">
        <v>22.22222</v>
      </c>
      <c r="C335" s="1">
        <f t="shared" si="5"/>
        <v>755.55547999999999</v>
      </c>
    </row>
    <row r="336" spans="1:3" x14ac:dyDescent="0.25">
      <c r="A336">
        <v>24</v>
      </c>
      <c r="B336" s="1">
        <v>22.22222</v>
      </c>
      <c r="C336" s="1">
        <f t="shared" si="5"/>
        <v>533.33328000000006</v>
      </c>
    </row>
    <row r="337" spans="1:3" x14ac:dyDescent="0.25">
      <c r="A337">
        <v>46</v>
      </c>
      <c r="B337" s="1">
        <v>22.22222</v>
      </c>
      <c r="C337" s="1">
        <f t="shared" si="5"/>
        <v>1022.22212</v>
      </c>
    </row>
    <row r="338" spans="1:3" x14ac:dyDescent="0.25">
      <c r="A338">
        <v>40</v>
      </c>
      <c r="B338" s="1">
        <v>22.22222</v>
      </c>
      <c r="C338" s="1">
        <f t="shared" si="5"/>
        <v>888.88879999999995</v>
      </c>
    </row>
    <row r="339" spans="1:3" x14ac:dyDescent="0.25">
      <c r="A339">
        <v>34</v>
      </c>
      <c r="B339" s="1">
        <v>22.22222</v>
      </c>
      <c r="C339" s="1">
        <f t="shared" si="5"/>
        <v>755.55547999999999</v>
      </c>
    </row>
    <row r="340" spans="1:3" x14ac:dyDescent="0.25">
      <c r="A340">
        <v>32</v>
      </c>
      <c r="B340" s="1">
        <v>22.22222</v>
      </c>
      <c r="C340" s="1">
        <f t="shared" si="5"/>
        <v>711.11104</v>
      </c>
    </row>
    <row r="341" spans="1:3" x14ac:dyDescent="0.25">
      <c r="A341">
        <v>52</v>
      </c>
      <c r="B341" s="1">
        <v>22.22222</v>
      </c>
      <c r="C341" s="1">
        <f t="shared" si="5"/>
        <v>1155.5554400000001</v>
      </c>
    </row>
    <row r="342" spans="1:3" x14ac:dyDescent="0.25">
      <c r="A342">
        <v>36</v>
      </c>
      <c r="B342" s="1">
        <v>22.22222</v>
      </c>
      <c r="C342" s="1">
        <f t="shared" si="5"/>
        <v>799.99991999999997</v>
      </c>
    </row>
    <row r="343" spans="1:3" x14ac:dyDescent="0.25">
      <c r="A343">
        <v>43</v>
      </c>
      <c r="B343" s="1">
        <v>22.22222</v>
      </c>
      <c r="C343" s="1">
        <f t="shared" si="5"/>
        <v>955.55546000000004</v>
      </c>
    </row>
    <row r="344" spans="1:3" x14ac:dyDescent="0.25">
      <c r="A344">
        <v>29</v>
      </c>
      <c r="B344" s="1">
        <v>22.22222</v>
      </c>
      <c r="C344" s="1">
        <f t="shared" si="5"/>
        <v>644.44438000000002</v>
      </c>
    </row>
    <row r="345" spans="1:3" x14ac:dyDescent="0.25">
      <c r="A345">
        <v>40</v>
      </c>
      <c r="B345" s="1">
        <v>22.22222</v>
      </c>
      <c r="C345" s="1">
        <f t="shared" si="5"/>
        <v>888.88879999999995</v>
      </c>
    </row>
    <row r="346" spans="1:3" x14ac:dyDescent="0.25">
      <c r="A346">
        <v>57</v>
      </c>
      <c r="B346" s="1">
        <v>22.22222</v>
      </c>
      <c r="C346" s="1">
        <f t="shared" si="5"/>
        <v>1266.6665399999999</v>
      </c>
    </row>
    <row r="347" spans="1:3" x14ac:dyDescent="0.25">
      <c r="A347">
        <v>38</v>
      </c>
      <c r="B347" s="1">
        <v>22.22222</v>
      </c>
      <c r="C347" s="1">
        <f t="shared" si="5"/>
        <v>844.44435999999996</v>
      </c>
    </row>
    <row r="348" spans="1:3" x14ac:dyDescent="0.25">
      <c r="A348">
        <v>46</v>
      </c>
      <c r="B348" s="1">
        <v>22.22222</v>
      </c>
      <c r="C348" s="1">
        <f t="shared" si="5"/>
        <v>1022.22212</v>
      </c>
    </row>
    <row r="349" spans="1:3" x14ac:dyDescent="0.25">
      <c r="A349">
        <v>40</v>
      </c>
      <c r="B349" s="1">
        <v>22.22222</v>
      </c>
      <c r="C349" s="1">
        <f t="shared" si="5"/>
        <v>888.88879999999995</v>
      </c>
    </row>
    <row r="350" spans="1:3" x14ac:dyDescent="0.25">
      <c r="A350">
        <v>40</v>
      </c>
      <c r="B350" s="1">
        <v>22.22222</v>
      </c>
      <c r="C350" s="1">
        <f t="shared" si="5"/>
        <v>888.88879999999995</v>
      </c>
    </row>
    <row r="351" spans="1:3" x14ac:dyDescent="0.25">
      <c r="A351">
        <v>36</v>
      </c>
      <c r="B351" s="1">
        <v>22.22222</v>
      </c>
      <c r="C351" s="1">
        <f t="shared" si="5"/>
        <v>799.99991999999997</v>
      </c>
    </row>
    <row r="352" spans="1:3" x14ac:dyDescent="0.25">
      <c r="A352">
        <v>39</v>
      </c>
      <c r="B352" s="1">
        <v>22.22222</v>
      </c>
      <c r="C352" s="1">
        <f t="shared" si="5"/>
        <v>866.66657999999995</v>
      </c>
    </row>
    <row r="353" spans="1:3" x14ac:dyDescent="0.25">
      <c r="A353">
        <v>28</v>
      </c>
      <c r="B353" s="1">
        <v>22.22222</v>
      </c>
      <c r="C353" s="1">
        <f t="shared" si="5"/>
        <v>622.22216000000003</v>
      </c>
    </row>
    <row r="354" spans="1:3" x14ac:dyDescent="0.25">
      <c r="A354">
        <v>36</v>
      </c>
      <c r="B354" s="1">
        <v>22.22222</v>
      </c>
      <c r="C354" s="1">
        <f t="shared" si="5"/>
        <v>799.99991999999997</v>
      </c>
    </row>
    <row r="355" spans="1:3" x14ac:dyDescent="0.25">
      <c r="A355">
        <v>40</v>
      </c>
      <c r="B355" s="1">
        <v>22.22222</v>
      </c>
      <c r="C355" s="1">
        <f t="shared" si="5"/>
        <v>888.88879999999995</v>
      </c>
    </row>
    <row r="356" spans="1:3" x14ac:dyDescent="0.25">
      <c r="A356">
        <v>41</v>
      </c>
      <c r="B356" s="1">
        <v>22.22222</v>
      </c>
      <c r="C356" s="1">
        <f t="shared" si="5"/>
        <v>911.11102000000005</v>
      </c>
    </row>
    <row r="357" spans="1:3" x14ac:dyDescent="0.25">
      <c r="A357">
        <v>45</v>
      </c>
      <c r="B357" s="1">
        <v>22.22222</v>
      </c>
      <c r="C357" s="1">
        <f t="shared" si="5"/>
        <v>999.99990000000003</v>
      </c>
    </row>
    <row r="358" spans="1:3" x14ac:dyDescent="0.25">
      <c r="A358">
        <v>41</v>
      </c>
      <c r="B358" s="1">
        <v>22.22222</v>
      </c>
      <c r="C358" s="1">
        <f t="shared" si="5"/>
        <v>911.11102000000005</v>
      </c>
    </row>
    <row r="359" spans="1:3" x14ac:dyDescent="0.25">
      <c r="A359">
        <v>43</v>
      </c>
      <c r="B359" s="1">
        <v>22.22222</v>
      </c>
      <c r="C359" s="1">
        <f t="shared" si="5"/>
        <v>955.55546000000004</v>
      </c>
    </row>
    <row r="360" spans="1:3" x14ac:dyDescent="0.25">
      <c r="A360">
        <v>30</v>
      </c>
      <c r="B360" s="1">
        <v>22.22222</v>
      </c>
      <c r="C360" s="1">
        <f t="shared" si="5"/>
        <v>666.66660000000002</v>
      </c>
    </row>
    <row r="361" spans="1:3" x14ac:dyDescent="0.25">
      <c r="A361">
        <v>41</v>
      </c>
      <c r="B361" s="1">
        <v>22.22222</v>
      </c>
      <c r="C361" s="1">
        <f t="shared" si="5"/>
        <v>911.11102000000005</v>
      </c>
    </row>
    <row r="362" spans="1:3" x14ac:dyDescent="0.25">
      <c r="A362">
        <v>58</v>
      </c>
      <c r="B362" s="1">
        <v>22.22222</v>
      </c>
      <c r="C362" s="1">
        <f t="shared" si="5"/>
        <v>1288.88876</v>
      </c>
    </row>
    <row r="363" spans="1:3" x14ac:dyDescent="0.25">
      <c r="A363">
        <v>26</v>
      </c>
      <c r="B363" s="1">
        <v>22.22222</v>
      </c>
      <c r="C363" s="1">
        <f t="shared" si="5"/>
        <v>577.77772000000004</v>
      </c>
    </row>
    <row r="364" spans="1:3" x14ac:dyDescent="0.25">
      <c r="A364">
        <v>60</v>
      </c>
      <c r="B364" s="1">
        <v>22.22222</v>
      </c>
      <c r="C364" s="1">
        <f t="shared" si="5"/>
        <v>1333.3332</v>
      </c>
    </row>
    <row r="365" spans="1:3" x14ac:dyDescent="0.25">
      <c r="A365">
        <v>24</v>
      </c>
      <c r="B365" s="1">
        <v>22.22222</v>
      </c>
      <c r="C365" s="1">
        <f t="shared" si="5"/>
        <v>533.33328000000006</v>
      </c>
    </row>
    <row r="366" spans="1:3" x14ac:dyDescent="0.25">
      <c r="A366">
        <v>38</v>
      </c>
      <c r="B366" s="1">
        <v>22.22222</v>
      </c>
      <c r="C366" s="1">
        <f t="shared" si="5"/>
        <v>844.44435999999996</v>
      </c>
    </row>
    <row r="367" spans="1:3" x14ac:dyDescent="0.25">
      <c r="A367">
        <v>59</v>
      </c>
      <c r="B367" s="1">
        <v>22.22222</v>
      </c>
      <c r="C367" s="1">
        <f t="shared" si="5"/>
        <v>1311.1109799999999</v>
      </c>
    </row>
    <row r="368" spans="1:3" x14ac:dyDescent="0.25">
      <c r="A368">
        <v>45</v>
      </c>
      <c r="B368" s="1">
        <v>22.22222</v>
      </c>
      <c r="C368" s="1">
        <f t="shared" si="5"/>
        <v>999.99990000000003</v>
      </c>
    </row>
    <row r="369" spans="1:3" x14ac:dyDescent="0.25">
      <c r="A369">
        <v>50</v>
      </c>
      <c r="B369" s="1">
        <v>22.22222</v>
      </c>
      <c r="C369" s="1">
        <f t="shared" si="5"/>
        <v>1111.1110000000001</v>
      </c>
    </row>
    <row r="370" spans="1:3" x14ac:dyDescent="0.25">
      <c r="A370">
        <v>45</v>
      </c>
      <c r="B370" s="1">
        <v>22.22222</v>
      </c>
      <c r="C370" s="1">
        <f t="shared" ref="C370:C372" si="6">A370*B370</f>
        <v>999.99990000000003</v>
      </c>
    </row>
    <row r="371" spans="1:3" x14ac:dyDescent="0.25">
      <c r="A371">
        <v>35</v>
      </c>
      <c r="B371" s="1">
        <v>22.22222</v>
      </c>
      <c r="C371" s="1">
        <f t="shared" si="6"/>
        <v>777.77769999999998</v>
      </c>
    </row>
    <row r="372" spans="1:3" x14ac:dyDescent="0.25">
      <c r="A372">
        <v>46</v>
      </c>
      <c r="B372" s="1">
        <v>22.22222</v>
      </c>
      <c r="C372" s="1">
        <f t="shared" si="6"/>
        <v>1022.22212</v>
      </c>
    </row>
    <row r="373" spans="1:3" x14ac:dyDescent="0.25">
      <c r="A373">
        <f>COUNT(A6:A372)</f>
        <v>367</v>
      </c>
      <c r="B373" s="1"/>
      <c r="C373" s="1">
        <f>_xlfn.STDEV.P(C6:C372)</f>
        <v>271.79037522523947</v>
      </c>
    </row>
    <row r="376" spans="1:3" x14ac:dyDescent="0.25">
      <c r="A376" s="3" t="s">
        <v>10</v>
      </c>
      <c r="B376">
        <v>367</v>
      </c>
    </row>
    <row r="377" spans="1:3" x14ac:dyDescent="0.25">
      <c r="A377" s="3" t="s">
        <v>11</v>
      </c>
      <c r="B377">
        <v>902.69</v>
      </c>
    </row>
    <row r="378" spans="1:3" x14ac:dyDescent="0.25">
      <c r="A378" s="3" t="s">
        <v>12</v>
      </c>
      <c r="B378">
        <v>866.67</v>
      </c>
    </row>
    <row r="379" spans="1:3" x14ac:dyDescent="0.25">
      <c r="A379" s="3" t="s">
        <v>13</v>
      </c>
      <c r="B379">
        <v>271.79000000000002</v>
      </c>
    </row>
    <row r="382" spans="1:3" x14ac:dyDescent="0.25">
      <c r="A382">
        <v>19</v>
      </c>
      <c r="B382" s="1">
        <v>22.22222</v>
      </c>
      <c r="C382" s="1">
        <f t="shared" ref="C382:C445" si="7">A382*B382</f>
        <v>422.22217999999998</v>
      </c>
    </row>
    <row r="383" spans="1:3" x14ac:dyDescent="0.25">
      <c r="A383">
        <v>21</v>
      </c>
      <c r="B383" s="1">
        <v>22.22222</v>
      </c>
      <c r="C383" s="1">
        <f t="shared" si="7"/>
        <v>466.66662000000002</v>
      </c>
    </row>
    <row r="384" spans="1:3" x14ac:dyDescent="0.25">
      <c r="A384">
        <v>22</v>
      </c>
      <c r="B384" s="1">
        <v>22.22222</v>
      </c>
      <c r="C384" s="1">
        <f t="shared" si="7"/>
        <v>488.88884000000002</v>
      </c>
    </row>
    <row r="385" spans="1:6" x14ac:dyDescent="0.25">
      <c r="A385">
        <v>22</v>
      </c>
      <c r="B385" s="1">
        <v>22.22222</v>
      </c>
      <c r="C385" s="1">
        <f t="shared" si="7"/>
        <v>488.88884000000002</v>
      </c>
      <c r="E385">
        <v>400</v>
      </c>
      <c r="F385">
        <v>4</v>
      </c>
    </row>
    <row r="386" spans="1:6" x14ac:dyDescent="0.25">
      <c r="A386">
        <v>23</v>
      </c>
      <c r="B386" s="1">
        <v>22.22222</v>
      </c>
      <c r="C386" s="1">
        <f t="shared" si="7"/>
        <v>511.11106000000001</v>
      </c>
    </row>
    <row r="387" spans="1:6" x14ac:dyDescent="0.25">
      <c r="A387">
        <v>23</v>
      </c>
      <c r="B387" s="1">
        <v>22.22222</v>
      </c>
      <c r="C387" s="1">
        <f t="shared" si="7"/>
        <v>511.11106000000001</v>
      </c>
    </row>
    <row r="388" spans="1:6" x14ac:dyDescent="0.25">
      <c r="A388">
        <v>23</v>
      </c>
      <c r="B388" s="1">
        <v>22.22222</v>
      </c>
      <c r="C388" s="1">
        <f t="shared" si="7"/>
        <v>511.11106000000001</v>
      </c>
    </row>
    <row r="389" spans="1:6" x14ac:dyDescent="0.25">
      <c r="A389">
        <v>23</v>
      </c>
      <c r="B389" s="1">
        <v>22.22222</v>
      </c>
      <c r="C389" s="1">
        <f t="shared" si="7"/>
        <v>511.11106000000001</v>
      </c>
    </row>
    <row r="390" spans="1:6" x14ac:dyDescent="0.25">
      <c r="A390">
        <v>23</v>
      </c>
      <c r="B390" s="1">
        <v>22.22222</v>
      </c>
      <c r="C390" s="1">
        <f t="shared" si="7"/>
        <v>511.11106000000001</v>
      </c>
    </row>
    <row r="391" spans="1:6" x14ac:dyDescent="0.25">
      <c r="A391">
        <v>23</v>
      </c>
      <c r="B391" s="1">
        <v>22.22222</v>
      </c>
      <c r="C391" s="1">
        <f t="shared" si="7"/>
        <v>511.11106000000001</v>
      </c>
    </row>
    <row r="392" spans="1:6" x14ac:dyDescent="0.25">
      <c r="A392">
        <v>23</v>
      </c>
      <c r="B392" s="1">
        <v>22.22222</v>
      </c>
      <c r="C392" s="1">
        <f t="shared" si="7"/>
        <v>511.11106000000001</v>
      </c>
    </row>
    <row r="393" spans="1:6" x14ac:dyDescent="0.25">
      <c r="A393">
        <v>23</v>
      </c>
      <c r="B393" s="1">
        <v>22.22222</v>
      </c>
      <c r="C393" s="1">
        <f t="shared" si="7"/>
        <v>511.11106000000001</v>
      </c>
    </row>
    <row r="394" spans="1:6" x14ac:dyDescent="0.25">
      <c r="A394">
        <v>23</v>
      </c>
      <c r="B394" s="1">
        <v>22.22222</v>
      </c>
      <c r="C394" s="1">
        <f t="shared" si="7"/>
        <v>511.11106000000001</v>
      </c>
    </row>
    <row r="395" spans="1:6" x14ac:dyDescent="0.25">
      <c r="A395">
        <v>24</v>
      </c>
      <c r="B395" s="1">
        <v>22.22222</v>
      </c>
      <c r="C395" s="1">
        <f t="shared" si="7"/>
        <v>533.33328000000006</v>
      </c>
    </row>
    <row r="396" spans="1:6" x14ac:dyDescent="0.25">
      <c r="A396">
        <v>24</v>
      </c>
      <c r="B396" s="1">
        <v>22.22222</v>
      </c>
      <c r="C396" s="1">
        <f t="shared" si="7"/>
        <v>533.33328000000006</v>
      </c>
    </row>
    <row r="397" spans="1:6" x14ac:dyDescent="0.25">
      <c r="A397">
        <v>24</v>
      </c>
      <c r="B397" s="1">
        <v>22.22222</v>
      </c>
      <c r="C397" s="1">
        <f t="shared" si="7"/>
        <v>533.33328000000006</v>
      </c>
    </row>
    <row r="398" spans="1:6" x14ac:dyDescent="0.25">
      <c r="A398">
        <v>24</v>
      </c>
      <c r="B398" s="1">
        <v>22.22222</v>
      </c>
      <c r="C398" s="1">
        <f t="shared" si="7"/>
        <v>533.33328000000006</v>
      </c>
    </row>
    <row r="399" spans="1:6" x14ac:dyDescent="0.25">
      <c r="A399">
        <v>24</v>
      </c>
      <c r="B399" s="1">
        <v>22.22222</v>
      </c>
      <c r="C399" s="1">
        <f t="shared" si="7"/>
        <v>533.33328000000006</v>
      </c>
    </row>
    <row r="400" spans="1:6" x14ac:dyDescent="0.25">
      <c r="A400">
        <v>25</v>
      </c>
      <c r="B400" s="1">
        <v>22.22222</v>
      </c>
      <c r="C400" s="1">
        <f t="shared" si="7"/>
        <v>555.55550000000005</v>
      </c>
    </row>
    <row r="401" spans="1:6" x14ac:dyDescent="0.25">
      <c r="A401">
        <v>25</v>
      </c>
      <c r="B401" s="1">
        <v>22.22222</v>
      </c>
      <c r="C401" s="1">
        <f t="shared" si="7"/>
        <v>555.55550000000005</v>
      </c>
    </row>
    <row r="402" spans="1:6" x14ac:dyDescent="0.25">
      <c r="A402">
        <v>25</v>
      </c>
      <c r="B402" s="1">
        <v>22.22222</v>
      </c>
      <c r="C402" s="1">
        <f t="shared" si="7"/>
        <v>555.55550000000005</v>
      </c>
    </row>
    <row r="403" spans="1:6" x14ac:dyDescent="0.25">
      <c r="A403">
        <v>25</v>
      </c>
      <c r="B403" s="1">
        <v>22.22222</v>
      </c>
      <c r="C403" s="1">
        <f t="shared" si="7"/>
        <v>555.55550000000005</v>
      </c>
    </row>
    <row r="404" spans="1:6" x14ac:dyDescent="0.25">
      <c r="A404">
        <v>25</v>
      </c>
      <c r="B404" s="1">
        <v>22.22222</v>
      </c>
      <c r="C404" s="1">
        <f t="shared" si="7"/>
        <v>555.55550000000005</v>
      </c>
    </row>
    <row r="405" spans="1:6" x14ac:dyDescent="0.25">
      <c r="A405">
        <v>25</v>
      </c>
      <c r="B405" s="1">
        <v>22.22222</v>
      </c>
      <c r="C405" s="1">
        <f t="shared" si="7"/>
        <v>555.55550000000005</v>
      </c>
    </row>
    <row r="406" spans="1:6" x14ac:dyDescent="0.25">
      <c r="A406">
        <v>26</v>
      </c>
      <c r="B406" s="1">
        <v>22.22222</v>
      </c>
      <c r="C406" s="1">
        <f t="shared" si="7"/>
        <v>577.77772000000004</v>
      </c>
    </row>
    <row r="407" spans="1:6" x14ac:dyDescent="0.25">
      <c r="A407">
        <v>26</v>
      </c>
      <c r="B407" s="1">
        <v>22.22222</v>
      </c>
      <c r="C407" s="1">
        <f t="shared" si="7"/>
        <v>577.77772000000004</v>
      </c>
    </row>
    <row r="408" spans="1:6" x14ac:dyDescent="0.25">
      <c r="A408">
        <v>26</v>
      </c>
      <c r="B408" s="1">
        <v>22.22222</v>
      </c>
      <c r="C408" s="1">
        <f t="shared" si="7"/>
        <v>577.77772000000004</v>
      </c>
    </row>
    <row r="409" spans="1:6" x14ac:dyDescent="0.25">
      <c r="A409">
        <v>26</v>
      </c>
      <c r="B409" s="1">
        <v>22.22222</v>
      </c>
      <c r="C409" s="1">
        <f t="shared" si="7"/>
        <v>577.77772000000004</v>
      </c>
    </row>
    <row r="410" spans="1:6" x14ac:dyDescent="0.25">
      <c r="A410">
        <v>26</v>
      </c>
      <c r="B410" s="1">
        <v>22.22222</v>
      </c>
      <c r="C410" s="1">
        <f t="shared" si="7"/>
        <v>577.77772000000004</v>
      </c>
    </row>
    <row r="411" spans="1:6" x14ac:dyDescent="0.25">
      <c r="A411">
        <v>26</v>
      </c>
      <c r="B411" s="1">
        <v>22.22222</v>
      </c>
      <c r="C411" s="1">
        <f t="shared" si="7"/>
        <v>577.77772000000004</v>
      </c>
    </row>
    <row r="412" spans="1:6" x14ac:dyDescent="0.25">
      <c r="A412">
        <v>26</v>
      </c>
      <c r="B412" s="1">
        <v>22.22222</v>
      </c>
      <c r="C412" s="1">
        <f t="shared" si="7"/>
        <v>577.77772000000004</v>
      </c>
    </row>
    <row r="413" spans="1:6" x14ac:dyDescent="0.25">
      <c r="A413">
        <v>26</v>
      </c>
      <c r="B413" s="1">
        <v>22.22222</v>
      </c>
      <c r="C413" s="1">
        <f t="shared" si="7"/>
        <v>577.77772000000004</v>
      </c>
    </row>
    <row r="414" spans="1:6" x14ac:dyDescent="0.25">
      <c r="A414">
        <v>27</v>
      </c>
      <c r="B414" s="1">
        <v>22.22222</v>
      </c>
      <c r="C414" s="1">
        <f t="shared" si="7"/>
        <v>599.99994000000004</v>
      </c>
    </row>
    <row r="415" spans="1:6" x14ac:dyDescent="0.25">
      <c r="A415">
        <v>27</v>
      </c>
      <c r="B415" s="1">
        <v>22.22222</v>
      </c>
      <c r="C415" s="1">
        <f t="shared" si="7"/>
        <v>599.99994000000004</v>
      </c>
    </row>
    <row r="416" spans="1:6" x14ac:dyDescent="0.25">
      <c r="A416">
        <v>27</v>
      </c>
      <c r="B416" s="1">
        <v>22.22222</v>
      </c>
      <c r="C416" s="1">
        <f t="shared" si="7"/>
        <v>599.99994000000004</v>
      </c>
      <c r="E416">
        <v>500</v>
      </c>
      <c r="F416">
        <v>31</v>
      </c>
    </row>
    <row r="417" spans="1:5" x14ac:dyDescent="0.25">
      <c r="A417">
        <v>28</v>
      </c>
      <c r="B417" s="1">
        <v>22.22222</v>
      </c>
      <c r="C417" s="1">
        <f t="shared" si="7"/>
        <v>622.22216000000003</v>
      </c>
      <c r="E417" t="s">
        <v>57</v>
      </c>
    </row>
    <row r="418" spans="1:5" x14ac:dyDescent="0.25">
      <c r="A418">
        <v>28</v>
      </c>
      <c r="B418" s="1">
        <v>22.22222</v>
      </c>
      <c r="C418" s="1">
        <f t="shared" si="7"/>
        <v>622.22216000000003</v>
      </c>
      <c r="E418">
        <f>416-385</f>
        <v>31</v>
      </c>
    </row>
    <row r="419" spans="1:5" x14ac:dyDescent="0.25">
      <c r="A419">
        <v>28</v>
      </c>
      <c r="B419" s="1">
        <v>22.22222</v>
      </c>
      <c r="C419" s="1">
        <f t="shared" si="7"/>
        <v>622.22216000000003</v>
      </c>
    </row>
    <row r="420" spans="1:5" x14ac:dyDescent="0.25">
      <c r="A420">
        <v>28</v>
      </c>
      <c r="B420" s="1">
        <v>22.22222</v>
      </c>
      <c r="C420" s="1">
        <f t="shared" si="7"/>
        <v>622.22216000000003</v>
      </c>
    </row>
    <row r="421" spans="1:5" x14ac:dyDescent="0.25">
      <c r="A421">
        <v>28</v>
      </c>
      <c r="B421" s="1">
        <v>22.22222</v>
      </c>
      <c r="C421" s="1">
        <f t="shared" si="7"/>
        <v>622.22216000000003</v>
      </c>
    </row>
    <row r="422" spans="1:5" x14ac:dyDescent="0.25">
      <c r="A422">
        <v>28</v>
      </c>
      <c r="B422" s="1">
        <v>22.22222</v>
      </c>
      <c r="C422" s="1">
        <f t="shared" si="7"/>
        <v>622.22216000000003</v>
      </c>
    </row>
    <row r="423" spans="1:5" x14ac:dyDescent="0.25">
      <c r="A423">
        <v>28</v>
      </c>
      <c r="B423" s="1">
        <v>22.22222</v>
      </c>
      <c r="C423" s="1">
        <f t="shared" si="7"/>
        <v>622.22216000000003</v>
      </c>
    </row>
    <row r="424" spans="1:5" x14ac:dyDescent="0.25">
      <c r="A424">
        <v>28</v>
      </c>
      <c r="B424" s="1">
        <v>22.22222</v>
      </c>
      <c r="C424" s="1">
        <f t="shared" si="7"/>
        <v>622.22216000000003</v>
      </c>
    </row>
    <row r="425" spans="1:5" x14ac:dyDescent="0.25">
      <c r="A425">
        <v>28</v>
      </c>
      <c r="B425" s="1">
        <v>22.22222</v>
      </c>
      <c r="C425" s="1">
        <f t="shared" si="7"/>
        <v>622.22216000000003</v>
      </c>
    </row>
    <row r="426" spans="1:5" x14ac:dyDescent="0.25">
      <c r="A426">
        <v>28</v>
      </c>
      <c r="B426" s="1">
        <v>22.22222</v>
      </c>
      <c r="C426" s="1">
        <f t="shared" si="7"/>
        <v>622.22216000000003</v>
      </c>
    </row>
    <row r="427" spans="1:5" x14ac:dyDescent="0.25">
      <c r="A427">
        <v>28</v>
      </c>
      <c r="B427" s="1">
        <v>22.22222</v>
      </c>
      <c r="C427" s="1">
        <f t="shared" si="7"/>
        <v>622.22216000000003</v>
      </c>
    </row>
    <row r="428" spans="1:5" x14ac:dyDescent="0.25">
      <c r="A428">
        <v>28</v>
      </c>
      <c r="B428" s="1">
        <v>22.22222</v>
      </c>
      <c r="C428" s="1">
        <f t="shared" si="7"/>
        <v>622.22216000000003</v>
      </c>
    </row>
    <row r="429" spans="1:5" x14ac:dyDescent="0.25">
      <c r="A429">
        <v>28</v>
      </c>
      <c r="B429" s="1">
        <v>22.22222</v>
      </c>
      <c r="C429" s="1">
        <f t="shared" si="7"/>
        <v>622.22216000000003</v>
      </c>
    </row>
    <row r="430" spans="1:5" x14ac:dyDescent="0.25">
      <c r="A430">
        <v>28</v>
      </c>
      <c r="B430" s="1">
        <v>22.22222</v>
      </c>
      <c r="C430" s="1">
        <f t="shared" si="7"/>
        <v>622.22216000000003</v>
      </c>
    </row>
    <row r="431" spans="1:5" x14ac:dyDescent="0.25">
      <c r="A431">
        <v>28</v>
      </c>
      <c r="B431" s="1">
        <v>22.22222</v>
      </c>
      <c r="C431" s="1">
        <f t="shared" si="7"/>
        <v>622.22216000000003</v>
      </c>
    </row>
    <row r="432" spans="1:5" x14ac:dyDescent="0.25">
      <c r="A432">
        <v>28</v>
      </c>
      <c r="B432" s="1">
        <v>22.22222</v>
      </c>
      <c r="C432" s="1">
        <f t="shared" si="7"/>
        <v>622.22216000000003</v>
      </c>
    </row>
    <row r="433" spans="1:3" x14ac:dyDescent="0.25">
      <c r="A433">
        <v>29</v>
      </c>
      <c r="B433" s="1">
        <v>22.22222</v>
      </c>
      <c r="C433" s="1">
        <f t="shared" si="7"/>
        <v>644.44438000000002</v>
      </c>
    </row>
    <row r="434" spans="1:3" x14ac:dyDescent="0.25">
      <c r="A434">
        <v>29</v>
      </c>
      <c r="B434" s="1">
        <v>22.22222</v>
      </c>
      <c r="C434" s="1">
        <f t="shared" si="7"/>
        <v>644.44438000000002</v>
      </c>
    </row>
    <row r="435" spans="1:3" x14ac:dyDescent="0.25">
      <c r="A435">
        <v>29</v>
      </c>
      <c r="B435" s="1">
        <v>22.22222</v>
      </c>
      <c r="C435" s="1">
        <f t="shared" si="7"/>
        <v>644.44438000000002</v>
      </c>
    </row>
    <row r="436" spans="1:3" x14ac:dyDescent="0.25">
      <c r="A436">
        <v>29</v>
      </c>
      <c r="B436" s="1">
        <v>22.22222</v>
      </c>
      <c r="C436" s="1">
        <f t="shared" si="7"/>
        <v>644.44438000000002</v>
      </c>
    </row>
    <row r="437" spans="1:3" x14ac:dyDescent="0.25">
      <c r="A437">
        <v>29</v>
      </c>
      <c r="B437" s="1">
        <v>22.22222</v>
      </c>
      <c r="C437" s="1">
        <f t="shared" si="7"/>
        <v>644.44438000000002</v>
      </c>
    </row>
    <row r="438" spans="1:3" x14ac:dyDescent="0.25">
      <c r="A438">
        <v>29</v>
      </c>
      <c r="B438" s="1">
        <v>22.22222</v>
      </c>
      <c r="C438" s="1">
        <f t="shared" si="7"/>
        <v>644.44438000000002</v>
      </c>
    </row>
    <row r="439" spans="1:3" x14ac:dyDescent="0.25">
      <c r="A439">
        <v>29</v>
      </c>
      <c r="B439" s="1">
        <v>22.22222</v>
      </c>
      <c r="C439" s="1">
        <f t="shared" si="7"/>
        <v>644.44438000000002</v>
      </c>
    </row>
    <row r="440" spans="1:3" x14ac:dyDescent="0.25">
      <c r="A440">
        <v>29</v>
      </c>
      <c r="B440" s="1">
        <v>22.22222</v>
      </c>
      <c r="C440" s="1">
        <f t="shared" si="7"/>
        <v>644.44438000000002</v>
      </c>
    </row>
    <row r="441" spans="1:3" x14ac:dyDescent="0.25">
      <c r="A441">
        <v>29</v>
      </c>
      <c r="B441" s="1">
        <v>22.22222</v>
      </c>
      <c r="C441" s="1">
        <f t="shared" si="7"/>
        <v>644.44438000000002</v>
      </c>
    </row>
    <row r="442" spans="1:3" x14ac:dyDescent="0.25">
      <c r="A442">
        <v>29</v>
      </c>
      <c r="B442" s="1">
        <v>22.22222</v>
      </c>
      <c r="C442" s="1">
        <f t="shared" si="7"/>
        <v>644.44438000000002</v>
      </c>
    </row>
    <row r="443" spans="1:3" x14ac:dyDescent="0.25">
      <c r="A443">
        <v>29</v>
      </c>
      <c r="B443" s="1">
        <v>22.22222</v>
      </c>
      <c r="C443" s="1">
        <f t="shared" si="7"/>
        <v>644.44438000000002</v>
      </c>
    </row>
    <row r="444" spans="1:3" x14ac:dyDescent="0.25">
      <c r="A444">
        <v>29</v>
      </c>
      <c r="B444" s="1">
        <v>22.22222</v>
      </c>
      <c r="C444" s="1">
        <f t="shared" si="7"/>
        <v>644.44438000000002</v>
      </c>
    </row>
    <row r="445" spans="1:3" x14ac:dyDescent="0.25">
      <c r="A445">
        <v>29</v>
      </c>
      <c r="B445" s="1">
        <v>22.22222</v>
      </c>
      <c r="C445" s="1">
        <f t="shared" si="7"/>
        <v>644.44438000000002</v>
      </c>
    </row>
    <row r="446" spans="1:3" x14ac:dyDescent="0.25">
      <c r="A446">
        <v>29</v>
      </c>
      <c r="B446" s="1">
        <v>22.22222</v>
      </c>
      <c r="C446" s="1">
        <f t="shared" ref="C446:C509" si="8">A446*B446</f>
        <v>644.44438000000002</v>
      </c>
    </row>
    <row r="447" spans="1:3" x14ac:dyDescent="0.25">
      <c r="A447">
        <v>29</v>
      </c>
      <c r="B447" s="1">
        <v>22.22222</v>
      </c>
      <c r="C447" s="1">
        <f t="shared" si="8"/>
        <v>644.44438000000002</v>
      </c>
    </row>
    <row r="448" spans="1:3" x14ac:dyDescent="0.25">
      <c r="A448">
        <v>30</v>
      </c>
      <c r="B448" s="1">
        <v>22.22222</v>
      </c>
      <c r="C448" s="1">
        <f t="shared" si="8"/>
        <v>666.66660000000002</v>
      </c>
    </row>
    <row r="449" spans="1:3" x14ac:dyDescent="0.25">
      <c r="A449">
        <v>30</v>
      </c>
      <c r="B449" s="1">
        <v>22.22222</v>
      </c>
      <c r="C449" s="1">
        <f t="shared" si="8"/>
        <v>666.66660000000002</v>
      </c>
    </row>
    <row r="450" spans="1:3" x14ac:dyDescent="0.25">
      <c r="A450">
        <v>30</v>
      </c>
      <c r="B450" s="1">
        <v>22.22222</v>
      </c>
      <c r="C450" s="1">
        <f t="shared" si="8"/>
        <v>666.66660000000002</v>
      </c>
    </row>
    <row r="451" spans="1:3" x14ac:dyDescent="0.25">
      <c r="A451">
        <v>30</v>
      </c>
      <c r="B451" s="1">
        <v>22.22222</v>
      </c>
      <c r="C451" s="1">
        <f t="shared" si="8"/>
        <v>666.66660000000002</v>
      </c>
    </row>
    <row r="452" spans="1:3" x14ac:dyDescent="0.25">
      <c r="A452">
        <v>30</v>
      </c>
      <c r="B452" s="1">
        <v>22.22222</v>
      </c>
      <c r="C452" s="1">
        <f t="shared" si="8"/>
        <v>666.66660000000002</v>
      </c>
    </row>
    <row r="453" spans="1:3" x14ac:dyDescent="0.25">
      <c r="A453">
        <v>30</v>
      </c>
      <c r="B453" s="1">
        <v>22.22222</v>
      </c>
      <c r="C453" s="1">
        <f t="shared" si="8"/>
        <v>666.66660000000002</v>
      </c>
    </row>
    <row r="454" spans="1:3" x14ac:dyDescent="0.25">
      <c r="A454">
        <v>30</v>
      </c>
      <c r="B454" s="1">
        <v>22.22222</v>
      </c>
      <c r="C454" s="1">
        <f t="shared" si="8"/>
        <v>666.66660000000002</v>
      </c>
    </row>
    <row r="455" spans="1:3" x14ac:dyDescent="0.25">
      <c r="A455">
        <v>30</v>
      </c>
      <c r="B455" s="1">
        <v>22.22222</v>
      </c>
      <c r="C455" s="1">
        <f t="shared" si="8"/>
        <v>666.66660000000002</v>
      </c>
    </row>
    <row r="456" spans="1:3" x14ac:dyDescent="0.25">
      <c r="A456">
        <v>30</v>
      </c>
      <c r="B456" s="1">
        <v>22.22222</v>
      </c>
      <c r="C456" s="1">
        <f t="shared" si="8"/>
        <v>666.66660000000002</v>
      </c>
    </row>
    <row r="457" spans="1:3" x14ac:dyDescent="0.25">
      <c r="A457">
        <v>30</v>
      </c>
      <c r="B457" s="1">
        <v>22.22222</v>
      </c>
      <c r="C457" s="1">
        <f t="shared" si="8"/>
        <v>666.66660000000002</v>
      </c>
    </row>
    <row r="458" spans="1:3" x14ac:dyDescent="0.25">
      <c r="A458">
        <v>30</v>
      </c>
      <c r="B458" s="1">
        <v>22.22222</v>
      </c>
      <c r="C458" s="1">
        <f t="shared" si="8"/>
        <v>666.66660000000002</v>
      </c>
    </row>
    <row r="459" spans="1:3" x14ac:dyDescent="0.25">
      <c r="A459">
        <v>30</v>
      </c>
      <c r="B459" s="1">
        <v>22.22222</v>
      </c>
      <c r="C459" s="1">
        <f t="shared" si="8"/>
        <v>666.66660000000002</v>
      </c>
    </row>
    <row r="460" spans="1:3" x14ac:dyDescent="0.25">
      <c r="A460">
        <v>30</v>
      </c>
      <c r="B460" s="1">
        <v>22.22222</v>
      </c>
      <c r="C460" s="1">
        <f t="shared" si="8"/>
        <v>666.66660000000002</v>
      </c>
    </row>
    <row r="461" spans="1:3" x14ac:dyDescent="0.25">
      <c r="A461">
        <v>30</v>
      </c>
      <c r="B461" s="1">
        <v>22.22222</v>
      </c>
      <c r="C461" s="1">
        <f t="shared" si="8"/>
        <v>666.66660000000002</v>
      </c>
    </row>
    <row r="462" spans="1:3" x14ac:dyDescent="0.25">
      <c r="A462">
        <v>30</v>
      </c>
      <c r="B462" s="1">
        <v>22.22222</v>
      </c>
      <c r="C462" s="1">
        <f t="shared" si="8"/>
        <v>666.66660000000002</v>
      </c>
    </row>
    <row r="463" spans="1:3" x14ac:dyDescent="0.25">
      <c r="A463">
        <v>30</v>
      </c>
      <c r="B463" s="1">
        <v>22.22222</v>
      </c>
      <c r="C463" s="1">
        <f t="shared" si="8"/>
        <v>666.66660000000002</v>
      </c>
    </row>
    <row r="464" spans="1:3" x14ac:dyDescent="0.25">
      <c r="A464">
        <v>30</v>
      </c>
      <c r="B464" s="1">
        <v>22.22222</v>
      </c>
      <c r="C464" s="1">
        <f t="shared" si="8"/>
        <v>666.66660000000002</v>
      </c>
    </row>
    <row r="465" spans="1:6" x14ac:dyDescent="0.25">
      <c r="A465">
        <v>30</v>
      </c>
      <c r="B465" s="1">
        <v>22.22222</v>
      </c>
      <c r="C465" s="1">
        <f t="shared" si="8"/>
        <v>666.66660000000002</v>
      </c>
    </row>
    <row r="466" spans="1:6" x14ac:dyDescent="0.25">
      <c r="A466">
        <v>30</v>
      </c>
      <c r="B466" s="1">
        <v>22.22222</v>
      </c>
      <c r="C466" s="1">
        <f t="shared" si="8"/>
        <v>666.66660000000002</v>
      </c>
    </row>
    <row r="467" spans="1:6" x14ac:dyDescent="0.25">
      <c r="A467">
        <v>30</v>
      </c>
      <c r="B467" s="1">
        <v>22.22222</v>
      </c>
      <c r="C467" s="1">
        <f t="shared" si="8"/>
        <v>666.66660000000002</v>
      </c>
    </row>
    <row r="468" spans="1:6" x14ac:dyDescent="0.25">
      <c r="A468">
        <v>30</v>
      </c>
      <c r="B468" s="1">
        <v>22.22222</v>
      </c>
      <c r="C468" s="1">
        <f t="shared" si="8"/>
        <v>666.66660000000002</v>
      </c>
    </row>
    <row r="469" spans="1:6" x14ac:dyDescent="0.25">
      <c r="A469">
        <v>31</v>
      </c>
      <c r="B469" s="1">
        <v>22.22222</v>
      </c>
      <c r="C469" s="1">
        <f t="shared" si="8"/>
        <v>688.88882000000001</v>
      </c>
    </row>
    <row r="470" spans="1:6" x14ac:dyDescent="0.25">
      <c r="A470">
        <v>31</v>
      </c>
      <c r="B470" s="1">
        <v>22.22222</v>
      </c>
      <c r="C470" s="1">
        <f t="shared" si="8"/>
        <v>688.88882000000001</v>
      </c>
    </row>
    <row r="471" spans="1:6" x14ac:dyDescent="0.25">
      <c r="A471">
        <v>31</v>
      </c>
      <c r="B471" s="1">
        <v>22.22222</v>
      </c>
      <c r="C471" s="1">
        <f t="shared" si="8"/>
        <v>688.88882000000001</v>
      </c>
    </row>
    <row r="472" spans="1:6" x14ac:dyDescent="0.25">
      <c r="A472">
        <v>31</v>
      </c>
      <c r="B472" s="1">
        <v>22.22222</v>
      </c>
      <c r="C472" s="1">
        <f t="shared" si="8"/>
        <v>688.88882000000001</v>
      </c>
    </row>
    <row r="473" spans="1:6" x14ac:dyDescent="0.25">
      <c r="A473">
        <v>31</v>
      </c>
      <c r="B473" s="1">
        <v>22.22222</v>
      </c>
      <c r="C473" s="1">
        <f t="shared" si="8"/>
        <v>688.88882000000001</v>
      </c>
    </row>
    <row r="474" spans="1:6" x14ac:dyDescent="0.25">
      <c r="A474">
        <v>31</v>
      </c>
      <c r="B474" s="1">
        <v>22.22222</v>
      </c>
      <c r="C474" s="1">
        <f t="shared" si="8"/>
        <v>688.88882000000001</v>
      </c>
      <c r="E474">
        <v>600</v>
      </c>
      <c r="F474">
        <v>58</v>
      </c>
    </row>
    <row r="475" spans="1:6" x14ac:dyDescent="0.25">
      <c r="A475">
        <v>32</v>
      </c>
      <c r="B475" s="1">
        <v>22.22222</v>
      </c>
      <c r="C475" s="1">
        <f t="shared" si="8"/>
        <v>711.11104</v>
      </c>
      <c r="E475" t="s">
        <v>58</v>
      </c>
    </row>
    <row r="476" spans="1:6" x14ac:dyDescent="0.25">
      <c r="A476">
        <v>32</v>
      </c>
      <c r="B476" s="1">
        <v>22.22222</v>
      </c>
      <c r="C476" s="1">
        <f t="shared" si="8"/>
        <v>711.11104</v>
      </c>
      <c r="E476">
        <f>474-416</f>
        <v>58</v>
      </c>
    </row>
    <row r="477" spans="1:6" x14ac:dyDescent="0.25">
      <c r="A477">
        <v>32</v>
      </c>
      <c r="B477" s="1">
        <v>22.22222</v>
      </c>
      <c r="C477" s="1">
        <f t="shared" si="8"/>
        <v>711.11104</v>
      </c>
    </row>
    <row r="478" spans="1:6" x14ac:dyDescent="0.25">
      <c r="A478">
        <v>32</v>
      </c>
      <c r="B478" s="1">
        <v>22.22222</v>
      </c>
      <c r="C478" s="1">
        <f t="shared" si="8"/>
        <v>711.11104</v>
      </c>
    </row>
    <row r="479" spans="1:6" x14ac:dyDescent="0.25">
      <c r="A479">
        <v>32</v>
      </c>
      <c r="B479" s="1">
        <v>22.22222</v>
      </c>
      <c r="C479" s="1">
        <f t="shared" si="8"/>
        <v>711.11104</v>
      </c>
    </row>
    <row r="480" spans="1:6" x14ac:dyDescent="0.25">
      <c r="A480">
        <v>32</v>
      </c>
      <c r="B480" s="1">
        <v>22.22222</v>
      </c>
      <c r="C480" s="1">
        <f t="shared" si="8"/>
        <v>711.11104</v>
      </c>
    </row>
    <row r="481" spans="1:3" x14ac:dyDescent="0.25">
      <c r="A481">
        <v>32</v>
      </c>
      <c r="B481" s="1">
        <v>22.22222</v>
      </c>
      <c r="C481" s="1">
        <f t="shared" si="8"/>
        <v>711.11104</v>
      </c>
    </row>
    <row r="482" spans="1:3" x14ac:dyDescent="0.25">
      <c r="A482">
        <v>32</v>
      </c>
      <c r="B482" s="1">
        <v>22.22222</v>
      </c>
      <c r="C482" s="1">
        <f t="shared" si="8"/>
        <v>711.11104</v>
      </c>
    </row>
    <row r="483" spans="1:3" x14ac:dyDescent="0.25">
      <c r="A483">
        <v>32</v>
      </c>
      <c r="B483" s="1">
        <v>22.22222</v>
      </c>
      <c r="C483" s="1">
        <f t="shared" si="8"/>
        <v>711.11104</v>
      </c>
    </row>
    <row r="484" spans="1:3" x14ac:dyDescent="0.25">
      <c r="A484">
        <v>32</v>
      </c>
      <c r="B484" s="1">
        <v>22.22222</v>
      </c>
      <c r="C484" s="1">
        <f t="shared" si="8"/>
        <v>711.11104</v>
      </c>
    </row>
    <row r="485" spans="1:3" x14ac:dyDescent="0.25">
      <c r="A485">
        <v>32</v>
      </c>
      <c r="B485" s="1">
        <v>22.22222</v>
      </c>
      <c r="C485" s="1">
        <f t="shared" si="8"/>
        <v>711.11104</v>
      </c>
    </row>
    <row r="486" spans="1:3" x14ac:dyDescent="0.25">
      <c r="A486">
        <v>33</v>
      </c>
      <c r="B486" s="1">
        <v>22.22222</v>
      </c>
      <c r="C486" s="1">
        <f t="shared" si="8"/>
        <v>733.33326</v>
      </c>
    </row>
    <row r="487" spans="1:3" x14ac:dyDescent="0.25">
      <c r="A487">
        <v>33</v>
      </c>
      <c r="B487" s="1">
        <v>22.22222</v>
      </c>
      <c r="C487" s="1">
        <f t="shared" si="8"/>
        <v>733.33326</v>
      </c>
    </row>
    <row r="488" spans="1:3" x14ac:dyDescent="0.25">
      <c r="A488">
        <v>33</v>
      </c>
      <c r="B488" s="1">
        <v>22.22222</v>
      </c>
      <c r="C488" s="1">
        <f t="shared" si="8"/>
        <v>733.33326</v>
      </c>
    </row>
    <row r="489" spans="1:3" x14ac:dyDescent="0.25">
      <c r="A489">
        <v>33</v>
      </c>
      <c r="B489" s="1">
        <v>22.22222</v>
      </c>
      <c r="C489" s="1">
        <f t="shared" si="8"/>
        <v>733.33326</v>
      </c>
    </row>
    <row r="490" spans="1:3" x14ac:dyDescent="0.25">
      <c r="A490">
        <v>33</v>
      </c>
      <c r="B490" s="1">
        <v>22.22222</v>
      </c>
      <c r="C490" s="1">
        <f t="shared" si="8"/>
        <v>733.33326</v>
      </c>
    </row>
    <row r="491" spans="1:3" x14ac:dyDescent="0.25">
      <c r="A491">
        <v>33</v>
      </c>
      <c r="B491" s="1">
        <v>22.22222</v>
      </c>
      <c r="C491" s="1">
        <f t="shared" si="8"/>
        <v>733.33326</v>
      </c>
    </row>
    <row r="492" spans="1:3" x14ac:dyDescent="0.25">
      <c r="A492">
        <v>33</v>
      </c>
      <c r="B492" s="1">
        <v>22.22222</v>
      </c>
      <c r="C492" s="1">
        <f t="shared" si="8"/>
        <v>733.33326</v>
      </c>
    </row>
    <row r="493" spans="1:3" x14ac:dyDescent="0.25">
      <c r="A493">
        <v>33</v>
      </c>
      <c r="B493" s="1">
        <v>22.22222</v>
      </c>
      <c r="C493" s="1">
        <f t="shared" si="8"/>
        <v>733.33326</v>
      </c>
    </row>
    <row r="494" spans="1:3" x14ac:dyDescent="0.25">
      <c r="A494">
        <v>33</v>
      </c>
      <c r="B494" s="1">
        <v>22.22222</v>
      </c>
      <c r="C494" s="1">
        <f t="shared" si="8"/>
        <v>733.33326</v>
      </c>
    </row>
    <row r="495" spans="1:3" x14ac:dyDescent="0.25">
      <c r="A495">
        <v>33</v>
      </c>
      <c r="B495" s="1">
        <v>22.22222</v>
      </c>
      <c r="C495" s="1">
        <f t="shared" si="8"/>
        <v>733.33326</v>
      </c>
    </row>
    <row r="496" spans="1:3" x14ac:dyDescent="0.25">
      <c r="A496">
        <v>33</v>
      </c>
      <c r="B496" s="1">
        <v>22.22222</v>
      </c>
      <c r="C496" s="1">
        <f t="shared" si="8"/>
        <v>733.33326</v>
      </c>
    </row>
    <row r="497" spans="1:3" x14ac:dyDescent="0.25">
      <c r="A497">
        <v>34</v>
      </c>
      <c r="B497" s="1">
        <v>22.22222</v>
      </c>
      <c r="C497" s="1">
        <f t="shared" si="8"/>
        <v>755.55547999999999</v>
      </c>
    </row>
    <row r="498" spans="1:3" x14ac:dyDescent="0.25">
      <c r="A498">
        <v>34</v>
      </c>
      <c r="B498" s="1">
        <v>22.22222</v>
      </c>
      <c r="C498" s="1">
        <f t="shared" si="8"/>
        <v>755.55547999999999</v>
      </c>
    </row>
    <row r="499" spans="1:3" x14ac:dyDescent="0.25">
      <c r="A499">
        <v>34</v>
      </c>
      <c r="B499" s="1">
        <v>22.22222</v>
      </c>
      <c r="C499" s="1">
        <f t="shared" si="8"/>
        <v>755.55547999999999</v>
      </c>
    </row>
    <row r="500" spans="1:3" x14ac:dyDescent="0.25">
      <c r="A500">
        <v>34</v>
      </c>
      <c r="B500" s="1">
        <v>22.22222</v>
      </c>
      <c r="C500" s="1">
        <f t="shared" si="8"/>
        <v>755.55547999999999</v>
      </c>
    </row>
    <row r="501" spans="1:3" x14ac:dyDescent="0.25">
      <c r="A501">
        <v>34</v>
      </c>
      <c r="B501" s="1">
        <v>22.22222</v>
      </c>
      <c r="C501" s="1">
        <f t="shared" si="8"/>
        <v>755.55547999999999</v>
      </c>
    </row>
    <row r="502" spans="1:3" x14ac:dyDescent="0.25">
      <c r="A502">
        <v>34</v>
      </c>
      <c r="B502" s="1">
        <v>22.22222</v>
      </c>
      <c r="C502" s="1">
        <f t="shared" si="8"/>
        <v>755.55547999999999</v>
      </c>
    </row>
    <row r="503" spans="1:3" x14ac:dyDescent="0.25">
      <c r="A503">
        <v>34</v>
      </c>
      <c r="B503" s="1">
        <v>22.22222</v>
      </c>
      <c r="C503" s="1">
        <f t="shared" si="8"/>
        <v>755.55547999999999</v>
      </c>
    </row>
    <row r="504" spans="1:3" x14ac:dyDescent="0.25">
      <c r="A504">
        <v>34</v>
      </c>
      <c r="B504" s="1">
        <v>22.22222</v>
      </c>
      <c r="C504" s="1">
        <f t="shared" si="8"/>
        <v>755.55547999999999</v>
      </c>
    </row>
    <row r="505" spans="1:3" x14ac:dyDescent="0.25">
      <c r="A505">
        <v>34</v>
      </c>
      <c r="B505" s="1">
        <v>22.22222</v>
      </c>
      <c r="C505" s="1">
        <f t="shared" si="8"/>
        <v>755.55547999999999</v>
      </c>
    </row>
    <row r="506" spans="1:3" x14ac:dyDescent="0.25">
      <c r="A506">
        <v>34</v>
      </c>
      <c r="B506" s="1">
        <v>22.22222</v>
      </c>
      <c r="C506" s="1">
        <f t="shared" si="8"/>
        <v>755.55547999999999</v>
      </c>
    </row>
    <row r="507" spans="1:3" x14ac:dyDescent="0.25">
      <c r="A507">
        <v>35</v>
      </c>
      <c r="B507" s="1">
        <v>22.22222</v>
      </c>
      <c r="C507" s="1">
        <f t="shared" si="8"/>
        <v>777.77769999999998</v>
      </c>
    </row>
    <row r="508" spans="1:3" x14ac:dyDescent="0.25">
      <c r="A508">
        <v>35</v>
      </c>
      <c r="B508" s="1">
        <v>22.22222</v>
      </c>
      <c r="C508" s="1">
        <f t="shared" si="8"/>
        <v>777.77769999999998</v>
      </c>
    </row>
    <row r="509" spans="1:3" x14ac:dyDescent="0.25">
      <c r="A509">
        <v>35</v>
      </c>
      <c r="B509" s="1">
        <v>22.22222</v>
      </c>
      <c r="C509" s="1">
        <f t="shared" si="8"/>
        <v>777.77769999999998</v>
      </c>
    </row>
    <row r="510" spans="1:3" x14ac:dyDescent="0.25">
      <c r="A510">
        <v>35</v>
      </c>
      <c r="B510" s="1">
        <v>22.22222</v>
      </c>
      <c r="C510" s="1">
        <f t="shared" ref="C510:C573" si="9">A510*B510</f>
        <v>777.77769999999998</v>
      </c>
    </row>
    <row r="511" spans="1:3" x14ac:dyDescent="0.25">
      <c r="A511">
        <v>35</v>
      </c>
      <c r="B511" s="1">
        <v>22.22222</v>
      </c>
      <c r="C511" s="1">
        <f t="shared" si="9"/>
        <v>777.77769999999998</v>
      </c>
    </row>
    <row r="512" spans="1:3" x14ac:dyDescent="0.25">
      <c r="A512">
        <v>35</v>
      </c>
      <c r="B512" s="1">
        <v>22.22222</v>
      </c>
      <c r="C512" s="1">
        <f t="shared" si="9"/>
        <v>777.77769999999998</v>
      </c>
    </row>
    <row r="513" spans="1:3" x14ac:dyDescent="0.25">
      <c r="A513">
        <v>35</v>
      </c>
      <c r="B513" s="1">
        <v>22.22222</v>
      </c>
      <c r="C513" s="1">
        <f t="shared" si="9"/>
        <v>777.77769999999998</v>
      </c>
    </row>
    <row r="514" spans="1:3" x14ac:dyDescent="0.25">
      <c r="A514">
        <v>35</v>
      </c>
      <c r="B514" s="1">
        <v>22.22222</v>
      </c>
      <c r="C514" s="1">
        <f t="shared" si="9"/>
        <v>777.77769999999998</v>
      </c>
    </row>
    <row r="515" spans="1:3" x14ac:dyDescent="0.25">
      <c r="A515">
        <v>35</v>
      </c>
      <c r="B515" s="1">
        <v>22.22222</v>
      </c>
      <c r="C515" s="1">
        <f t="shared" si="9"/>
        <v>777.77769999999998</v>
      </c>
    </row>
    <row r="516" spans="1:3" x14ac:dyDescent="0.25">
      <c r="A516">
        <v>35</v>
      </c>
      <c r="B516" s="1">
        <v>22.22222</v>
      </c>
      <c r="C516" s="1">
        <f t="shared" si="9"/>
        <v>777.77769999999998</v>
      </c>
    </row>
    <row r="517" spans="1:3" x14ac:dyDescent="0.25">
      <c r="A517">
        <v>35</v>
      </c>
      <c r="B517" s="1">
        <v>22.22222</v>
      </c>
      <c r="C517" s="1">
        <f t="shared" si="9"/>
        <v>777.77769999999998</v>
      </c>
    </row>
    <row r="518" spans="1:3" x14ac:dyDescent="0.25">
      <c r="A518">
        <v>35</v>
      </c>
      <c r="B518" s="1">
        <v>22.22222</v>
      </c>
      <c r="C518" s="1">
        <f t="shared" si="9"/>
        <v>777.77769999999998</v>
      </c>
    </row>
    <row r="519" spans="1:3" x14ac:dyDescent="0.25">
      <c r="A519">
        <v>35</v>
      </c>
      <c r="B519" s="1">
        <v>22.22222</v>
      </c>
      <c r="C519" s="1">
        <f t="shared" si="9"/>
        <v>777.77769999999998</v>
      </c>
    </row>
    <row r="520" spans="1:3" x14ac:dyDescent="0.25">
      <c r="A520">
        <v>35</v>
      </c>
      <c r="B520" s="1">
        <v>22.22222</v>
      </c>
      <c r="C520" s="1">
        <f t="shared" si="9"/>
        <v>777.77769999999998</v>
      </c>
    </row>
    <row r="521" spans="1:3" x14ac:dyDescent="0.25">
      <c r="A521">
        <v>35</v>
      </c>
      <c r="B521" s="1">
        <v>22.22222</v>
      </c>
      <c r="C521" s="1">
        <f t="shared" si="9"/>
        <v>777.77769999999998</v>
      </c>
    </row>
    <row r="522" spans="1:3" x14ac:dyDescent="0.25">
      <c r="A522">
        <v>35</v>
      </c>
      <c r="B522" s="1">
        <v>22.22222</v>
      </c>
      <c r="C522" s="1">
        <f t="shared" si="9"/>
        <v>777.77769999999998</v>
      </c>
    </row>
    <row r="523" spans="1:3" x14ac:dyDescent="0.25">
      <c r="A523">
        <v>35</v>
      </c>
      <c r="B523" s="1">
        <v>22.22222</v>
      </c>
      <c r="C523" s="1">
        <f t="shared" si="9"/>
        <v>777.77769999999998</v>
      </c>
    </row>
    <row r="524" spans="1:3" x14ac:dyDescent="0.25">
      <c r="A524">
        <v>35</v>
      </c>
      <c r="B524" s="1">
        <v>22.22222</v>
      </c>
      <c r="C524" s="1">
        <f t="shared" si="9"/>
        <v>777.77769999999998</v>
      </c>
    </row>
    <row r="525" spans="1:3" x14ac:dyDescent="0.25">
      <c r="A525">
        <v>36</v>
      </c>
      <c r="B525" s="1">
        <v>22.22222</v>
      </c>
      <c r="C525" s="1">
        <f t="shared" si="9"/>
        <v>799.99991999999997</v>
      </c>
    </row>
    <row r="526" spans="1:3" x14ac:dyDescent="0.25">
      <c r="A526">
        <v>36</v>
      </c>
      <c r="B526" s="1">
        <v>22.22222</v>
      </c>
      <c r="C526" s="1">
        <f t="shared" si="9"/>
        <v>799.99991999999997</v>
      </c>
    </row>
    <row r="527" spans="1:3" x14ac:dyDescent="0.25">
      <c r="A527">
        <v>36</v>
      </c>
      <c r="B527" s="1">
        <v>22.22222</v>
      </c>
      <c r="C527" s="1">
        <f t="shared" si="9"/>
        <v>799.99991999999997</v>
      </c>
    </row>
    <row r="528" spans="1:3" x14ac:dyDescent="0.25">
      <c r="A528">
        <v>36</v>
      </c>
      <c r="B528" s="1">
        <v>22.22222</v>
      </c>
      <c r="C528" s="1">
        <f t="shared" si="9"/>
        <v>799.99991999999997</v>
      </c>
    </row>
    <row r="529" spans="1:6" x14ac:dyDescent="0.25">
      <c r="A529">
        <v>36</v>
      </c>
      <c r="B529" s="1">
        <v>22.22222</v>
      </c>
      <c r="C529" s="1">
        <f t="shared" si="9"/>
        <v>799.99991999999997</v>
      </c>
    </row>
    <row r="530" spans="1:6" x14ac:dyDescent="0.25">
      <c r="A530">
        <v>36</v>
      </c>
      <c r="B530" s="1">
        <v>22.22222</v>
      </c>
      <c r="C530" s="1">
        <f t="shared" si="9"/>
        <v>799.99991999999997</v>
      </c>
    </row>
    <row r="531" spans="1:6" x14ac:dyDescent="0.25">
      <c r="A531">
        <v>36</v>
      </c>
      <c r="B531" s="1">
        <v>22.22222</v>
      </c>
      <c r="C531" s="1">
        <f t="shared" si="9"/>
        <v>799.99991999999997</v>
      </c>
      <c r="E531">
        <v>700</v>
      </c>
      <c r="F531">
        <v>56</v>
      </c>
    </row>
    <row r="532" spans="1:6" x14ac:dyDescent="0.25">
      <c r="A532">
        <v>37</v>
      </c>
      <c r="B532" s="1">
        <v>22.22222</v>
      </c>
      <c r="C532" s="1">
        <f t="shared" si="9"/>
        <v>822.22213999999997</v>
      </c>
      <c r="E532" t="s">
        <v>59</v>
      </c>
    </row>
    <row r="533" spans="1:6" x14ac:dyDescent="0.25">
      <c r="A533">
        <v>37</v>
      </c>
      <c r="B533" s="1">
        <v>22.22222</v>
      </c>
      <c r="C533" s="1">
        <f t="shared" si="9"/>
        <v>822.22213999999997</v>
      </c>
      <c r="E533">
        <f>530-474</f>
        <v>56</v>
      </c>
    </row>
    <row r="534" spans="1:6" x14ac:dyDescent="0.25">
      <c r="A534">
        <v>37</v>
      </c>
      <c r="B534" s="1">
        <v>22.22222</v>
      </c>
      <c r="C534" s="1">
        <f t="shared" si="9"/>
        <v>822.22213999999997</v>
      </c>
    </row>
    <row r="535" spans="1:6" x14ac:dyDescent="0.25">
      <c r="A535">
        <v>37</v>
      </c>
      <c r="B535" s="1">
        <v>22.22222</v>
      </c>
      <c r="C535" s="1">
        <f t="shared" si="9"/>
        <v>822.22213999999997</v>
      </c>
    </row>
    <row r="536" spans="1:6" x14ac:dyDescent="0.25">
      <c r="A536">
        <v>37</v>
      </c>
      <c r="B536" s="1">
        <v>22.22222</v>
      </c>
      <c r="C536" s="1">
        <f t="shared" si="9"/>
        <v>822.22213999999997</v>
      </c>
    </row>
    <row r="537" spans="1:6" x14ac:dyDescent="0.25">
      <c r="A537">
        <v>37</v>
      </c>
      <c r="B537" s="1">
        <v>22.22222</v>
      </c>
      <c r="C537" s="1">
        <f t="shared" si="9"/>
        <v>822.22213999999997</v>
      </c>
    </row>
    <row r="538" spans="1:6" x14ac:dyDescent="0.25">
      <c r="A538">
        <v>37</v>
      </c>
      <c r="B538" s="1">
        <v>22.22222</v>
      </c>
      <c r="C538" s="1">
        <f t="shared" si="9"/>
        <v>822.22213999999997</v>
      </c>
    </row>
    <row r="539" spans="1:6" x14ac:dyDescent="0.25">
      <c r="A539">
        <v>37</v>
      </c>
      <c r="B539" s="1">
        <v>22.22222</v>
      </c>
      <c r="C539" s="1">
        <f t="shared" si="9"/>
        <v>822.22213999999997</v>
      </c>
    </row>
    <row r="540" spans="1:6" x14ac:dyDescent="0.25">
      <c r="A540">
        <v>37</v>
      </c>
      <c r="B540" s="1">
        <v>22.22222</v>
      </c>
      <c r="C540" s="1">
        <f t="shared" si="9"/>
        <v>822.22213999999997</v>
      </c>
    </row>
    <row r="541" spans="1:6" x14ac:dyDescent="0.25">
      <c r="A541">
        <v>37</v>
      </c>
      <c r="B541" s="1">
        <v>22.22222</v>
      </c>
      <c r="C541" s="1">
        <f t="shared" si="9"/>
        <v>822.22213999999997</v>
      </c>
    </row>
    <row r="542" spans="1:6" x14ac:dyDescent="0.25">
      <c r="A542">
        <v>37</v>
      </c>
      <c r="B542" s="1">
        <v>22.22222</v>
      </c>
      <c r="C542" s="1">
        <f t="shared" si="9"/>
        <v>822.22213999999997</v>
      </c>
    </row>
    <row r="543" spans="1:6" x14ac:dyDescent="0.25">
      <c r="A543">
        <v>37</v>
      </c>
      <c r="B543" s="1">
        <v>22.22222</v>
      </c>
      <c r="C543" s="1">
        <f t="shared" si="9"/>
        <v>822.22213999999997</v>
      </c>
    </row>
    <row r="544" spans="1:6" x14ac:dyDescent="0.25">
      <c r="A544">
        <v>38</v>
      </c>
      <c r="B544" s="1">
        <v>22.22222</v>
      </c>
      <c r="C544" s="1">
        <f t="shared" si="9"/>
        <v>844.44435999999996</v>
      </c>
    </row>
    <row r="545" spans="1:3" x14ac:dyDescent="0.25">
      <c r="A545">
        <v>38</v>
      </c>
      <c r="B545" s="1">
        <v>22.22222</v>
      </c>
      <c r="C545" s="1">
        <f t="shared" si="9"/>
        <v>844.44435999999996</v>
      </c>
    </row>
    <row r="546" spans="1:3" x14ac:dyDescent="0.25">
      <c r="A546">
        <v>38</v>
      </c>
      <c r="B546" s="1">
        <v>22.22222</v>
      </c>
      <c r="C546" s="1">
        <f t="shared" si="9"/>
        <v>844.44435999999996</v>
      </c>
    </row>
    <row r="547" spans="1:3" x14ac:dyDescent="0.25">
      <c r="A547">
        <v>38</v>
      </c>
      <c r="B547" s="1">
        <v>22.22222</v>
      </c>
      <c r="C547" s="1">
        <f t="shared" si="9"/>
        <v>844.44435999999996</v>
      </c>
    </row>
    <row r="548" spans="1:3" x14ac:dyDescent="0.25">
      <c r="A548">
        <v>38</v>
      </c>
      <c r="B548" s="1">
        <v>22.22222</v>
      </c>
      <c r="C548" s="1">
        <f t="shared" si="9"/>
        <v>844.44435999999996</v>
      </c>
    </row>
    <row r="549" spans="1:3" x14ac:dyDescent="0.25">
      <c r="A549">
        <v>38</v>
      </c>
      <c r="B549" s="1">
        <v>22.22222</v>
      </c>
      <c r="C549" s="1">
        <f t="shared" si="9"/>
        <v>844.44435999999996</v>
      </c>
    </row>
    <row r="550" spans="1:3" x14ac:dyDescent="0.25">
      <c r="A550">
        <v>38</v>
      </c>
      <c r="B550" s="1">
        <v>22.22222</v>
      </c>
      <c r="C550" s="1">
        <f t="shared" si="9"/>
        <v>844.44435999999996</v>
      </c>
    </row>
    <row r="551" spans="1:3" x14ac:dyDescent="0.25">
      <c r="A551">
        <v>38</v>
      </c>
      <c r="B551" s="1">
        <v>22.22222</v>
      </c>
      <c r="C551" s="1">
        <f t="shared" si="9"/>
        <v>844.44435999999996</v>
      </c>
    </row>
    <row r="552" spans="1:3" x14ac:dyDescent="0.25">
      <c r="A552">
        <v>38</v>
      </c>
      <c r="B552" s="1">
        <v>22.22222</v>
      </c>
      <c r="C552" s="1">
        <f t="shared" si="9"/>
        <v>844.44435999999996</v>
      </c>
    </row>
    <row r="553" spans="1:3" x14ac:dyDescent="0.25">
      <c r="A553">
        <v>38</v>
      </c>
      <c r="B553" s="1">
        <v>22.22222</v>
      </c>
      <c r="C553" s="1">
        <f t="shared" si="9"/>
        <v>844.44435999999996</v>
      </c>
    </row>
    <row r="554" spans="1:3" x14ac:dyDescent="0.25">
      <c r="A554">
        <v>39</v>
      </c>
      <c r="B554" s="1">
        <v>22.22222</v>
      </c>
      <c r="C554" s="1">
        <f t="shared" si="9"/>
        <v>866.66657999999995</v>
      </c>
    </row>
    <row r="555" spans="1:3" x14ac:dyDescent="0.25">
      <c r="A555">
        <v>39</v>
      </c>
      <c r="B555" s="1">
        <v>22.22222</v>
      </c>
      <c r="C555" s="1">
        <f t="shared" si="9"/>
        <v>866.66657999999995</v>
      </c>
    </row>
    <row r="556" spans="1:3" x14ac:dyDescent="0.25">
      <c r="A556">
        <v>39</v>
      </c>
      <c r="B556" s="1">
        <v>22.22222</v>
      </c>
      <c r="C556" s="1">
        <f t="shared" si="9"/>
        <v>866.66657999999995</v>
      </c>
    </row>
    <row r="557" spans="1:3" x14ac:dyDescent="0.25">
      <c r="A557">
        <v>39</v>
      </c>
      <c r="B557" s="1">
        <v>22.22222</v>
      </c>
      <c r="C557" s="1">
        <f t="shared" si="9"/>
        <v>866.66657999999995</v>
      </c>
    </row>
    <row r="558" spans="1:3" x14ac:dyDescent="0.25">
      <c r="A558">
        <v>39</v>
      </c>
      <c r="B558" s="1">
        <v>22.22222</v>
      </c>
      <c r="C558" s="1">
        <f t="shared" si="9"/>
        <v>866.66657999999995</v>
      </c>
    </row>
    <row r="559" spans="1:3" x14ac:dyDescent="0.25">
      <c r="A559">
        <v>39</v>
      </c>
      <c r="B559" s="1">
        <v>22.22222</v>
      </c>
      <c r="C559" s="1">
        <f t="shared" si="9"/>
        <v>866.66657999999995</v>
      </c>
    </row>
    <row r="560" spans="1:3" x14ac:dyDescent="0.25">
      <c r="A560">
        <v>39</v>
      </c>
      <c r="B560" s="1">
        <v>22.22222</v>
      </c>
      <c r="C560" s="1">
        <f t="shared" si="9"/>
        <v>866.66657999999995</v>
      </c>
    </row>
    <row r="561" spans="1:3" x14ac:dyDescent="0.25">
      <c r="A561">
        <v>39</v>
      </c>
      <c r="B561" s="1">
        <v>22.22222</v>
      </c>
      <c r="C561" s="1">
        <f t="shared" si="9"/>
        <v>866.66657999999995</v>
      </c>
    </row>
    <row r="562" spans="1:3" x14ac:dyDescent="0.25">
      <c r="A562">
        <v>39</v>
      </c>
      <c r="B562" s="1">
        <v>22.22222</v>
      </c>
      <c r="C562" s="1">
        <f t="shared" si="9"/>
        <v>866.66657999999995</v>
      </c>
    </row>
    <row r="563" spans="1:3" x14ac:dyDescent="0.25">
      <c r="A563">
        <v>39</v>
      </c>
      <c r="B563" s="1">
        <v>22.22222</v>
      </c>
      <c r="C563" s="1">
        <f t="shared" si="9"/>
        <v>866.66657999999995</v>
      </c>
    </row>
    <row r="564" spans="1:3" x14ac:dyDescent="0.25">
      <c r="A564">
        <v>39</v>
      </c>
      <c r="B564" s="1">
        <v>22.22222</v>
      </c>
      <c r="C564" s="1">
        <f t="shared" si="9"/>
        <v>866.66657999999995</v>
      </c>
    </row>
    <row r="565" spans="1:3" x14ac:dyDescent="0.25">
      <c r="A565">
        <v>39</v>
      </c>
      <c r="B565" s="1">
        <v>22.22222</v>
      </c>
      <c r="C565" s="1">
        <f t="shared" si="9"/>
        <v>866.66657999999995</v>
      </c>
    </row>
    <row r="566" spans="1:3" x14ac:dyDescent="0.25">
      <c r="A566">
        <v>39</v>
      </c>
      <c r="B566" s="1">
        <v>22.22222</v>
      </c>
      <c r="C566" s="1">
        <f t="shared" si="9"/>
        <v>866.66657999999995</v>
      </c>
    </row>
    <row r="567" spans="1:3" x14ac:dyDescent="0.25">
      <c r="A567">
        <v>39</v>
      </c>
      <c r="B567" s="1">
        <v>22.22222</v>
      </c>
      <c r="C567" s="1">
        <f t="shared" si="9"/>
        <v>866.66657999999995</v>
      </c>
    </row>
    <row r="568" spans="1:3" x14ac:dyDescent="0.25">
      <c r="A568">
        <v>40</v>
      </c>
      <c r="B568" s="1">
        <v>22.22222</v>
      </c>
      <c r="C568" s="1">
        <f t="shared" si="9"/>
        <v>888.88879999999995</v>
      </c>
    </row>
    <row r="569" spans="1:3" x14ac:dyDescent="0.25">
      <c r="A569">
        <v>40</v>
      </c>
      <c r="B569" s="1">
        <v>22.22222</v>
      </c>
      <c r="C569" s="1">
        <f t="shared" si="9"/>
        <v>888.88879999999995</v>
      </c>
    </row>
    <row r="570" spans="1:3" x14ac:dyDescent="0.25">
      <c r="A570">
        <v>40</v>
      </c>
      <c r="B570" s="1">
        <v>22.22222</v>
      </c>
      <c r="C570" s="1">
        <f t="shared" si="9"/>
        <v>888.88879999999995</v>
      </c>
    </row>
    <row r="571" spans="1:3" x14ac:dyDescent="0.25">
      <c r="A571">
        <v>40</v>
      </c>
      <c r="B571" s="1">
        <v>22.22222</v>
      </c>
      <c r="C571" s="1">
        <f t="shared" si="9"/>
        <v>888.88879999999995</v>
      </c>
    </row>
    <row r="572" spans="1:3" x14ac:dyDescent="0.25">
      <c r="A572">
        <v>40</v>
      </c>
      <c r="B572" s="1">
        <v>22.22222</v>
      </c>
      <c r="C572" s="1">
        <f t="shared" si="9"/>
        <v>888.88879999999995</v>
      </c>
    </row>
    <row r="573" spans="1:3" x14ac:dyDescent="0.25">
      <c r="A573">
        <v>40</v>
      </c>
      <c r="B573" s="1">
        <v>22.22222</v>
      </c>
      <c r="C573" s="1">
        <f t="shared" si="9"/>
        <v>888.88879999999995</v>
      </c>
    </row>
    <row r="574" spans="1:3" x14ac:dyDescent="0.25">
      <c r="A574">
        <v>40</v>
      </c>
      <c r="B574" s="1">
        <v>22.22222</v>
      </c>
      <c r="C574" s="1">
        <f t="shared" ref="C574:C637" si="10">A574*B574</f>
        <v>888.88879999999995</v>
      </c>
    </row>
    <row r="575" spans="1:3" x14ac:dyDescent="0.25">
      <c r="A575">
        <v>40</v>
      </c>
      <c r="B575" s="1">
        <v>22.22222</v>
      </c>
      <c r="C575" s="1">
        <f t="shared" si="10"/>
        <v>888.88879999999995</v>
      </c>
    </row>
    <row r="576" spans="1:3" x14ac:dyDescent="0.25">
      <c r="A576">
        <v>40</v>
      </c>
      <c r="B576" s="1">
        <v>22.22222</v>
      </c>
      <c r="C576" s="1">
        <f t="shared" si="10"/>
        <v>888.88879999999995</v>
      </c>
    </row>
    <row r="577" spans="1:6" x14ac:dyDescent="0.25">
      <c r="A577">
        <v>40</v>
      </c>
      <c r="B577" s="1">
        <v>22.22222</v>
      </c>
      <c r="C577" s="1">
        <f t="shared" si="10"/>
        <v>888.88879999999995</v>
      </c>
    </row>
    <row r="578" spans="1:6" x14ac:dyDescent="0.25">
      <c r="A578">
        <v>40</v>
      </c>
      <c r="B578" s="1">
        <v>22.22222</v>
      </c>
      <c r="C578" s="1">
        <f t="shared" si="10"/>
        <v>888.88879999999995</v>
      </c>
    </row>
    <row r="579" spans="1:6" x14ac:dyDescent="0.25">
      <c r="A579">
        <v>40</v>
      </c>
      <c r="B579" s="1">
        <v>22.22222</v>
      </c>
      <c r="C579" s="1">
        <f t="shared" si="10"/>
        <v>888.88879999999995</v>
      </c>
    </row>
    <row r="580" spans="1:6" x14ac:dyDescent="0.25">
      <c r="A580">
        <v>40</v>
      </c>
      <c r="B580" s="1">
        <v>22.22222</v>
      </c>
      <c r="C580" s="1">
        <f t="shared" si="10"/>
        <v>888.88879999999995</v>
      </c>
    </row>
    <row r="581" spans="1:6" x14ac:dyDescent="0.25">
      <c r="A581">
        <v>40</v>
      </c>
      <c r="B581" s="1">
        <v>22.22222</v>
      </c>
      <c r="C581" s="1">
        <f t="shared" si="10"/>
        <v>888.88879999999995</v>
      </c>
    </row>
    <row r="582" spans="1:6" x14ac:dyDescent="0.25">
      <c r="A582">
        <v>40</v>
      </c>
      <c r="B582" s="1">
        <v>22.22222</v>
      </c>
      <c r="C582" s="1">
        <f t="shared" si="10"/>
        <v>888.88879999999995</v>
      </c>
      <c r="E582">
        <v>800</v>
      </c>
      <c r="F582">
        <v>52</v>
      </c>
    </row>
    <row r="583" spans="1:6" x14ac:dyDescent="0.25">
      <c r="A583">
        <v>41</v>
      </c>
      <c r="B583" s="1">
        <v>22.22222</v>
      </c>
      <c r="C583" s="1">
        <f t="shared" si="10"/>
        <v>911.11102000000005</v>
      </c>
      <c r="E583" t="s">
        <v>60</v>
      </c>
    </row>
    <row r="584" spans="1:6" x14ac:dyDescent="0.25">
      <c r="A584">
        <v>41</v>
      </c>
      <c r="B584" s="1">
        <v>22.22222</v>
      </c>
      <c r="C584" s="1">
        <f t="shared" si="10"/>
        <v>911.11102000000005</v>
      </c>
      <c r="E584">
        <f>582-530</f>
        <v>52</v>
      </c>
    </row>
    <row r="585" spans="1:6" x14ac:dyDescent="0.25">
      <c r="A585">
        <v>41</v>
      </c>
      <c r="B585" s="1">
        <v>22.22222</v>
      </c>
      <c r="C585" s="1">
        <f t="shared" si="10"/>
        <v>911.11102000000005</v>
      </c>
    </row>
    <row r="586" spans="1:6" x14ac:dyDescent="0.25">
      <c r="A586">
        <v>41</v>
      </c>
      <c r="B586" s="1">
        <v>22.22222</v>
      </c>
      <c r="C586" s="1">
        <f t="shared" si="10"/>
        <v>911.11102000000005</v>
      </c>
    </row>
    <row r="587" spans="1:6" x14ac:dyDescent="0.25">
      <c r="A587">
        <v>41</v>
      </c>
      <c r="B587" s="1">
        <v>22.22222</v>
      </c>
      <c r="C587" s="1">
        <f t="shared" si="10"/>
        <v>911.11102000000005</v>
      </c>
    </row>
    <row r="588" spans="1:6" x14ac:dyDescent="0.25">
      <c r="A588">
        <v>41</v>
      </c>
      <c r="B588" s="1">
        <v>22.22222</v>
      </c>
      <c r="C588" s="1">
        <f t="shared" si="10"/>
        <v>911.11102000000005</v>
      </c>
    </row>
    <row r="589" spans="1:6" x14ac:dyDescent="0.25">
      <c r="A589">
        <v>41</v>
      </c>
      <c r="B589" s="1">
        <v>22.22222</v>
      </c>
      <c r="C589" s="1">
        <f t="shared" si="10"/>
        <v>911.11102000000005</v>
      </c>
    </row>
    <row r="590" spans="1:6" x14ac:dyDescent="0.25">
      <c r="A590">
        <v>41</v>
      </c>
      <c r="B590" s="1">
        <v>22.22222</v>
      </c>
      <c r="C590" s="1">
        <f t="shared" si="10"/>
        <v>911.11102000000005</v>
      </c>
    </row>
    <row r="591" spans="1:6" x14ac:dyDescent="0.25">
      <c r="A591">
        <v>41</v>
      </c>
      <c r="B591" s="1">
        <v>22.22222</v>
      </c>
      <c r="C591" s="1">
        <f t="shared" si="10"/>
        <v>911.11102000000005</v>
      </c>
    </row>
    <row r="592" spans="1:6" x14ac:dyDescent="0.25">
      <c r="A592">
        <v>41</v>
      </c>
      <c r="B592" s="1">
        <v>22.22222</v>
      </c>
      <c r="C592" s="1">
        <f t="shared" si="10"/>
        <v>911.11102000000005</v>
      </c>
    </row>
    <row r="593" spans="1:3" x14ac:dyDescent="0.25">
      <c r="A593">
        <v>41</v>
      </c>
      <c r="B593" s="1">
        <v>22.22222</v>
      </c>
      <c r="C593" s="1">
        <f t="shared" si="10"/>
        <v>911.11102000000005</v>
      </c>
    </row>
    <row r="594" spans="1:3" x14ac:dyDescent="0.25">
      <c r="A594">
        <v>41</v>
      </c>
      <c r="B594" s="1">
        <v>22.22222</v>
      </c>
      <c r="C594" s="1">
        <f t="shared" si="10"/>
        <v>911.11102000000005</v>
      </c>
    </row>
    <row r="595" spans="1:3" x14ac:dyDescent="0.25">
      <c r="A595">
        <v>41</v>
      </c>
      <c r="B595" s="1">
        <v>22.22222</v>
      </c>
      <c r="C595" s="1">
        <f t="shared" si="10"/>
        <v>911.11102000000005</v>
      </c>
    </row>
    <row r="596" spans="1:3" x14ac:dyDescent="0.25">
      <c r="A596">
        <v>41</v>
      </c>
      <c r="B596" s="1">
        <v>22.22222</v>
      </c>
      <c r="C596" s="1">
        <f t="shared" si="10"/>
        <v>911.11102000000005</v>
      </c>
    </row>
    <row r="597" spans="1:3" x14ac:dyDescent="0.25">
      <c r="A597">
        <v>41</v>
      </c>
      <c r="B597" s="1">
        <v>22.22222</v>
      </c>
      <c r="C597" s="1">
        <f t="shared" si="10"/>
        <v>911.11102000000005</v>
      </c>
    </row>
    <row r="598" spans="1:3" x14ac:dyDescent="0.25">
      <c r="A598">
        <v>41</v>
      </c>
      <c r="B598" s="1">
        <v>22.22222</v>
      </c>
      <c r="C598" s="1">
        <f t="shared" si="10"/>
        <v>911.11102000000005</v>
      </c>
    </row>
    <row r="599" spans="1:3" x14ac:dyDescent="0.25">
      <c r="A599">
        <v>41</v>
      </c>
      <c r="B599" s="1">
        <v>22.22222</v>
      </c>
      <c r="C599" s="1">
        <f t="shared" si="10"/>
        <v>911.11102000000005</v>
      </c>
    </row>
    <row r="600" spans="1:3" x14ac:dyDescent="0.25">
      <c r="A600">
        <v>42</v>
      </c>
      <c r="B600" s="1">
        <v>22.22222</v>
      </c>
      <c r="C600" s="1">
        <f t="shared" si="10"/>
        <v>933.33324000000005</v>
      </c>
    </row>
    <row r="601" spans="1:3" x14ac:dyDescent="0.25">
      <c r="A601">
        <v>42</v>
      </c>
      <c r="B601" s="1">
        <v>22.22222</v>
      </c>
      <c r="C601" s="1">
        <f t="shared" si="10"/>
        <v>933.33324000000005</v>
      </c>
    </row>
    <row r="602" spans="1:3" x14ac:dyDescent="0.25">
      <c r="A602">
        <v>42</v>
      </c>
      <c r="B602" s="1">
        <v>22.22222</v>
      </c>
      <c r="C602" s="1">
        <f t="shared" si="10"/>
        <v>933.33324000000005</v>
      </c>
    </row>
    <row r="603" spans="1:3" x14ac:dyDescent="0.25">
      <c r="A603">
        <v>42</v>
      </c>
      <c r="B603" s="1">
        <v>22.22222</v>
      </c>
      <c r="C603" s="1">
        <f t="shared" si="10"/>
        <v>933.33324000000005</v>
      </c>
    </row>
    <row r="604" spans="1:3" x14ac:dyDescent="0.25">
      <c r="A604">
        <v>42</v>
      </c>
      <c r="B604" s="1">
        <v>22.22222</v>
      </c>
      <c r="C604" s="1">
        <f t="shared" si="10"/>
        <v>933.33324000000005</v>
      </c>
    </row>
    <row r="605" spans="1:3" x14ac:dyDescent="0.25">
      <c r="A605">
        <v>42</v>
      </c>
      <c r="B605" s="1">
        <v>22.22222</v>
      </c>
      <c r="C605" s="1">
        <f t="shared" si="10"/>
        <v>933.33324000000005</v>
      </c>
    </row>
    <row r="606" spans="1:3" x14ac:dyDescent="0.25">
      <c r="A606">
        <v>42</v>
      </c>
      <c r="B606" s="1">
        <v>22.22222</v>
      </c>
      <c r="C606" s="1">
        <f t="shared" si="10"/>
        <v>933.33324000000005</v>
      </c>
    </row>
    <row r="607" spans="1:3" x14ac:dyDescent="0.25">
      <c r="A607">
        <v>42</v>
      </c>
      <c r="B607" s="1">
        <v>22.22222</v>
      </c>
      <c r="C607" s="1">
        <f t="shared" si="10"/>
        <v>933.33324000000005</v>
      </c>
    </row>
    <row r="608" spans="1:3" x14ac:dyDescent="0.25">
      <c r="A608">
        <v>42</v>
      </c>
      <c r="B608" s="1">
        <v>22.22222</v>
      </c>
      <c r="C608" s="1">
        <f t="shared" si="10"/>
        <v>933.33324000000005</v>
      </c>
    </row>
    <row r="609" spans="1:3" x14ac:dyDescent="0.25">
      <c r="A609">
        <v>42</v>
      </c>
      <c r="B609" s="1">
        <v>22.22222</v>
      </c>
      <c r="C609" s="1">
        <f t="shared" si="10"/>
        <v>933.33324000000005</v>
      </c>
    </row>
    <row r="610" spans="1:3" x14ac:dyDescent="0.25">
      <c r="A610">
        <v>42</v>
      </c>
      <c r="B610" s="1">
        <v>22.22222</v>
      </c>
      <c r="C610" s="1">
        <f t="shared" si="10"/>
        <v>933.33324000000005</v>
      </c>
    </row>
    <row r="611" spans="1:3" x14ac:dyDescent="0.25">
      <c r="A611">
        <v>42</v>
      </c>
      <c r="B611" s="1">
        <v>22.22222</v>
      </c>
      <c r="C611" s="1">
        <f t="shared" si="10"/>
        <v>933.33324000000005</v>
      </c>
    </row>
    <row r="612" spans="1:3" x14ac:dyDescent="0.25">
      <c r="A612">
        <v>43</v>
      </c>
      <c r="B612" s="1">
        <v>22.22222</v>
      </c>
      <c r="C612" s="1">
        <f t="shared" si="10"/>
        <v>955.55546000000004</v>
      </c>
    </row>
    <row r="613" spans="1:3" x14ac:dyDescent="0.25">
      <c r="A613">
        <v>43</v>
      </c>
      <c r="B613" s="1">
        <v>22.22222</v>
      </c>
      <c r="C613" s="1">
        <f t="shared" si="10"/>
        <v>955.55546000000004</v>
      </c>
    </row>
    <row r="614" spans="1:3" x14ac:dyDescent="0.25">
      <c r="A614">
        <v>43</v>
      </c>
      <c r="B614" s="1">
        <v>22.22222</v>
      </c>
      <c r="C614" s="1">
        <f t="shared" si="10"/>
        <v>955.55546000000004</v>
      </c>
    </row>
    <row r="615" spans="1:3" x14ac:dyDescent="0.25">
      <c r="A615">
        <v>43</v>
      </c>
      <c r="B615" s="1">
        <v>22.22222</v>
      </c>
      <c r="C615" s="1">
        <f t="shared" si="10"/>
        <v>955.55546000000004</v>
      </c>
    </row>
    <row r="616" spans="1:3" x14ac:dyDescent="0.25">
      <c r="A616">
        <v>43</v>
      </c>
      <c r="B616" s="1">
        <v>22.22222</v>
      </c>
      <c r="C616" s="1">
        <f t="shared" si="10"/>
        <v>955.55546000000004</v>
      </c>
    </row>
    <row r="617" spans="1:3" x14ac:dyDescent="0.25">
      <c r="A617">
        <v>43</v>
      </c>
      <c r="B617" s="1">
        <v>22.22222</v>
      </c>
      <c r="C617" s="1">
        <f t="shared" si="10"/>
        <v>955.55546000000004</v>
      </c>
    </row>
    <row r="618" spans="1:3" x14ac:dyDescent="0.25">
      <c r="A618">
        <v>43</v>
      </c>
      <c r="B618" s="1">
        <v>22.22222</v>
      </c>
      <c r="C618" s="1">
        <f t="shared" si="10"/>
        <v>955.55546000000004</v>
      </c>
    </row>
    <row r="619" spans="1:3" x14ac:dyDescent="0.25">
      <c r="A619">
        <v>43</v>
      </c>
      <c r="B619" s="1">
        <v>22.22222</v>
      </c>
      <c r="C619" s="1">
        <f t="shared" si="10"/>
        <v>955.55546000000004</v>
      </c>
    </row>
    <row r="620" spans="1:3" x14ac:dyDescent="0.25">
      <c r="A620">
        <v>43</v>
      </c>
      <c r="B620" s="1">
        <v>22.22222</v>
      </c>
      <c r="C620" s="1">
        <f t="shared" si="10"/>
        <v>955.55546000000004</v>
      </c>
    </row>
    <row r="621" spans="1:3" x14ac:dyDescent="0.25">
      <c r="A621">
        <v>43</v>
      </c>
      <c r="B621" s="1">
        <v>22.22222</v>
      </c>
      <c r="C621" s="1">
        <f t="shared" si="10"/>
        <v>955.55546000000004</v>
      </c>
    </row>
    <row r="622" spans="1:3" x14ac:dyDescent="0.25">
      <c r="A622">
        <v>43</v>
      </c>
      <c r="B622" s="1">
        <v>22.22222</v>
      </c>
      <c r="C622" s="1">
        <f t="shared" si="10"/>
        <v>955.55546000000004</v>
      </c>
    </row>
    <row r="623" spans="1:3" x14ac:dyDescent="0.25">
      <c r="A623">
        <v>44</v>
      </c>
      <c r="B623" s="1">
        <v>22.22222</v>
      </c>
      <c r="C623" s="1">
        <f t="shared" si="10"/>
        <v>977.77768000000003</v>
      </c>
    </row>
    <row r="624" spans="1:3" x14ac:dyDescent="0.25">
      <c r="A624">
        <v>44</v>
      </c>
      <c r="B624" s="1">
        <v>22.22222</v>
      </c>
      <c r="C624" s="1">
        <f t="shared" si="10"/>
        <v>977.77768000000003</v>
      </c>
    </row>
    <row r="625" spans="1:3" x14ac:dyDescent="0.25">
      <c r="A625">
        <v>44</v>
      </c>
      <c r="B625" s="1">
        <v>22.22222</v>
      </c>
      <c r="C625" s="1">
        <f t="shared" si="10"/>
        <v>977.77768000000003</v>
      </c>
    </row>
    <row r="626" spans="1:3" x14ac:dyDescent="0.25">
      <c r="A626">
        <v>44</v>
      </c>
      <c r="B626" s="1">
        <v>22.22222</v>
      </c>
      <c r="C626" s="1">
        <f t="shared" si="10"/>
        <v>977.77768000000003</v>
      </c>
    </row>
    <row r="627" spans="1:3" x14ac:dyDescent="0.25">
      <c r="A627">
        <v>44</v>
      </c>
      <c r="B627" s="1">
        <v>22.22222</v>
      </c>
      <c r="C627" s="1">
        <f t="shared" si="10"/>
        <v>977.77768000000003</v>
      </c>
    </row>
    <row r="628" spans="1:3" x14ac:dyDescent="0.25">
      <c r="A628">
        <v>44</v>
      </c>
      <c r="B628" s="1">
        <v>22.22222</v>
      </c>
      <c r="C628" s="1">
        <f t="shared" si="10"/>
        <v>977.77768000000003</v>
      </c>
    </row>
    <row r="629" spans="1:3" x14ac:dyDescent="0.25">
      <c r="A629">
        <v>44</v>
      </c>
      <c r="B629" s="1">
        <v>22.22222</v>
      </c>
      <c r="C629" s="1">
        <f t="shared" si="10"/>
        <v>977.77768000000003</v>
      </c>
    </row>
    <row r="630" spans="1:3" x14ac:dyDescent="0.25">
      <c r="A630">
        <v>44</v>
      </c>
      <c r="B630" s="1">
        <v>22.22222</v>
      </c>
      <c r="C630" s="1">
        <f t="shared" si="10"/>
        <v>977.77768000000003</v>
      </c>
    </row>
    <row r="631" spans="1:3" x14ac:dyDescent="0.25">
      <c r="A631">
        <v>45</v>
      </c>
      <c r="B631" s="1">
        <v>22.22222</v>
      </c>
      <c r="C631" s="1">
        <f t="shared" si="10"/>
        <v>999.99990000000003</v>
      </c>
    </row>
    <row r="632" spans="1:3" x14ac:dyDescent="0.25">
      <c r="A632">
        <v>45</v>
      </c>
      <c r="B632" s="1">
        <v>22.22222</v>
      </c>
      <c r="C632" s="1">
        <f t="shared" si="10"/>
        <v>999.99990000000003</v>
      </c>
    </row>
    <row r="633" spans="1:3" x14ac:dyDescent="0.25">
      <c r="A633">
        <v>45</v>
      </c>
      <c r="B633" s="1">
        <v>22.22222</v>
      </c>
      <c r="C633" s="1">
        <f t="shared" si="10"/>
        <v>999.99990000000003</v>
      </c>
    </row>
    <row r="634" spans="1:3" x14ac:dyDescent="0.25">
      <c r="A634">
        <v>45</v>
      </c>
      <c r="B634" s="1">
        <v>22.22222</v>
      </c>
      <c r="C634" s="1">
        <f t="shared" si="10"/>
        <v>999.99990000000003</v>
      </c>
    </row>
    <row r="635" spans="1:3" x14ac:dyDescent="0.25">
      <c r="A635">
        <v>45</v>
      </c>
      <c r="B635" s="1">
        <v>22.22222</v>
      </c>
      <c r="C635" s="1">
        <f t="shared" si="10"/>
        <v>999.99990000000003</v>
      </c>
    </row>
    <row r="636" spans="1:3" x14ac:dyDescent="0.25">
      <c r="A636">
        <v>45</v>
      </c>
      <c r="B636" s="1">
        <v>22.22222</v>
      </c>
      <c r="C636" s="1">
        <f t="shared" si="10"/>
        <v>999.99990000000003</v>
      </c>
    </row>
    <row r="637" spans="1:3" x14ac:dyDescent="0.25">
      <c r="A637">
        <v>45</v>
      </c>
      <c r="B637" s="1">
        <v>22.22222</v>
      </c>
      <c r="C637" s="1">
        <f t="shared" si="10"/>
        <v>999.99990000000003</v>
      </c>
    </row>
    <row r="638" spans="1:3" x14ac:dyDescent="0.25">
      <c r="A638">
        <v>45</v>
      </c>
      <c r="B638" s="1">
        <v>22.22222</v>
      </c>
      <c r="C638" s="1">
        <f t="shared" ref="C638:C701" si="11">A638*B638</f>
        <v>999.99990000000003</v>
      </c>
    </row>
    <row r="639" spans="1:3" x14ac:dyDescent="0.25">
      <c r="A639">
        <v>45</v>
      </c>
      <c r="B639" s="1">
        <v>22.22222</v>
      </c>
      <c r="C639" s="1">
        <f t="shared" si="11"/>
        <v>999.99990000000003</v>
      </c>
    </row>
    <row r="640" spans="1:3" x14ac:dyDescent="0.25">
      <c r="A640">
        <v>45</v>
      </c>
      <c r="B640" s="1">
        <v>22.22222</v>
      </c>
      <c r="C640" s="1">
        <f t="shared" si="11"/>
        <v>999.99990000000003</v>
      </c>
    </row>
    <row r="641" spans="1:6" x14ac:dyDescent="0.25">
      <c r="A641">
        <v>45</v>
      </c>
      <c r="B641" s="1">
        <v>22.22222</v>
      </c>
      <c r="C641" s="1">
        <f t="shared" si="11"/>
        <v>999.99990000000003</v>
      </c>
    </row>
    <row r="642" spans="1:6" x14ac:dyDescent="0.25">
      <c r="A642">
        <v>45</v>
      </c>
      <c r="B642" s="1">
        <v>22.22222</v>
      </c>
      <c r="C642" s="1">
        <f t="shared" si="11"/>
        <v>999.99990000000003</v>
      </c>
    </row>
    <row r="643" spans="1:6" x14ac:dyDescent="0.25">
      <c r="A643">
        <v>45</v>
      </c>
      <c r="B643" s="1">
        <v>22.22222</v>
      </c>
      <c r="C643" s="1">
        <f t="shared" si="11"/>
        <v>999.99990000000003</v>
      </c>
    </row>
    <row r="644" spans="1:6" x14ac:dyDescent="0.25">
      <c r="A644">
        <v>45</v>
      </c>
      <c r="B644" s="1">
        <v>22.22222</v>
      </c>
      <c r="C644" s="1">
        <f t="shared" si="11"/>
        <v>999.99990000000003</v>
      </c>
    </row>
    <row r="645" spans="1:6" x14ac:dyDescent="0.25">
      <c r="A645">
        <v>45</v>
      </c>
      <c r="B645" s="1">
        <v>22.22222</v>
      </c>
      <c r="C645" s="1">
        <f t="shared" si="11"/>
        <v>999.99990000000003</v>
      </c>
    </row>
    <row r="646" spans="1:6" x14ac:dyDescent="0.25">
      <c r="A646">
        <v>45</v>
      </c>
      <c r="B646" s="1">
        <v>22.22222</v>
      </c>
      <c r="C646" s="1">
        <f t="shared" si="11"/>
        <v>999.99990000000003</v>
      </c>
    </row>
    <row r="647" spans="1:6" x14ac:dyDescent="0.25">
      <c r="A647">
        <v>45</v>
      </c>
      <c r="B647" s="1">
        <v>22.22222</v>
      </c>
      <c r="C647" s="1">
        <f t="shared" si="11"/>
        <v>999.99990000000003</v>
      </c>
    </row>
    <row r="648" spans="1:6" x14ac:dyDescent="0.25">
      <c r="A648">
        <v>45</v>
      </c>
      <c r="B648" s="1">
        <v>22.22222</v>
      </c>
      <c r="C648" s="1">
        <f t="shared" si="11"/>
        <v>999.99990000000003</v>
      </c>
      <c r="E648">
        <v>900</v>
      </c>
      <c r="F648">
        <v>66</v>
      </c>
    </row>
    <row r="649" spans="1:6" x14ac:dyDescent="0.25">
      <c r="A649">
        <v>46</v>
      </c>
      <c r="B649" s="1">
        <v>22.22222</v>
      </c>
      <c r="C649" s="1">
        <f t="shared" si="11"/>
        <v>1022.22212</v>
      </c>
      <c r="E649" t="s">
        <v>61</v>
      </c>
    </row>
    <row r="650" spans="1:6" x14ac:dyDescent="0.25">
      <c r="A650">
        <v>46</v>
      </c>
      <c r="B650" s="1">
        <v>22.22222</v>
      </c>
      <c r="C650" s="1">
        <f t="shared" si="11"/>
        <v>1022.22212</v>
      </c>
      <c r="E650">
        <f>648-582</f>
        <v>66</v>
      </c>
    </row>
    <row r="651" spans="1:6" x14ac:dyDescent="0.25">
      <c r="A651">
        <v>46</v>
      </c>
      <c r="B651" s="1">
        <v>22.22222</v>
      </c>
      <c r="C651" s="1">
        <f t="shared" si="11"/>
        <v>1022.22212</v>
      </c>
    </row>
    <row r="652" spans="1:6" x14ac:dyDescent="0.25">
      <c r="A652">
        <v>46</v>
      </c>
      <c r="B652" s="1">
        <v>22.22222</v>
      </c>
      <c r="C652" s="1">
        <f t="shared" si="11"/>
        <v>1022.22212</v>
      </c>
    </row>
    <row r="653" spans="1:6" x14ac:dyDescent="0.25">
      <c r="A653">
        <v>46</v>
      </c>
      <c r="B653" s="1">
        <v>22.22222</v>
      </c>
      <c r="C653" s="1">
        <f t="shared" si="11"/>
        <v>1022.22212</v>
      </c>
    </row>
    <row r="654" spans="1:6" x14ac:dyDescent="0.25">
      <c r="A654">
        <v>46</v>
      </c>
      <c r="B654" s="1">
        <v>22.22222</v>
      </c>
      <c r="C654" s="1">
        <f t="shared" si="11"/>
        <v>1022.22212</v>
      </c>
    </row>
    <row r="655" spans="1:6" x14ac:dyDescent="0.25">
      <c r="A655">
        <v>46</v>
      </c>
      <c r="B655" s="1">
        <v>22.22222</v>
      </c>
      <c r="C655" s="1">
        <f t="shared" si="11"/>
        <v>1022.22212</v>
      </c>
    </row>
    <row r="656" spans="1:6" x14ac:dyDescent="0.25">
      <c r="A656">
        <v>46</v>
      </c>
      <c r="B656" s="1">
        <v>22.22222</v>
      </c>
      <c r="C656" s="1">
        <f t="shared" si="11"/>
        <v>1022.22212</v>
      </c>
    </row>
    <row r="657" spans="1:3" x14ac:dyDescent="0.25">
      <c r="A657">
        <v>46</v>
      </c>
      <c r="B657" s="1">
        <v>22.22222</v>
      </c>
      <c r="C657" s="1">
        <f t="shared" si="11"/>
        <v>1022.22212</v>
      </c>
    </row>
    <row r="658" spans="1:3" x14ac:dyDescent="0.25">
      <c r="A658">
        <v>46</v>
      </c>
      <c r="B658" s="1">
        <v>22.22222</v>
      </c>
      <c r="C658" s="1">
        <f t="shared" si="11"/>
        <v>1022.22212</v>
      </c>
    </row>
    <row r="659" spans="1:3" x14ac:dyDescent="0.25">
      <c r="A659">
        <v>46</v>
      </c>
      <c r="B659" s="1">
        <v>22.22222</v>
      </c>
      <c r="C659" s="1">
        <f t="shared" si="11"/>
        <v>1022.22212</v>
      </c>
    </row>
    <row r="660" spans="1:3" x14ac:dyDescent="0.25">
      <c r="A660">
        <v>47</v>
      </c>
      <c r="B660" s="1">
        <v>22.22222</v>
      </c>
      <c r="C660" s="1">
        <f t="shared" si="11"/>
        <v>1044.44434</v>
      </c>
    </row>
    <row r="661" spans="1:3" x14ac:dyDescent="0.25">
      <c r="A661">
        <v>47</v>
      </c>
      <c r="B661" s="1">
        <v>22.22222</v>
      </c>
      <c r="C661" s="1">
        <f t="shared" si="11"/>
        <v>1044.44434</v>
      </c>
    </row>
    <row r="662" spans="1:3" x14ac:dyDescent="0.25">
      <c r="A662">
        <v>47</v>
      </c>
      <c r="B662" s="1">
        <v>22.22222</v>
      </c>
      <c r="C662" s="1">
        <f t="shared" si="11"/>
        <v>1044.44434</v>
      </c>
    </row>
    <row r="663" spans="1:3" x14ac:dyDescent="0.25">
      <c r="A663">
        <v>47</v>
      </c>
      <c r="B663" s="1">
        <v>22.22222</v>
      </c>
      <c r="C663" s="1">
        <f t="shared" si="11"/>
        <v>1044.44434</v>
      </c>
    </row>
    <row r="664" spans="1:3" x14ac:dyDescent="0.25">
      <c r="A664">
        <v>47</v>
      </c>
      <c r="B664" s="1">
        <v>22.22222</v>
      </c>
      <c r="C664" s="1">
        <f t="shared" si="11"/>
        <v>1044.44434</v>
      </c>
    </row>
    <row r="665" spans="1:3" x14ac:dyDescent="0.25">
      <c r="A665">
        <v>47</v>
      </c>
      <c r="B665" s="1">
        <v>22.22222</v>
      </c>
      <c r="C665" s="1">
        <f t="shared" si="11"/>
        <v>1044.44434</v>
      </c>
    </row>
    <row r="666" spans="1:3" x14ac:dyDescent="0.25">
      <c r="A666">
        <v>47</v>
      </c>
      <c r="B666" s="1">
        <v>22.22222</v>
      </c>
      <c r="C666" s="1">
        <f t="shared" si="11"/>
        <v>1044.44434</v>
      </c>
    </row>
    <row r="667" spans="1:3" x14ac:dyDescent="0.25">
      <c r="A667">
        <v>47</v>
      </c>
      <c r="B667" s="1">
        <v>22.22222</v>
      </c>
      <c r="C667" s="1">
        <f t="shared" si="11"/>
        <v>1044.44434</v>
      </c>
    </row>
    <row r="668" spans="1:3" x14ac:dyDescent="0.25">
      <c r="A668">
        <v>47</v>
      </c>
      <c r="B668" s="1">
        <v>22.22222</v>
      </c>
      <c r="C668" s="1">
        <f t="shared" si="11"/>
        <v>1044.44434</v>
      </c>
    </row>
    <row r="669" spans="1:3" x14ac:dyDescent="0.25">
      <c r="A669">
        <v>47</v>
      </c>
      <c r="B669" s="1">
        <v>22.22222</v>
      </c>
      <c r="C669" s="1">
        <f t="shared" si="11"/>
        <v>1044.44434</v>
      </c>
    </row>
    <row r="670" spans="1:3" x14ac:dyDescent="0.25">
      <c r="A670">
        <v>48</v>
      </c>
      <c r="B670" s="1">
        <v>22.22222</v>
      </c>
      <c r="C670" s="1">
        <f t="shared" si="11"/>
        <v>1066.6665600000001</v>
      </c>
    </row>
    <row r="671" spans="1:3" x14ac:dyDescent="0.25">
      <c r="A671">
        <v>48</v>
      </c>
      <c r="B671" s="1">
        <v>22.22222</v>
      </c>
      <c r="C671" s="1">
        <f t="shared" si="11"/>
        <v>1066.6665600000001</v>
      </c>
    </row>
    <row r="672" spans="1:3" x14ac:dyDescent="0.25">
      <c r="A672">
        <v>48</v>
      </c>
      <c r="B672" s="1">
        <v>22.22222</v>
      </c>
      <c r="C672" s="1">
        <f t="shared" si="11"/>
        <v>1066.6665600000001</v>
      </c>
    </row>
    <row r="673" spans="1:6" x14ac:dyDescent="0.25">
      <c r="A673">
        <v>48</v>
      </c>
      <c r="B673" s="1">
        <v>22.22222</v>
      </c>
      <c r="C673" s="1">
        <f t="shared" si="11"/>
        <v>1066.6665600000001</v>
      </c>
    </row>
    <row r="674" spans="1:6" x14ac:dyDescent="0.25">
      <c r="A674">
        <v>48</v>
      </c>
      <c r="B674" s="1">
        <v>22.22222</v>
      </c>
      <c r="C674" s="1">
        <f t="shared" si="11"/>
        <v>1066.6665600000001</v>
      </c>
    </row>
    <row r="675" spans="1:6" x14ac:dyDescent="0.25">
      <c r="A675">
        <v>49</v>
      </c>
      <c r="B675" s="1">
        <v>22.22222</v>
      </c>
      <c r="C675" s="1">
        <f t="shared" si="11"/>
        <v>1088.88878</v>
      </c>
    </row>
    <row r="676" spans="1:6" x14ac:dyDescent="0.25">
      <c r="A676">
        <v>49</v>
      </c>
      <c r="B676" s="1">
        <v>22.22222</v>
      </c>
      <c r="C676" s="1">
        <f t="shared" si="11"/>
        <v>1088.88878</v>
      </c>
    </row>
    <row r="677" spans="1:6" x14ac:dyDescent="0.25">
      <c r="A677">
        <v>49</v>
      </c>
      <c r="B677" s="1">
        <v>22.22222</v>
      </c>
      <c r="C677" s="1">
        <f t="shared" si="11"/>
        <v>1088.88878</v>
      </c>
    </row>
    <row r="678" spans="1:6" x14ac:dyDescent="0.25">
      <c r="A678">
        <v>49</v>
      </c>
      <c r="B678" s="1">
        <v>22.22222</v>
      </c>
      <c r="C678" s="1">
        <f t="shared" si="11"/>
        <v>1088.88878</v>
      </c>
    </row>
    <row r="679" spans="1:6" x14ac:dyDescent="0.25">
      <c r="A679">
        <v>49</v>
      </c>
      <c r="B679" s="1">
        <v>22.22222</v>
      </c>
      <c r="C679" s="1">
        <f t="shared" si="11"/>
        <v>1088.88878</v>
      </c>
      <c r="E679">
        <v>1000</v>
      </c>
      <c r="F679">
        <v>31</v>
      </c>
    </row>
    <row r="680" spans="1:6" x14ac:dyDescent="0.25">
      <c r="A680">
        <v>50</v>
      </c>
      <c r="B680" s="1">
        <v>22.22222</v>
      </c>
      <c r="C680" s="1">
        <f t="shared" si="11"/>
        <v>1111.1110000000001</v>
      </c>
      <c r="E680" t="s">
        <v>62</v>
      </c>
    </row>
    <row r="681" spans="1:6" x14ac:dyDescent="0.25">
      <c r="A681">
        <v>50</v>
      </c>
      <c r="B681" s="1">
        <v>22.22222</v>
      </c>
      <c r="C681" s="1">
        <f t="shared" si="11"/>
        <v>1111.1110000000001</v>
      </c>
      <c r="E681">
        <f>679-648</f>
        <v>31</v>
      </c>
    </row>
    <row r="682" spans="1:6" x14ac:dyDescent="0.25">
      <c r="A682">
        <v>50</v>
      </c>
      <c r="B682" s="1">
        <v>22.22222</v>
      </c>
      <c r="C682" s="1">
        <f t="shared" si="11"/>
        <v>1111.1110000000001</v>
      </c>
    </row>
    <row r="683" spans="1:6" x14ac:dyDescent="0.25">
      <c r="A683">
        <v>50</v>
      </c>
      <c r="B683" s="1">
        <v>22.22222</v>
      </c>
      <c r="C683" s="1">
        <f t="shared" si="11"/>
        <v>1111.1110000000001</v>
      </c>
    </row>
    <row r="684" spans="1:6" x14ac:dyDescent="0.25">
      <c r="A684">
        <v>50</v>
      </c>
      <c r="B684" s="1">
        <v>22.22222</v>
      </c>
      <c r="C684" s="1">
        <f t="shared" si="11"/>
        <v>1111.1110000000001</v>
      </c>
    </row>
    <row r="685" spans="1:6" x14ac:dyDescent="0.25">
      <c r="A685">
        <v>50</v>
      </c>
      <c r="B685" s="1">
        <v>22.22222</v>
      </c>
      <c r="C685" s="1">
        <f t="shared" si="11"/>
        <v>1111.1110000000001</v>
      </c>
    </row>
    <row r="686" spans="1:6" x14ac:dyDescent="0.25">
      <c r="A686">
        <v>50</v>
      </c>
      <c r="B686" s="1">
        <v>22.22222</v>
      </c>
      <c r="C686" s="1">
        <f t="shared" si="11"/>
        <v>1111.1110000000001</v>
      </c>
    </row>
    <row r="687" spans="1:6" x14ac:dyDescent="0.25">
      <c r="A687">
        <v>50</v>
      </c>
      <c r="B687" s="1">
        <v>22.22222</v>
      </c>
      <c r="C687" s="1">
        <f t="shared" si="11"/>
        <v>1111.1110000000001</v>
      </c>
    </row>
    <row r="688" spans="1:6" x14ac:dyDescent="0.25">
      <c r="A688">
        <v>50</v>
      </c>
      <c r="B688" s="1">
        <v>22.22222</v>
      </c>
      <c r="C688" s="1">
        <f t="shared" si="11"/>
        <v>1111.1110000000001</v>
      </c>
    </row>
    <row r="689" spans="1:6" x14ac:dyDescent="0.25">
      <c r="A689">
        <v>50</v>
      </c>
      <c r="B689" s="1">
        <v>22.22222</v>
      </c>
      <c r="C689" s="1">
        <f t="shared" si="11"/>
        <v>1111.1110000000001</v>
      </c>
    </row>
    <row r="690" spans="1:6" x14ac:dyDescent="0.25">
      <c r="A690">
        <v>50</v>
      </c>
      <c r="B690" s="1">
        <v>22.22222</v>
      </c>
      <c r="C690" s="1">
        <f t="shared" si="11"/>
        <v>1111.1110000000001</v>
      </c>
    </row>
    <row r="691" spans="1:6" x14ac:dyDescent="0.25">
      <c r="A691">
        <v>51</v>
      </c>
      <c r="B691" s="1">
        <v>22.22222</v>
      </c>
      <c r="C691" s="1">
        <f t="shared" si="11"/>
        <v>1133.33322</v>
      </c>
    </row>
    <row r="692" spans="1:6" x14ac:dyDescent="0.25">
      <c r="A692">
        <v>51</v>
      </c>
      <c r="B692" s="1">
        <v>22.22222</v>
      </c>
      <c r="C692" s="1">
        <f t="shared" si="11"/>
        <v>1133.33322</v>
      </c>
    </row>
    <row r="693" spans="1:6" x14ac:dyDescent="0.25">
      <c r="A693">
        <v>51</v>
      </c>
      <c r="B693" s="1">
        <v>22.22222</v>
      </c>
      <c r="C693" s="1">
        <f t="shared" si="11"/>
        <v>1133.33322</v>
      </c>
    </row>
    <row r="694" spans="1:6" x14ac:dyDescent="0.25">
      <c r="A694">
        <v>51</v>
      </c>
      <c r="B694" s="1">
        <v>22.22222</v>
      </c>
      <c r="C694" s="1">
        <f t="shared" si="11"/>
        <v>1133.33322</v>
      </c>
    </row>
    <row r="695" spans="1:6" x14ac:dyDescent="0.25">
      <c r="A695">
        <v>52</v>
      </c>
      <c r="B695" s="1">
        <v>22.22222</v>
      </c>
      <c r="C695" s="1">
        <f t="shared" si="11"/>
        <v>1155.5554400000001</v>
      </c>
    </row>
    <row r="696" spans="1:6" x14ac:dyDescent="0.25">
      <c r="A696">
        <v>52</v>
      </c>
      <c r="B696" s="1">
        <v>22.22222</v>
      </c>
      <c r="C696" s="1">
        <f t="shared" si="11"/>
        <v>1155.5554400000001</v>
      </c>
    </row>
    <row r="697" spans="1:6" x14ac:dyDescent="0.25">
      <c r="A697">
        <v>52</v>
      </c>
      <c r="B697" s="1">
        <v>22.22222</v>
      </c>
      <c r="C697" s="1">
        <f t="shared" si="11"/>
        <v>1155.5554400000001</v>
      </c>
    </row>
    <row r="698" spans="1:6" x14ac:dyDescent="0.25">
      <c r="A698">
        <v>52</v>
      </c>
      <c r="B698" s="1">
        <v>22.22222</v>
      </c>
      <c r="C698" s="1">
        <f t="shared" si="11"/>
        <v>1155.5554400000001</v>
      </c>
    </row>
    <row r="699" spans="1:6" x14ac:dyDescent="0.25">
      <c r="A699">
        <v>52</v>
      </c>
      <c r="B699" s="1">
        <v>22.22222</v>
      </c>
      <c r="C699" s="1">
        <f t="shared" si="11"/>
        <v>1155.5554400000001</v>
      </c>
    </row>
    <row r="700" spans="1:6" x14ac:dyDescent="0.25">
      <c r="A700">
        <v>52</v>
      </c>
      <c r="B700" s="1">
        <v>22.22222</v>
      </c>
      <c r="C700" s="1">
        <f t="shared" si="11"/>
        <v>1155.5554400000001</v>
      </c>
    </row>
    <row r="701" spans="1:6" x14ac:dyDescent="0.25">
      <c r="A701">
        <v>53</v>
      </c>
      <c r="B701" s="1">
        <v>22.22222</v>
      </c>
      <c r="C701" s="1">
        <f t="shared" si="11"/>
        <v>1177.77766</v>
      </c>
    </row>
    <row r="702" spans="1:6" x14ac:dyDescent="0.25">
      <c r="A702">
        <v>53</v>
      </c>
      <c r="B702" s="1">
        <v>22.22222</v>
      </c>
      <c r="C702" s="1">
        <f t="shared" ref="C702:C748" si="12">A702*B702</f>
        <v>1177.77766</v>
      </c>
    </row>
    <row r="703" spans="1:6" x14ac:dyDescent="0.25">
      <c r="A703">
        <v>54</v>
      </c>
      <c r="B703" s="1">
        <v>22.22222</v>
      </c>
      <c r="C703" s="1">
        <f t="shared" si="12"/>
        <v>1199.9998800000001</v>
      </c>
    </row>
    <row r="704" spans="1:6" x14ac:dyDescent="0.25">
      <c r="A704">
        <v>54</v>
      </c>
      <c r="B704" s="1">
        <v>22.22222</v>
      </c>
      <c r="C704" s="1">
        <f t="shared" si="12"/>
        <v>1199.9998800000001</v>
      </c>
      <c r="E704">
        <v>1100</v>
      </c>
      <c r="F704">
        <v>25</v>
      </c>
    </row>
    <row r="705" spans="1:6" x14ac:dyDescent="0.25">
      <c r="A705">
        <v>55</v>
      </c>
      <c r="B705" s="1">
        <v>22.22222</v>
      </c>
      <c r="C705" s="1">
        <f t="shared" si="12"/>
        <v>1222.2221</v>
      </c>
      <c r="E705" t="s">
        <v>63</v>
      </c>
    </row>
    <row r="706" spans="1:6" x14ac:dyDescent="0.25">
      <c r="A706">
        <v>55</v>
      </c>
      <c r="B706" s="1">
        <v>22.22222</v>
      </c>
      <c r="C706" s="1">
        <f t="shared" si="12"/>
        <v>1222.2221</v>
      </c>
      <c r="E706">
        <f>704-679</f>
        <v>25</v>
      </c>
    </row>
    <row r="707" spans="1:6" x14ac:dyDescent="0.25">
      <c r="A707">
        <v>56</v>
      </c>
      <c r="B707" s="1">
        <v>22.22222</v>
      </c>
      <c r="C707" s="1">
        <f t="shared" si="12"/>
        <v>1244.4443200000001</v>
      </c>
    </row>
    <row r="708" spans="1:6" x14ac:dyDescent="0.25">
      <c r="A708">
        <v>56</v>
      </c>
      <c r="B708" s="1">
        <v>22.22222</v>
      </c>
      <c r="C708" s="1">
        <f t="shared" si="12"/>
        <v>1244.4443200000001</v>
      </c>
    </row>
    <row r="709" spans="1:6" x14ac:dyDescent="0.25">
      <c r="A709">
        <v>56</v>
      </c>
      <c r="B709" s="1">
        <v>22.22222</v>
      </c>
      <c r="C709" s="1">
        <f t="shared" si="12"/>
        <v>1244.4443200000001</v>
      </c>
    </row>
    <row r="710" spans="1:6" x14ac:dyDescent="0.25">
      <c r="A710">
        <v>57</v>
      </c>
      <c r="B710" s="1">
        <v>22.22222</v>
      </c>
      <c r="C710" s="1">
        <f t="shared" si="12"/>
        <v>1266.6665399999999</v>
      </c>
    </row>
    <row r="711" spans="1:6" x14ac:dyDescent="0.25">
      <c r="A711">
        <v>57</v>
      </c>
      <c r="B711" s="1">
        <v>22.22222</v>
      </c>
      <c r="C711" s="1">
        <f t="shared" si="12"/>
        <v>1266.6665399999999</v>
      </c>
    </row>
    <row r="712" spans="1:6" x14ac:dyDescent="0.25">
      <c r="A712">
        <v>58</v>
      </c>
      <c r="B712" s="1">
        <v>22.22222</v>
      </c>
      <c r="C712" s="1">
        <f t="shared" si="12"/>
        <v>1288.88876</v>
      </c>
    </row>
    <row r="713" spans="1:6" x14ac:dyDescent="0.25">
      <c r="A713">
        <v>58</v>
      </c>
      <c r="B713" s="1">
        <v>22.22222</v>
      </c>
      <c r="C713" s="1">
        <f t="shared" si="12"/>
        <v>1288.88876</v>
      </c>
    </row>
    <row r="714" spans="1:6" x14ac:dyDescent="0.25">
      <c r="A714">
        <v>58</v>
      </c>
      <c r="B714" s="1">
        <v>22.22222</v>
      </c>
      <c r="C714" s="1">
        <f t="shared" si="12"/>
        <v>1288.88876</v>
      </c>
    </row>
    <row r="715" spans="1:6" x14ac:dyDescent="0.25">
      <c r="A715">
        <v>58</v>
      </c>
      <c r="B715" s="1">
        <v>22.22222</v>
      </c>
      <c r="C715" s="1">
        <f t="shared" si="12"/>
        <v>1288.88876</v>
      </c>
    </row>
    <row r="716" spans="1:6" x14ac:dyDescent="0.25">
      <c r="A716">
        <v>58</v>
      </c>
      <c r="B716" s="1">
        <v>22.22222</v>
      </c>
      <c r="C716" s="1">
        <f t="shared" si="12"/>
        <v>1288.88876</v>
      </c>
      <c r="E716">
        <v>1200</v>
      </c>
      <c r="F716">
        <v>12</v>
      </c>
    </row>
    <row r="717" spans="1:6" x14ac:dyDescent="0.25">
      <c r="A717">
        <v>59</v>
      </c>
      <c r="B717" s="1">
        <v>22.22222</v>
      </c>
      <c r="C717" s="1">
        <f t="shared" si="12"/>
        <v>1311.1109799999999</v>
      </c>
      <c r="E717" t="s">
        <v>64</v>
      </c>
    </row>
    <row r="718" spans="1:6" x14ac:dyDescent="0.25">
      <c r="A718">
        <v>59</v>
      </c>
      <c r="B718" s="1">
        <v>22.22222</v>
      </c>
      <c r="C718" s="1">
        <f t="shared" si="12"/>
        <v>1311.1109799999999</v>
      </c>
      <c r="E718">
        <f>716-704</f>
        <v>12</v>
      </c>
    </row>
    <row r="719" spans="1:6" x14ac:dyDescent="0.25">
      <c r="A719">
        <v>59</v>
      </c>
      <c r="B719" s="1">
        <v>22.22222</v>
      </c>
      <c r="C719" s="1">
        <f t="shared" si="12"/>
        <v>1311.1109799999999</v>
      </c>
    </row>
    <row r="720" spans="1:6" x14ac:dyDescent="0.25">
      <c r="A720">
        <v>60</v>
      </c>
      <c r="B720" s="1">
        <v>22.22222</v>
      </c>
      <c r="C720" s="1">
        <f t="shared" si="12"/>
        <v>1333.3332</v>
      </c>
    </row>
    <row r="721" spans="1:6" x14ac:dyDescent="0.25">
      <c r="A721">
        <v>60</v>
      </c>
      <c r="B721" s="1">
        <v>22.22222</v>
      </c>
      <c r="C721" s="1">
        <f t="shared" si="12"/>
        <v>1333.3332</v>
      </c>
    </row>
    <row r="722" spans="1:6" x14ac:dyDescent="0.25">
      <c r="A722">
        <v>60</v>
      </c>
      <c r="B722" s="1">
        <v>22.22222</v>
      </c>
      <c r="C722" s="1">
        <f t="shared" si="12"/>
        <v>1333.3332</v>
      </c>
    </row>
    <row r="723" spans="1:6" x14ac:dyDescent="0.25">
      <c r="A723">
        <v>60</v>
      </c>
      <c r="B723" s="1">
        <v>22.22222</v>
      </c>
      <c r="C723" s="1">
        <f t="shared" si="12"/>
        <v>1333.3332</v>
      </c>
    </row>
    <row r="724" spans="1:6" x14ac:dyDescent="0.25">
      <c r="A724">
        <v>60</v>
      </c>
      <c r="B724" s="1">
        <v>22.22222</v>
      </c>
      <c r="C724" s="1">
        <f t="shared" si="12"/>
        <v>1333.3332</v>
      </c>
    </row>
    <row r="725" spans="1:6" x14ac:dyDescent="0.25">
      <c r="A725">
        <v>61</v>
      </c>
      <c r="B725" s="1">
        <v>22.22222</v>
      </c>
      <c r="C725" s="1">
        <f t="shared" si="12"/>
        <v>1355.5554199999999</v>
      </c>
    </row>
    <row r="726" spans="1:6" x14ac:dyDescent="0.25">
      <c r="A726">
        <v>63</v>
      </c>
      <c r="B726" s="1">
        <v>22.22222</v>
      </c>
      <c r="C726" s="1">
        <f t="shared" si="12"/>
        <v>1399.9998599999999</v>
      </c>
    </row>
    <row r="727" spans="1:6" x14ac:dyDescent="0.25">
      <c r="A727">
        <v>63</v>
      </c>
      <c r="B727" s="1">
        <v>22.22222</v>
      </c>
      <c r="C727" s="1">
        <f t="shared" si="12"/>
        <v>1399.9998599999999</v>
      </c>
      <c r="E727">
        <v>1300</v>
      </c>
      <c r="F727">
        <v>11</v>
      </c>
    </row>
    <row r="728" spans="1:6" x14ac:dyDescent="0.25">
      <c r="A728">
        <v>64</v>
      </c>
      <c r="B728" s="1">
        <v>22.22222</v>
      </c>
      <c r="C728" s="1">
        <f t="shared" si="12"/>
        <v>1422.22208</v>
      </c>
      <c r="E728" t="s">
        <v>65</v>
      </c>
    </row>
    <row r="729" spans="1:6" x14ac:dyDescent="0.25">
      <c r="A729">
        <v>65</v>
      </c>
      <c r="B729" s="1">
        <v>22.22222</v>
      </c>
      <c r="C729" s="1">
        <f t="shared" si="12"/>
        <v>1444.4443000000001</v>
      </c>
      <c r="E729">
        <f>727-716</f>
        <v>11</v>
      </c>
    </row>
    <row r="730" spans="1:6" x14ac:dyDescent="0.25">
      <c r="A730">
        <v>65</v>
      </c>
      <c r="B730" s="1">
        <v>22.22222</v>
      </c>
      <c r="C730" s="1">
        <f t="shared" si="12"/>
        <v>1444.4443000000001</v>
      </c>
    </row>
    <row r="731" spans="1:6" x14ac:dyDescent="0.25">
      <c r="A731">
        <v>65</v>
      </c>
      <c r="B731" s="1">
        <v>22.22222</v>
      </c>
      <c r="C731" s="1">
        <f t="shared" si="12"/>
        <v>1444.4443000000001</v>
      </c>
    </row>
    <row r="732" spans="1:6" x14ac:dyDescent="0.25">
      <c r="A732">
        <v>66</v>
      </c>
      <c r="B732" s="1">
        <v>22.22222</v>
      </c>
      <c r="C732" s="1">
        <f t="shared" si="12"/>
        <v>1466.66652</v>
      </c>
    </row>
    <row r="733" spans="1:6" x14ac:dyDescent="0.25">
      <c r="A733">
        <v>67</v>
      </c>
      <c r="B733" s="1">
        <v>22.22222</v>
      </c>
      <c r="C733" s="1">
        <f t="shared" si="12"/>
        <v>1488.8887400000001</v>
      </c>
    </row>
    <row r="734" spans="1:6" x14ac:dyDescent="0.25">
      <c r="A734">
        <v>67</v>
      </c>
      <c r="B734" s="1">
        <v>22.22222</v>
      </c>
      <c r="C734" s="1">
        <f t="shared" si="12"/>
        <v>1488.8887400000001</v>
      </c>
    </row>
    <row r="735" spans="1:6" x14ac:dyDescent="0.25">
      <c r="A735">
        <v>67</v>
      </c>
      <c r="B735" s="1">
        <v>22.22222</v>
      </c>
      <c r="C735" s="1">
        <f t="shared" si="12"/>
        <v>1488.8887400000001</v>
      </c>
      <c r="E735">
        <v>1400</v>
      </c>
      <c r="F735">
        <v>8</v>
      </c>
    </row>
    <row r="736" spans="1:6" x14ac:dyDescent="0.25">
      <c r="A736">
        <v>68</v>
      </c>
      <c r="B736" s="1">
        <v>22.22222</v>
      </c>
      <c r="C736" s="1">
        <f t="shared" si="12"/>
        <v>1511.11096</v>
      </c>
      <c r="E736" t="s">
        <v>66</v>
      </c>
    </row>
    <row r="737" spans="1:6" x14ac:dyDescent="0.25">
      <c r="A737">
        <v>69</v>
      </c>
      <c r="B737" s="1">
        <v>22.22222</v>
      </c>
      <c r="C737" s="1">
        <f t="shared" si="12"/>
        <v>1533.3331800000001</v>
      </c>
      <c r="E737">
        <f>735-727</f>
        <v>8</v>
      </c>
    </row>
    <row r="738" spans="1:6" x14ac:dyDescent="0.25">
      <c r="A738">
        <v>71</v>
      </c>
      <c r="B738" s="1">
        <v>22.22222</v>
      </c>
      <c r="C738" s="1">
        <f t="shared" si="12"/>
        <v>1577.7776200000001</v>
      </c>
    </row>
    <row r="739" spans="1:6" x14ac:dyDescent="0.25">
      <c r="A739">
        <v>72</v>
      </c>
      <c r="B739" s="1">
        <v>22.22222</v>
      </c>
      <c r="C739" s="1">
        <f t="shared" si="12"/>
        <v>1599.9998399999999</v>
      </c>
      <c r="E739">
        <v>1500</v>
      </c>
      <c r="F739">
        <v>4</v>
      </c>
    </row>
    <row r="740" spans="1:6" x14ac:dyDescent="0.25">
      <c r="A740">
        <v>75</v>
      </c>
      <c r="B740" s="1">
        <v>22.22222</v>
      </c>
      <c r="C740" s="1">
        <f t="shared" si="12"/>
        <v>1666.6665</v>
      </c>
    </row>
    <row r="741" spans="1:6" x14ac:dyDescent="0.25">
      <c r="A741">
        <v>75</v>
      </c>
      <c r="B741" s="1">
        <v>22.22222</v>
      </c>
      <c r="C741" s="1">
        <f t="shared" si="12"/>
        <v>1666.6665</v>
      </c>
    </row>
    <row r="742" spans="1:6" x14ac:dyDescent="0.25">
      <c r="A742">
        <v>76</v>
      </c>
      <c r="B742" s="1">
        <v>22.22222</v>
      </c>
      <c r="C742" s="1">
        <f t="shared" si="12"/>
        <v>1688.8887199999999</v>
      </c>
      <c r="E742">
        <v>1600</v>
      </c>
      <c r="F742">
        <v>3</v>
      </c>
    </row>
    <row r="743" spans="1:6" x14ac:dyDescent="0.25">
      <c r="A743">
        <v>79</v>
      </c>
      <c r="B743" s="1">
        <v>22.22222</v>
      </c>
      <c r="C743" s="1">
        <f t="shared" si="12"/>
        <v>1755.55538</v>
      </c>
      <c r="E743">
        <v>1700</v>
      </c>
      <c r="F743">
        <v>2</v>
      </c>
    </row>
    <row r="744" spans="1:6" x14ac:dyDescent="0.25">
      <c r="A744">
        <v>80</v>
      </c>
      <c r="B744" s="1">
        <v>22.22222</v>
      </c>
      <c r="C744" s="1">
        <f t="shared" si="12"/>
        <v>1777.7775999999999</v>
      </c>
      <c r="E744">
        <v>1800</v>
      </c>
      <c r="F744">
        <v>3</v>
      </c>
    </row>
    <row r="745" spans="1:6" x14ac:dyDescent="0.25">
      <c r="A745">
        <v>83</v>
      </c>
      <c r="B745" s="1">
        <v>22.22222</v>
      </c>
      <c r="C745" s="1">
        <f t="shared" si="12"/>
        <v>1844.44426</v>
      </c>
      <c r="E745">
        <v>1900</v>
      </c>
      <c r="F745">
        <v>1</v>
      </c>
    </row>
    <row r="746" spans="1:6" x14ac:dyDescent="0.25">
      <c r="A746">
        <v>83</v>
      </c>
      <c r="B746" s="1">
        <v>22.22222</v>
      </c>
      <c r="C746" s="1">
        <f t="shared" si="12"/>
        <v>1844.44426</v>
      </c>
    </row>
    <row r="747" spans="1:6" x14ac:dyDescent="0.25">
      <c r="A747">
        <v>85</v>
      </c>
      <c r="B747" s="1">
        <v>22.22222</v>
      </c>
      <c r="C747" s="1">
        <f t="shared" si="12"/>
        <v>1888.8887</v>
      </c>
    </row>
    <row r="748" spans="1:6" x14ac:dyDescent="0.25">
      <c r="A748">
        <v>87</v>
      </c>
      <c r="B748" s="1">
        <v>22.22222</v>
      </c>
      <c r="C748" s="1">
        <f t="shared" si="12"/>
        <v>1933.33314</v>
      </c>
    </row>
    <row r="751" spans="1:6" x14ac:dyDescent="0.25">
      <c r="A751" t="s">
        <v>25</v>
      </c>
      <c r="B751" t="s">
        <v>10</v>
      </c>
    </row>
    <row r="753" spans="1:2" x14ac:dyDescent="0.25">
      <c r="A753">
        <v>400</v>
      </c>
      <c r="B753">
        <v>4</v>
      </c>
    </row>
    <row r="754" spans="1:2" x14ac:dyDescent="0.25">
      <c r="A754">
        <v>500</v>
      </c>
      <c r="B754">
        <v>31</v>
      </c>
    </row>
    <row r="755" spans="1:2" x14ac:dyDescent="0.25">
      <c r="A755">
        <v>600</v>
      </c>
      <c r="B755">
        <v>58</v>
      </c>
    </row>
    <row r="756" spans="1:2" x14ac:dyDescent="0.25">
      <c r="A756">
        <v>700</v>
      </c>
      <c r="B756">
        <v>56</v>
      </c>
    </row>
    <row r="757" spans="1:2" x14ac:dyDescent="0.25">
      <c r="A757">
        <v>800</v>
      </c>
      <c r="B757">
        <v>52</v>
      </c>
    </row>
    <row r="758" spans="1:2" x14ac:dyDescent="0.25">
      <c r="A758">
        <v>900</v>
      </c>
      <c r="B758">
        <v>66</v>
      </c>
    </row>
    <row r="759" spans="1:2" x14ac:dyDescent="0.25">
      <c r="A759">
        <v>1000</v>
      </c>
      <c r="B759">
        <v>31</v>
      </c>
    </row>
    <row r="760" spans="1:2" x14ac:dyDescent="0.25">
      <c r="A760">
        <v>1100</v>
      </c>
      <c r="B760">
        <v>25</v>
      </c>
    </row>
    <row r="761" spans="1:2" x14ac:dyDescent="0.25">
      <c r="A761">
        <v>1200</v>
      </c>
      <c r="B761">
        <v>12</v>
      </c>
    </row>
    <row r="762" spans="1:2" x14ac:dyDescent="0.25">
      <c r="A762">
        <v>1300</v>
      </c>
      <c r="B762">
        <v>11</v>
      </c>
    </row>
    <row r="763" spans="1:2" x14ac:dyDescent="0.25">
      <c r="A763">
        <v>1400</v>
      </c>
      <c r="B763">
        <v>8</v>
      </c>
    </row>
    <row r="764" spans="1:2" x14ac:dyDescent="0.25">
      <c r="A764">
        <v>1500</v>
      </c>
      <c r="B764">
        <v>4</v>
      </c>
    </row>
    <row r="765" spans="1:2" x14ac:dyDescent="0.25">
      <c r="A765">
        <v>1600</v>
      </c>
      <c r="B765">
        <v>3</v>
      </c>
    </row>
    <row r="766" spans="1:2" x14ac:dyDescent="0.25">
      <c r="A766">
        <v>1700</v>
      </c>
      <c r="B766">
        <v>2</v>
      </c>
    </row>
    <row r="767" spans="1:2" x14ac:dyDescent="0.25">
      <c r="A767">
        <v>1800</v>
      </c>
      <c r="B767">
        <v>3</v>
      </c>
    </row>
    <row r="768" spans="1:2" x14ac:dyDescent="0.25">
      <c r="A768">
        <v>1900</v>
      </c>
      <c r="B768">
        <v>1</v>
      </c>
    </row>
    <row r="769" spans="1:2" x14ac:dyDescent="0.25">
      <c r="A769" t="s">
        <v>67</v>
      </c>
      <c r="B769">
        <f>SUM(B753:B768)</f>
        <v>367</v>
      </c>
    </row>
  </sheetData>
  <sortState xmlns:xlrd2="http://schemas.microsoft.com/office/spreadsheetml/2017/richdata2" ref="A382:C748">
    <sortCondition ref="A382:A748"/>
  </sortState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9791-2B81-49CC-8DEA-B1AD8F528A10}">
  <dimension ref="A1:F632"/>
  <sheetViews>
    <sheetView topLeftCell="A606" workbookViewId="0">
      <selection activeCell="A308" sqref="A308:B311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E1" t="s">
        <v>2</v>
      </c>
    </row>
    <row r="2" spans="1:5" x14ac:dyDescent="0.25">
      <c r="A2" t="s">
        <v>3</v>
      </c>
      <c r="B2" t="s">
        <v>4</v>
      </c>
    </row>
    <row r="3" spans="1:5" x14ac:dyDescent="0.25">
      <c r="A3" t="s">
        <v>26</v>
      </c>
      <c r="D3" t="s">
        <v>99</v>
      </c>
    </row>
    <row r="4" spans="1:5" x14ac:dyDescent="0.25">
      <c r="A4" t="s">
        <v>6</v>
      </c>
      <c r="B4" t="s">
        <v>7</v>
      </c>
      <c r="C4" t="s">
        <v>8</v>
      </c>
    </row>
    <row r="6" spans="1:5" x14ac:dyDescent="0.25">
      <c r="A6">
        <v>29</v>
      </c>
      <c r="B6" s="1">
        <v>22.22222</v>
      </c>
      <c r="C6" s="1">
        <f t="shared" ref="C6:C69" si="0">A6*B6</f>
        <v>644.44438000000002</v>
      </c>
    </row>
    <row r="7" spans="1:5" x14ac:dyDescent="0.25">
      <c r="A7">
        <v>33</v>
      </c>
      <c r="B7" s="1">
        <v>22.22222</v>
      </c>
      <c r="C7" s="1">
        <f t="shared" si="0"/>
        <v>733.33326</v>
      </c>
    </row>
    <row r="8" spans="1:5" x14ac:dyDescent="0.25">
      <c r="A8">
        <v>50</v>
      </c>
      <c r="B8" s="1">
        <v>22.22222</v>
      </c>
      <c r="C8" s="1">
        <f t="shared" si="0"/>
        <v>1111.1110000000001</v>
      </c>
    </row>
    <row r="9" spans="1:5" x14ac:dyDescent="0.25">
      <c r="A9">
        <v>21</v>
      </c>
      <c r="B9" s="1">
        <v>22.22222</v>
      </c>
      <c r="C9" s="1">
        <f t="shared" si="0"/>
        <v>466.66662000000002</v>
      </c>
    </row>
    <row r="10" spans="1:5" x14ac:dyDescent="0.25">
      <c r="A10">
        <v>32</v>
      </c>
      <c r="B10" s="1">
        <v>22.22222</v>
      </c>
      <c r="C10" s="1">
        <f t="shared" si="0"/>
        <v>711.11104</v>
      </c>
    </row>
    <row r="11" spans="1:5" x14ac:dyDescent="0.25">
      <c r="A11">
        <v>36</v>
      </c>
      <c r="B11" s="1">
        <v>22.22222</v>
      </c>
      <c r="C11" s="1">
        <f t="shared" si="0"/>
        <v>799.99991999999997</v>
      </c>
    </row>
    <row r="12" spans="1:5" x14ac:dyDescent="0.25">
      <c r="A12">
        <v>34</v>
      </c>
      <c r="B12" s="1">
        <v>22.22222</v>
      </c>
      <c r="C12" s="1">
        <f t="shared" si="0"/>
        <v>755.55547999999999</v>
      </c>
    </row>
    <row r="13" spans="1:5" x14ac:dyDescent="0.25">
      <c r="A13">
        <v>30</v>
      </c>
      <c r="B13" s="1">
        <v>22.22222</v>
      </c>
      <c r="C13" s="1">
        <f t="shared" si="0"/>
        <v>666.66660000000002</v>
      </c>
    </row>
    <row r="14" spans="1:5" x14ac:dyDescent="0.25">
      <c r="A14">
        <v>73</v>
      </c>
      <c r="B14" s="1">
        <v>22.22222</v>
      </c>
      <c r="C14" s="1">
        <f t="shared" si="0"/>
        <v>1622.2220600000001</v>
      </c>
    </row>
    <row r="15" spans="1:5" x14ac:dyDescent="0.25">
      <c r="A15">
        <v>42</v>
      </c>
      <c r="B15" s="1">
        <v>22.22222</v>
      </c>
      <c r="C15" s="1">
        <f t="shared" si="0"/>
        <v>933.33324000000005</v>
      </c>
    </row>
    <row r="16" spans="1:5" x14ac:dyDescent="0.25">
      <c r="A16">
        <v>27</v>
      </c>
      <c r="B16" s="1">
        <v>22.22222</v>
      </c>
      <c r="C16" s="1">
        <f t="shared" si="0"/>
        <v>599.99994000000004</v>
      </c>
    </row>
    <row r="17" spans="1:3" x14ac:dyDescent="0.25">
      <c r="A17">
        <v>42</v>
      </c>
      <c r="B17" s="1">
        <v>22.22222</v>
      </c>
      <c r="C17" s="1">
        <f t="shared" si="0"/>
        <v>933.33324000000005</v>
      </c>
    </row>
    <row r="18" spans="1:3" x14ac:dyDescent="0.25">
      <c r="A18">
        <v>52</v>
      </c>
      <c r="B18" s="1">
        <v>22.22222</v>
      </c>
      <c r="C18" s="1">
        <f t="shared" si="0"/>
        <v>1155.5554400000001</v>
      </c>
    </row>
    <row r="19" spans="1:3" x14ac:dyDescent="0.25">
      <c r="A19">
        <v>29</v>
      </c>
      <c r="B19" s="1">
        <v>22.22222</v>
      </c>
      <c r="C19" s="1">
        <f t="shared" si="0"/>
        <v>644.44438000000002</v>
      </c>
    </row>
    <row r="20" spans="1:3" x14ac:dyDescent="0.25">
      <c r="A20">
        <v>30</v>
      </c>
      <c r="B20" s="1">
        <v>22.22222</v>
      </c>
      <c r="C20" s="1">
        <f t="shared" si="0"/>
        <v>666.66660000000002</v>
      </c>
    </row>
    <row r="21" spans="1:3" x14ac:dyDescent="0.25">
      <c r="A21">
        <v>30</v>
      </c>
      <c r="B21" s="1">
        <v>22.22222</v>
      </c>
      <c r="C21" s="1">
        <f t="shared" si="0"/>
        <v>666.66660000000002</v>
      </c>
    </row>
    <row r="22" spans="1:3" x14ac:dyDescent="0.25">
      <c r="A22">
        <v>34</v>
      </c>
      <c r="B22" s="1">
        <v>22.22222</v>
      </c>
      <c r="C22" s="1">
        <f t="shared" si="0"/>
        <v>755.55547999999999</v>
      </c>
    </row>
    <row r="23" spans="1:3" x14ac:dyDescent="0.25">
      <c r="A23">
        <v>34</v>
      </c>
      <c r="B23" s="1">
        <v>22.22222</v>
      </c>
      <c r="C23" s="1">
        <f t="shared" si="0"/>
        <v>755.55547999999999</v>
      </c>
    </row>
    <row r="24" spans="1:3" x14ac:dyDescent="0.25">
      <c r="A24">
        <v>27</v>
      </c>
      <c r="B24" s="1">
        <v>22.22222</v>
      </c>
      <c r="C24" s="1">
        <f t="shared" si="0"/>
        <v>599.99994000000004</v>
      </c>
    </row>
    <row r="25" spans="1:3" x14ac:dyDescent="0.25">
      <c r="A25">
        <v>28</v>
      </c>
      <c r="B25" s="1">
        <v>22.22222</v>
      </c>
      <c r="C25" s="1">
        <f t="shared" si="0"/>
        <v>622.22216000000003</v>
      </c>
    </row>
    <row r="26" spans="1:3" x14ac:dyDescent="0.25">
      <c r="A26">
        <v>30</v>
      </c>
      <c r="B26" s="1">
        <v>22.22222</v>
      </c>
      <c r="C26" s="1">
        <f t="shared" si="0"/>
        <v>666.66660000000002</v>
      </c>
    </row>
    <row r="27" spans="1:3" x14ac:dyDescent="0.25">
      <c r="A27">
        <v>52</v>
      </c>
      <c r="B27" s="1">
        <v>22.22222</v>
      </c>
      <c r="C27" s="1">
        <f t="shared" si="0"/>
        <v>1155.5554400000001</v>
      </c>
    </row>
    <row r="28" spans="1:3" x14ac:dyDescent="0.25">
      <c r="A28">
        <v>40</v>
      </c>
      <c r="B28" s="1">
        <v>22.22222</v>
      </c>
      <c r="C28" s="1">
        <f t="shared" si="0"/>
        <v>888.88879999999995</v>
      </c>
    </row>
    <row r="29" spans="1:3" x14ac:dyDescent="0.25">
      <c r="A29">
        <v>51</v>
      </c>
      <c r="B29" s="1">
        <v>22.22222</v>
      </c>
      <c r="C29" s="1">
        <f t="shared" si="0"/>
        <v>1133.33322</v>
      </c>
    </row>
    <row r="30" spans="1:3" x14ac:dyDescent="0.25">
      <c r="A30">
        <v>45</v>
      </c>
      <c r="B30" s="1">
        <v>22.22222</v>
      </c>
      <c r="C30" s="1">
        <f t="shared" si="0"/>
        <v>999.99990000000003</v>
      </c>
    </row>
    <row r="31" spans="1:3" x14ac:dyDescent="0.25">
      <c r="A31">
        <v>35</v>
      </c>
      <c r="B31" s="1">
        <v>22.22222</v>
      </c>
      <c r="C31" s="1">
        <f t="shared" si="0"/>
        <v>777.77769999999998</v>
      </c>
    </row>
    <row r="32" spans="1:3" x14ac:dyDescent="0.25">
      <c r="A32">
        <v>45</v>
      </c>
      <c r="B32" s="1">
        <v>22.22222</v>
      </c>
      <c r="C32" s="1">
        <f t="shared" si="0"/>
        <v>999.99990000000003</v>
      </c>
    </row>
    <row r="33" spans="1:3" x14ac:dyDescent="0.25">
      <c r="A33">
        <v>42</v>
      </c>
      <c r="B33" s="1">
        <v>22.22222</v>
      </c>
      <c r="C33" s="1">
        <f t="shared" si="0"/>
        <v>933.33324000000005</v>
      </c>
    </row>
    <row r="34" spans="1:3" x14ac:dyDescent="0.25">
      <c r="A34">
        <v>27</v>
      </c>
      <c r="B34" s="1">
        <v>22.22222</v>
      </c>
      <c r="C34" s="1">
        <f t="shared" si="0"/>
        <v>599.99994000000004</v>
      </c>
    </row>
    <row r="35" spans="1:3" x14ac:dyDescent="0.25">
      <c r="A35">
        <v>39</v>
      </c>
      <c r="B35" s="1">
        <v>22.22222</v>
      </c>
      <c r="C35" s="1">
        <f t="shared" si="0"/>
        <v>866.66657999999995</v>
      </c>
    </row>
    <row r="36" spans="1:3" x14ac:dyDescent="0.25">
      <c r="A36">
        <v>31</v>
      </c>
      <c r="B36" s="1">
        <v>22.22222</v>
      </c>
      <c r="C36" s="1">
        <f t="shared" si="0"/>
        <v>688.88882000000001</v>
      </c>
    </row>
    <row r="37" spans="1:3" x14ac:dyDescent="0.25">
      <c r="A37">
        <v>67</v>
      </c>
      <c r="B37" s="1">
        <v>22.22222</v>
      </c>
      <c r="C37" s="1">
        <f t="shared" si="0"/>
        <v>1488.8887400000001</v>
      </c>
    </row>
    <row r="38" spans="1:3" x14ac:dyDescent="0.25">
      <c r="A38">
        <v>41</v>
      </c>
      <c r="B38" s="1">
        <v>22.22222</v>
      </c>
      <c r="C38" s="1">
        <f t="shared" si="0"/>
        <v>911.11102000000005</v>
      </c>
    </row>
    <row r="39" spans="1:3" x14ac:dyDescent="0.25">
      <c r="A39">
        <v>37</v>
      </c>
      <c r="B39" s="1">
        <v>22.22222</v>
      </c>
      <c r="C39" s="1">
        <f t="shared" si="0"/>
        <v>822.22213999999997</v>
      </c>
    </row>
    <row r="40" spans="1:3" x14ac:dyDescent="0.25">
      <c r="A40">
        <v>40</v>
      </c>
      <c r="B40" s="1">
        <v>22.22222</v>
      </c>
      <c r="C40" s="1">
        <f t="shared" si="0"/>
        <v>888.88879999999995</v>
      </c>
    </row>
    <row r="41" spans="1:3" x14ac:dyDescent="0.25">
      <c r="A41">
        <v>35</v>
      </c>
      <c r="B41" s="1">
        <v>22.22222</v>
      </c>
      <c r="C41" s="1">
        <f t="shared" si="0"/>
        <v>777.77769999999998</v>
      </c>
    </row>
    <row r="42" spans="1:3" x14ac:dyDescent="0.25">
      <c r="A42">
        <v>31</v>
      </c>
      <c r="B42" s="1">
        <v>22.22222</v>
      </c>
      <c r="C42" s="1">
        <f t="shared" si="0"/>
        <v>688.88882000000001</v>
      </c>
    </row>
    <row r="43" spans="1:3" x14ac:dyDescent="0.25">
      <c r="A43">
        <v>29</v>
      </c>
      <c r="B43" s="1">
        <v>22.22222</v>
      </c>
      <c r="C43" s="1">
        <f t="shared" si="0"/>
        <v>644.44438000000002</v>
      </c>
    </row>
    <row r="44" spans="1:3" x14ac:dyDescent="0.25">
      <c r="A44">
        <v>31</v>
      </c>
      <c r="B44" s="1">
        <v>22.22222</v>
      </c>
      <c r="C44" s="1">
        <f t="shared" si="0"/>
        <v>688.88882000000001</v>
      </c>
    </row>
    <row r="45" spans="1:3" x14ac:dyDescent="0.25">
      <c r="A45">
        <v>35</v>
      </c>
      <c r="B45" s="1">
        <v>22.22222</v>
      </c>
      <c r="C45" s="1">
        <f t="shared" si="0"/>
        <v>777.77769999999998</v>
      </c>
    </row>
    <row r="46" spans="1:3" x14ac:dyDescent="0.25">
      <c r="A46">
        <v>41</v>
      </c>
      <c r="B46" s="1">
        <v>22.22222</v>
      </c>
      <c r="C46" s="1">
        <f t="shared" si="0"/>
        <v>911.11102000000005</v>
      </c>
    </row>
    <row r="47" spans="1:3" x14ac:dyDescent="0.25">
      <c r="A47">
        <v>40</v>
      </c>
      <c r="B47" s="1">
        <v>22.22222</v>
      </c>
      <c r="C47" s="1">
        <f t="shared" si="0"/>
        <v>888.88879999999995</v>
      </c>
    </row>
    <row r="48" spans="1:3" x14ac:dyDescent="0.25">
      <c r="A48">
        <v>37</v>
      </c>
      <c r="B48" s="1">
        <v>22.22222</v>
      </c>
      <c r="C48" s="1">
        <f t="shared" si="0"/>
        <v>822.22213999999997</v>
      </c>
    </row>
    <row r="49" spans="1:3" x14ac:dyDescent="0.25">
      <c r="A49">
        <v>28</v>
      </c>
      <c r="B49" s="1">
        <v>22.22222</v>
      </c>
      <c r="C49" s="1">
        <f t="shared" si="0"/>
        <v>622.22216000000003</v>
      </c>
    </row>
    <row r="50" spans="1:3" x14ac:dyDescent="0.25">
      <c r="A50">
        <v>32</v>
      </c>
      <c r="B50" s="1">
        <v>22.22222</v>
      </c>
      <c r="C50" s="1">
        <f t="shared" si="0"/>
        <v>711.11104</v>
      </c>
    </row>
    <row r="51" spans="1:3" x14ac:dyDescent="0.25">
      <c r="A51">
        <v>35</v>
      </c>
      <c r="B51" s="1">
        <v>22.22222</v>
      </c>
      <c r="C51" s="1">
        <f t="shared" si="0"/>
        <v>777.77769999999998</v>
      </c>
    </row>
    <row r="52" spans="1:3" x14ac:dyDescent="0.25">
      <c r="A52">
        <v>33</v>
      </c>
      <c r="B52" s="1">
        <v>22.22222</v>
      </c>
      <c r="C52" s="1">
        <f t="shared" si="0"/>
        <v>733.33326</v>
      </c>
    </row>
    <row r="53" spans="1:3" x14ac:dyDescent="0.25">
      <c r="A53">
        <v>35</v>
      </c>
      <c r="B53" s="1">
        <v>22.22222</v>
      </c>
      <c r="C53" s="1">
        <f t="shared" si="0"/>
        <v>777.77769999999998</v>
      </c>
    </row>
    <row r="54" spans="1:3" x14ac:dyDescent="0.25">
      <c r="A54">
        <v>48</v>
      </c>
      <c r="B54" s="1">
        <v>22.22222</v>
      </c>
      <c r="C54" s="1">
        <f t="shared" si="0"/>
        <v>1066.6665600000001</v>
      </c>
    </row>
    <row r="55" spans="1:3" x14ac:dyDescent="0.25">
      <c r="A55">
        <v>28</v>
      </c>
      <c r="B55" s="1">
        <v>22.22222</v>
      </c>
      <c r="C55" s="1">
        <f t="shared" si="0"/>
        <v>622.22216000000003</v>
      </c>
    </row>
    <row r="56" spans="1:3" x14ac:dyDescent="0.25">
      <c r="A56">
        <v>54</v>
      </c>
      <c r="B56" s="1">
        <v>22.22222</v>
      </c>
      <c r="C56" s="1">
        <f t="shared" si="0"/>
        <v>1199.9998800000001</v>
      </c>
    </row>
    <row r="57" spans="1:3" x14ac:dyDescent="0.25">
      <c r="A57">
        <v>45</v>
      </c>
      <c r="B57" s="1">
        <v>22.22222</v>
      </c>
      <c r="C57" s="1">
        <f t="shared" si="0"/>
        <v>999.99990000000003</v>
      </c>
    </row>
    <row r="58" spans="1:3" x14ac:dyDescent="0.25">
      <c r="A58">
        <v>46</v>
      </c>
      <c r="B58" s="1">
        <v>22.22222</v>
      </c>
      <c r="C58" s="1">
        <f t="shared" si="0"/>
        <v>1022.22212</v>
      </c>
    </row>
    <row r="59" spans="1:3" x14ac:dyDescent="0.25">
      <c r="A59">
        <v>41</v>
      </c>
      <c r="B59" s="1">
        <v>22.22222</v>
      </c>
      <c r="C59" s="1">
        <f t="shared" si="0"/>
        <v>911.11102000000005</v>
      </c>
    </row>
    <row r="60" spans="1:3" x14ac:dyDescent="0.25">
      <c r="A60">
        <v>50</v>
      </c>
      <c r="B60" s="1">
        <v>22.22222</v>
      </c>
      <c r="C60" s="1">
        <f t="shared" si="0"/>
        <v>1111.1110000000001</v>
      </c>
    </row>
    <row r="61" spans="1:3" x14ac:dyDescent="0.25">
      <c r="A61">
        <v>48</v>
      </c>
      <c r="B61" s="1">
        <v>22.22222</v>
      </c>
      <c r="C61" s="1">
        <f t="shared" si="0"/>
        <v>1066.6665600000001</v>
      </c>
    </row>
    <row r="62" spans="1:3" x14ac:dyDescent="0.25">
      <c r="A62">
        <v>37</v>
      </c>
      <c r="B62" s="1">
        <v>22.22222</v>
      </c>
      <c r="C62" s="1">
        <f t="shared" si="0"/>
        <v>822.22213999999997</v>
      </c>
    </row>
    <row r="63" spans="1:3" x14ac:dyDescent="0.25">
      <c r="A63">
        <v>35</v>
      </c>
      <c r="B63" s="1">
        <v>22.22222</v>
      </c>
      <c r="C63" s="1">
        <f t="shared" si="0"/>
        <v>777.77769999999998</v>
      </c>
    </row>
    <row r="64" spans="1:3" x14ac:dyDescent="0.25">
      <c r="A64">
        <v>23</v>
      </c>
      <c r="B64" s="1">
        <v>22.22222</v>
      </c>
      <c r="C64" s="1">
        <f t="shared" si="0"/>
        <v>511.11106000000001</v>
      </c>
    </row>
    <row r="65" spans="1:3" x14ac:dyDescent="0.25">
      <c r="A65">
        <v>31</v>
      </c>
      <c r="B65" s="1">
        <v>22.22222</v>
      </c>
      <c r="C65" s="1">
        <f t="shared" si="0"/>
        <v>688.88882000000001</v>
      </c>
    </row>
    <row r="66" spans="1:3" x14ac:dyDescent="0.25">
      <c r="A66">
        <v>51</v>
      </c>
      <c r="B66" s="1">
        <v>22.22222</v>
      </c>
      <c r="C66" s="1">
        <f t="shared" si="0"/>
        <v>1133.33322</v>
      </c>
    </row>
    <row r="67" spans="1:3" x14ac:dyDescent="0.25">
      <c r="A67">
        <v>29</v>
      </c>
      <c r="B67" s="1">
        <v>22.22222</v>
      </c>
      <c r="C67" s="1">
        <f t="shared" si="0"/>
        <v>644.44438000000002</v>
      </c>
    </row>
    <row r="68" spans="1:3" x14ac:dyDescent="0.25">
      <c r="A68">
        <v>36</v>
      </c>
      <c r="B68" s="1">
        <v>22.22222</v>
      </c>
      <c r="C68" s="1">
        <f t="shared" si="0"/>
        <v>799.99991999999997</v>
      </c>
    </row>
    <row r="69" spans="1:3" x14ac:dyDescent="0.25">
      <c r="A69">
        <v>45</v>
      </c>
      <c r="B69" s="1">
        <v>22.22222</v>
      </c>
      <c r="C69" s="1">
        <f t="shared" si="0"/>
        <v>999.99990000000003</v>
      </c>
    </row>
    <row r="70" spans="1:3" x14ac:dyDescent="0.25">
      <c r="A70">
        <v>38</v>
      </c>
      <c r="B70" s="1">
        <v>22.22222</v>
      </c>
      <c r="C70" s="1">
        <f t="shared" ref="C70:C133" si="1">A70*B70</f>
        <v>844.44435999999996</v>
      </c>
    </row>
    <row r="71" spans="1:3" x14ac:dyDescent="0.25">
      <c r="A71">
        <v>61</v>
      </c>
      <c r="B71" s="1">
        <v>22.22222</v>
      </c>
      <c r="C71" s="1">
        <f t="shared" si="1"/>
        <v>1355.5554199999999</v>
      </c>
    </row>
    <row r="72" spans="1:3" x14ac:dyDescent="0.25">
      <c r="A72">
        <v>43</v>
      </c>
      <c r="B72" s="1">
        <v>22.22222</v>
      </c>
      <c r="C72" s="1">
        <f t="shared" si="1"/>
        <v>955.55546000000004</v>
      </c>
    </row>
    <row r="73" spans="1:3" x14ac:dyDescent="0.25">
      <c r="A73">
        <v>26</v>
      </c>
      <c r="B73" s="1">
        <v>22.22222</v>
      </c>
      <c r="C73" s="1">
        <f t="shared" si="1"/>
        <v>577.77772000000004</v>
      </c>
    </row>
    <row r="74" spans="1:3" x14ac:dyDescent="0.25">
      <c r="A74">
        <v>30</v>
      </c>
      <c r="B74" s="1">
        <v>22.22222</v>
      </c>
      <c r="C74" s="1">
        <f t="shared" si="1"/>
        <v>666.66660000000002</v>
      </c>
    </row>
    <row r="75" spans="1:3" x14ac:dyDescent="0.25">
      <c r="A75">
        <v>56</v>
      </c>
      <c r="B75" s="1">
        <v>22.22222</v>
      </c>
      <c r="C75" s="1">
        <f t="shared" si="1"/>
        <v>1244.4443200000001</v>
      </c>
    </row>
    <row r="76" spans="1:3" x14ac:dyDescent="0.25">
      <c r="A76">
        <v>83</v>
      </c>
      <c r="B76" s="1">
        <v>22.22222</v>
      </c>
      <c r="C76" s="1">
        <f t="shared" si="1"/>
        <v>1844.44426</v>
      </c>
    </row>
    <row r="77" spans="1:3" x14ac:dyDescent="0.25">
      <c r="A77">
        <v>28</v>
      </c>
      <c r="B77" s="1">
        <v>22.22222</v>
      </c>
      <c r="C77" s="1">
        <f t="shared" si="1"/>
        <v>622.22216000000003</v>
      </c>
    </row>
    <row r="78" spans="1:3" x14ac:dyDescent="0.25">
      <c r="A78">
        <v>29</v>
      </c>
      <c r="B78" s="1">
        <v>22.22222</v>
      </c>
      <c r="C78" s="1">
        <f t="shared" si="1"/>
        <v>644.44438000000002</v>
      </c>
    </row>
    <row r="79" spans="1:3" x14ac:dyDescent="0.25">
      <c r="A79">
        <v>40</v>
      </c>
      <c r="B79" s="1">
        <v>22.22222</v>
      </c>
      <c r="C79" s="1">
        <f t="shared" si="1"/>
        <v>888.88879999999995</v>
      </c>
    </row>
    <row r="80" spans="1:3" x14ac:dyDescent="0.25">
      <c r="A80">
        <v>38</v>
      </c>
      <c r="B80" s="1">
        <v>22.22222</v>
      </c>
      <c r="C80" s="1">
        <f t="shared" si="1"/>
        <v>844.44435999999996</v>
      </c>
    </row>
    <row r="81" spans="1:3" x14ac:dyDescent="0.25">
      <c r="A81">
        <v>37</v>
      </c>
      <c r="B81" s="1">
        <v>22.22222</v>
      </c>
      <c r="C81" s="1">
        <f t="shared" si="1"/>
        <v>822.22213999999997</v>
      </c>
    </row>
    <row r="82" spans="1:3" x14ac:dyDescent="0.25">
      <c r="A82">
        <v>43</v>
      </c>
      <c r="B82" s="1">
        <v>22.22222</v>
      </c>
      <c r="C82" s="1">
        <f t="shared" si="1"/>
        <v>955.55546000000004</v>
      </c>
    </row>
    <row r="83" spans="1:3" x14ac:dyDescent="0.25">
      <c r="A83">
        <v>45</v>
      </c>
      <c r="B83" s="1">
        <v>22.22222</v>
      </c>
      <c r="C83" s="1">
        <f t="shared" si="1"/>
        <v>999.99990000000003</v>
      </c>
    </row>
    <row r="84" spans="1:3" x14ac:dyDescent="0.25">
      <c r="A84">
        <v>58</v>
      </c>
      <c r="B84" s="1">
        <v>22.22222</v>
      </c>
      <c r="C84" s="1">
        <f t="shared" si="1"/>
        <v>1288.88876</v>
      </c>
    </row>
    <row r="85" spans="1:3" x14ac:dyDescent="0.25">
      <c r="A85">
        <v>40</v>
      </c>
      <c r="B85" s="1">
        <v>22.22222</v>
      </c>
      <c r="C85" s="1">
        <f t="shared" si="1"/>
        <v>888.88879999999995</v>
      </c>
    </row>
    <row r="86" spans="1:3" x14ac:dyDescent="0.25">
      <c r="A86">
        <v>62</v>
      </c>
      <c r="B86" s="1">
        <v>22.22222</v>
      </c>
      <c r="C86" s="1">
        <f t="shared" si="1"/>
        <v>1377.77764</v>
      </c>
    </row>
    <row r="87" spans="1:3" x14ac:dyDescent="0.25">
      <c r="A87">
        <v>32</v>
      </c>
      <c r="B87" s="1">
        <v>22.22222</v>
      </c>
      <c r="C87" s="1">
        <f t="shared" si="1"/>
        <v>711.11104</v>
      </c>
    </row>
    <row r="88" spans="1:3" x14ac:dyDescent="0.25">
      <c r="A88">
        <v>54</v>
      </c>
      <c r="B88" s="1">
        <v>22.22222</v>
      </c>
      <c r="C88" s="1">
        <f t="shared" si="1"/>
        <v>1199.9998800000001</v>
      </c>
    </row>
    <row r="89" spans="1:3" x14ac:dyDescent="0.25">
      <c r="A89">
        <v>47</v>
      </c>
      <c r="B89" s="1">
        <v>22.22222</v>
      </c>
      <c r="C89" s="1">
        <f t="shared" si="1"/>
        <v>1044.44434</v>
      </c>
    </row>
    <row r="90" spans="1:3" x14ac:dyDescent="0.25">
      <c r="A90">
        <v>45</v>
      </c>
      <c r="B90" s="1">
        <v>22.22222</v>
      </c>
      <c r="C90" s="1">
        <f t="shared" si="1"/>
        <v>999.99990000000003</v>
      </c>
    </row>
    <row r="91" spans="1:3" x14ac:dyDescent="0.25">
      <c r="A91">
        <v>42</v>
      </c>
      <c r="B91" s="1">
        <v>22.22222</v>
      </c>
      <c r="C91" s="1">
        <f t="shared" si="1"/>
        <v>933.33324000000005</v>
      </c>
    </row>
    <row r="92" spans="1:3" x14ac:dyDescent="0.25">
      <c r="A92">
        <v>57</v>
      </c>
      <c r="B92" s="1">
        <v>22.22222</v>
      </c>
      <c r="C92" s="1">
        <f t="shared" si="1"/>
        <v>1266.6665399999999</v>
      </c>
    </row>
    <row r="93" spans="1:3" x14ac:dyDescent="0.25">
      <c r="A93">
        <v>33</v>
      </c>
      <c r="B93" s="1">
        <v>22.22222</v>
      </c>
      <c r="C93" s="1">
        <f t="shared" si="1"/>
        <v>733.33326</v>
      </c>
    </row>
    <row r="94" spans="1:3" x14ac:dyDescent="0.25">
      <c r="A94">
        <v>31</v>
      </c>
      <c r="B94" s="1">
        <v>22.22222</v>
      </c>
      <c r="C94" s="1">
        <f t="shared" si="1"/>
        <v>688.88882000000001</v>
      </c>
    </row>
    <row r="95" spans="1:3" x14ac:dyDescent="0.25">
      <c r="A95">
        <v>32</v>
      </c>
      <c r="B95" s="1">
        <v>22.22222</v>
      </c>
      <c r="C95" s="1">
        <f t="shared" si="1"/>
        <v>711.11104</v>
      </c>
    </row>
    <row r="96" spans="1:3" x14ac:dyDescent="0.25">
      <c r="A96">
        <v>38</v>
      </c>
      <c r="B96" s="1">
        <v>22.22222</v>
      </c>
      <c r="C96" s="1">
        <f t="shared" si="1"/>
        <v>844.44435999999996</v>
      </c>
    </row>
    <row r="97" spans="1:3" x14ac:dyDescent="0.25">
      <c r="A97">
        <v>42</v>
      </c>
      <c r="B97" s="1">
        <v>22.22222</v>
      </c>
      <c r="C97" s="1">
        <f t="shared" si="1"/>
        <v>933.33324000000005</v>
      </c>
    </row>
    <row r="98" spans="1:3" x14ac:dyDescent="0.25">
      <c r="A98">
        <v>36</v>
      </c>
      <c r="B98" s="1">
        <v>22.22222</v>
      </c>
      <c r="C98" s="1">
        <f t="shared" si="1"/>
        <v>799.99991999999997</v>
      </c>
    </row>
    <row r="99" spans="1:3" x14ac:dyDescent="0.25">
      <c r="A99">
        <v>50</v>
      </c>
      <c r="B99" s="1">
        <v>22.22222</v>
      </c>
      <c r="C99" s="1">
        <f t="shared" si="1"/>
        <v>1111.1110000000001</v>
      </c>
    </row>
    <row r="100" spans="1:3" x14ac:dyDescent="0.25">
      <c r="A100">
        <v>39</v>
      </c>
      <c r="B100" s="1">
        <v>22.22222</v>
      </c>
      <c r="C100" s="1">
        <f t="shared" si="1"/>
        <v>866.66657999999995</v>
      </c>
    </row>
    <row r="101" spans="1:3" x14ac:dyDescent="0.25">
      <c r="A101">
        <v>45</v>
      </c>
      <c r="B101" s="1">
        <v>22.22222</v>
      </c>
      <c r="C101" s="1">
        <f t="shared" si="1"/>
        <v>999.99990000000003</v>
      </c>
    </row>
    <row r="102" spans="1:3" x14ac:dyDescent="0.25">
      <c r="A102">
        <v>27</v>
      </c>
      <c r="B102" s="1">
        <v>22.22222</v>
      </c>
      <c r="C102" s="1">
        <f t="shared" si="1"/>
        <v>599.99994000000004</v>
      </c>
    </row>
    <row r="103" spans="1:3" x14ac:dyDescent="0.25">
      <c r="A103">
        <v>41</v>
      </c>
      <c r="B103" s="1">
        <v>22.22222</v>
      </c>
      <c r="C103" s="1">
        <f t="shared" si="1"/>
        <v>911.11102000000005</v>
      </c>
    </row>
    <row r="104" spans="1:3" x14ac:dyDescent="0.25">
      <c r="A104">
        <v>25</v>
      </c>
      <c r="B104" s="1">
        <v>22.22222</v>
      </c>
      <c r="C104" s="1">
        <f t="shared" si="1"/>
        <v>555.55550000000005</v>
      </c>
    </row>
    <row r="105" spans="1:3" x14ac:dyDescent="0.25">
      <c r="A105">
        <v>40</v>
      </c>
      <c r="B105" s="1">
        <v>22.22222</v>
      </c>
      <c r="C105" s="1">
        <f t="shared" si="1"/>
        <v>888.88879999999995</v>
      </c>
    </row>
    <row r="106" spans="1:3" x14ac:dyDescent="0.25">
      <c r="A106">
        <v>27</v>
      </c>
      <c r="B106" s="1">
        <v>22.22222</v>
      </c>
      <c r="C106" s="1">
        <f t="shared" si="1"/>
        <v>599.99994000000004</v>
      </c>
    </row>
    <row r="107" spans="1:3" x14ac:dyDescent="0.25">
      <c r="A107">
        <v>32</v>
      </c>
      <c r="B107" s="1">
        <v>22.22222</v>
      </c>
      <c r="C107" s="1">
        <f t="shared" si="1"/>
        <v>711.11104</v>
      </c>
    </row>
    <row r="108" spans="1:3" x14ac:dyDescent="0.25">
      <c r="A108">
        <v>40</v>
      </c>
      <c r="B108" s="1">
        <v>22.22222</v>
      </c>
      <c r="C108" s="1">
        <f t="shared" si="1"/>
        <v>888.88879999999995</v>
      </c>
    </row>
    <row r="109" spans="1:3" x14ac:dyDescent="0.25">
      <c r="A109">
        <v>45</v>
      </c>
      <c r="B109" s="1">
        <v>22.22222</v>
      </c>
      <c r="C109" s="1">
        <f t="shared" si="1"/>
        <v>999.99990000000003</v>
      </c>
    </row>
    <row r="110" spans="1:3" x14ac:dyDescent="0.25">
      <c r="A110">
        <v>50</v>
      </c>
      <c r="B110" s="1">
        <v>22.22222</v>
      </c>
      <c r="C110" s="1">
        <f t="shared" si="1"/>
        <v>1111.1110000000001</v>
      </c>
    </row>
    <row r="111" spans="1:3" x14ac:dyDescent="0.25">
      <c r="A111">
        <v>44</v>
      </c>
      <c r="B111" s="1">
        <v>22.22222</v>
      </c>
      <c r="C111" s="1">
        <f t="shared" si="1"/>
        <v>977.77768000000003</v>
      </c>
    </row>
    <row r="112" spans="1:3" x14ac:dyDescent="0.25">
      <c r="A112">
        <v>24</v>
      </c>
      <c r="B112" s="1">
        <v>22.22222</v>
      </c>
      <c r="C112" s="1">
        <f t="shared" si="1"/>
        <v>533.33328000000006</v>
      </c>
    </row>
    <row r="113" spans="1:3" x14ac:dyDescent="0.25">
      <c r="A113">
        <v>39</v>
      </c>
      <c r="B113" s="1">
        <v>22.22222</v>
      </c>
      <c r="C113" s="1">
        <f t="shared" si="1"/>
        <v>866.66657999999995</v>
      </c>
    </row>
    <row r="114" spans="1:3" x14ac:dyDescent="0.25">
      <c r="A114">
        <v>46</v>
      </c>
      <c r="B114" s="1">
        <v>22.22222</v>
      </c>
      <c r="C114" s="1">
        <f t="shared" si="1"/>
        <v>1022.22212</v>
      </c>
    </row>
    <row r="115" spans="1:3" x14ac:dyDescent="0.25">
      <c r="A115">
        <v>24</v>
      </c>
      <c r="B115" s="1">
        <v>22.22222</v>
      </c>
      <c r="C115" s="1">
        <f t="shared" si="1"/>
        <v>533.33328000000006</v>
      </c>
    </row>
    <row r="116" spans="1:3" x14ac:dyDescent="0.25">
      <c r="A116">
        <v>57</v>
      </c>
      <c r="B116" s="1">
        <v>22.22222</v>
      </c>
      <c r="C116" s="1">
        <f t="shared" si="1"/>
        <v>1266.6665399999999</v>
      </c>
    </row>
    <row r="117" spans="1:3" x14ac:dyDescent="0.25">
      <c r="A117">
        <v>64</v>
      </c>
      <c r="B117" s="1">
        <v>22.22222</v>
      </c>
      <c r="C117" s="1">
        <f t="shared" si="1"/>
        <v>1422.22208</v>
      </c>
    </row>
    <row r="118" spans="1:3" x14ac:dyDescent="0.25">
      <c r="A118">
        <v>56</v>
      </c>
      <c r="B118" s="1">
        <v>22.22222</v>
      </c>
      <c r="C118" s="1">
        <f t="shared" si="1"/>
        <v>1244.4443200000001</v>
      </c>
    </row>
    <row r="119" spans="1:3" x14ac:dyDescent="0.25">
      <c r="A119">
        <v>48</v>
      </c>
      <c r="B119" s="1">
        <v>22.22222</v>
      </c>
      <c r="C119" s="1">
        <f t="shared" si="1"/>
        <v>1066.6665600000001</v>
      </c>
    </row>
    <row r="120" spans="1:3" x14ac:dyDescent="0.25">
      <c r="A120">
        <v>34</v>
      </c>
      <c r="B120" s="1">
        <v>22.22222</v>
      </c>
      <c r="C120" s="1">
        <f t="shared" si="1"/>
        <v>755.55547999999999</v>
      </c>
    </row>
    <row r="121" spans="1:3" x14ac:dyDescent="0.25">
      <c r="A121">
        <v>46</v>
      </c>
      <c r="B121" s="1">
        <v>22.22222</v>
      </c>
      <c r="C121" s="1">
        <f t="shared" si="1"/>
        <v>1022.22212</v>
      </c>
    </row>
    <row r="122" spans="1:3" x14ac:dyDescent="0.25">
      <c r="A122">
        <v>38</v>
      </c>
      <c r="B122" s="1">
        <v>22.22222</v>
      </c>
      <c r="C122" s="1">
        <f t="shared" si="1"/>
        <v>844.44435999999996</v>
      </c>
    </row>
    <row r="123" spans="1:3" x14ac:dyDescent="0.25">
      <c r="A123">
        <v>24</v>
      </c>
      <c r="B123" s="1">
        <v>22.22222</v>
      </c>
      <c r="C123" s="1">
        <f t="shared" si="1"/>
        <v>533.33328000000006</v>
      </c>
    </row>
    <row r="124" spans="1:3" x14ac:dyDescent="0.25">
      <c r="A124">
        <v>45</v>
      </c>
      <c r="B124" s="1">
        <v>22.22222</v>
      </c>
      <c r="C124" s="1">
        <f t="shared" si="1"/>
        <v>999.99990000000003</v>
      </c>
    </row>
    <row r="125" spans="1:3" x14ac:dyDescent="0.25">
      <c r="A125">
        <v>45</v>
      </c>
      <c r="B125" s="1">
        <v>22.22222</v>
      </c>
      <c r="C125" s="1">
        <f t="shared" si="1"/>
        <v>999.99990000000003</v>
      </c>
    </row>
    <row r="126" spans="1:3" x14ac:dyDescent="0.25">
      <c r="A126">
        <v>41</v>
      </c>
      <c r="B126" s="1">
        <v>22.22222</v>
      </c>
      <c r="C126" s="1">
        <f t="shared" si="1"/>
        <v>911.11102000000005</v>
      </c>
    </row>
    <row r="127" spans="1:3" x14ac:dyDescent="0.25">
      <c r="A127">
        <v>45</v>
      </c>
      <c r="B127" s="1">
        <v>22.22222</v>
      </c>
      <c r="C127" s="1">
        <f t="shared" si="1"/>
        <v>999.99990000000003</v>
      </c>
    </row>
    <row r="128" spans="1:3" x14ac:dyDescent="0.25">
      <c r="A128">
        <v>49</v>
      </c>
      <c r="B128" s="1">
        <v>22.22222</v>
      </c>
      <c r="C128" s="1">
        <f t="shared" si="1"/>
        <v>1088.88878</v>
      </c>
    </row>
    <row r="129" spans="1:3" x14ac:dyDescent="0.25">
      <c r="A129">
        <v>31</v>
      </c>
      <c r="B129" s="1">
        <v>22.22222</v>
      </c>
      <c r="C129" s="1">
        <f t="shared" si="1"/>
        <v>688.88882000000001</v>
      </c>
    </row>
    <row r="130" spans="1:3" x14ac:dyDescent="0.25">
      <c r="A130">
        <v>43</v>
      </c>
      <c r="B130" s="1">
        <v>22.22222</v>
      </c>
      <c r="C130" s="1">
        <f t="shared" si="1"/>
        <v>955.55546000000004</v>
      </c>
    </row>
    <row r="131" spans="1:3" x14ac:dyDescent="0.25">
      <c r="A131">
        <v>46</v>
      </c>
      <c r="B131" s="1">
        <v>22.22222</v>
      </c>
      <c r="C131" s="1">
        <f t="shared" si="1"/>
        <v>1022.22212</v>
      </c>
    </row>
    <row r="132" spans="1:3" x14ac:dyDescent="0.25">
      <c r="A132">
        <v>45</v>
      </c>
      <c r="B132" s="1">
        <v>22.22222</v>
      </c>
      <c r="C132" s="1">
        <f t="shared" si="1"/>
        <v>999.99990000000003</v>
      </c>
    </row>
    <row r="133" spans="1:3" x14ac:dyDescent="0.25">
      <c r="A133">
        <v>29</v>
      </c>
      <c r="B133" s="1">
        <v>22.22222</v>
      </c>
      <c r="C133" s="1">
        <f t="shared" si="1"/>
        <v>644.44438000000002</v>
      </c>
    </row>
    <row r="134" spans="1:3" x14ac:dyDescent="0.25">
      <c r="A134">
        <v>30</v>
      </c>
      <c r="B134" s="1">
        <v>22.22222</v>
      </c>
      <c r="C134" s="1">
        <f t="shared" ref="C134:C197" si="2">A134*B134</f>
        <v>666.66660000000002</v>
      </c>
    </row>
    <row r="135" spans="1:3" x14ac:dyDescent="0.25">
      <c r="A135">
        <v>28</v>
      </c>
      <c r="B135" s="1">
        <v>22.22222</v>
      </c>
      <c r="C135" s="1">
        <f t="shared" si="2"/>
        <v>622.22216000000003</v>
      </c>
    </row>
    <row r="136" spans="1:3" x14ac:dyDescent="0.25">
      <c r="A136">
        <v>44</v>
      </c>
      <c r="B136" s="1">
        <v>22.22222</v>
      </c>
      <c r="C136" s="1">
        <f t="shared" si="2"/>
        <v>977.77768000000003</v>
      </c>
    </row>
    <row r="137" spans="1:3" x14ac:dyDescent="0.25">
      <c r="A137">
        <v>26</v>
      </c>
      <c r="B137" s="1">
        <v>22.22222</v>
      </c>
      <c r="C137" s="1">
        <f t="shared" si="2"/>
        <v>577.77772000000004</v>
      </c>
    </row>
    <row r="138" spans="1:3" x14ac:dyDescent="0.25">
      <c r="A138">
        <v>29</v>
      </c>
      <c r="B138" s="1">
        <v>22.22222</v>
      </c>
      <c r="C138" s="1">
        <f t="shared" si="2"/>
        <v>644.44438000000002</v>
      </c>
    </row>
    <row r="139" spans="1:3" x14ac:dyDescent="0.25">
      <c r="A139">
        <v>41</v>
      </c>
      <c r="B139" s="1">
        <v>22.22222</v>
      </c>
      <c r="C139" s="1">
        <f t="shared" si="2"/>
        <v>911.11102000000005</v>
      </c>
    </row>
    <row r="140" spans="1:3" x14ac:dyDescent="0.25">
      <c r="A140">
        <v>30</v>
      </c>
      <c r="B140" s="1">
        <v>22.22222</v>
      </c>
      <c r="C140" s="1">
        <f t="shared" si="2"/>
        <v>666.66660000000002</v>
      </c>
    </row>
    <row r="141" spans="1:3" x14ac:dyDescent="0.25">
      <c r="A141">
        <v>26</v>
      </c>
      <c r="B141" s="1">
        <v>22.22222</v>
      </c>
      <c r="C141" s="1">
        <f t="shared" si="2"/>
        <v>577.77772000000004</v>
      </c>
    </row>
    <row r="142" spans="1:3" x14ac:dyDescent="0.25">
      <c r="A142">
        <v>52</v>
      </c>
      <c r="B142" s="1">
        <v>22.22222</v>
      </c>
      <c r="C142" s="1">
        <f t="shared" si="2"/>
        <v>1155.5554400000001</v>
      </c>
    </row>
    <row r="143" spans="1:3" x14ac:dyDescent="0.25">
      <c r="A143">
        <v>52</v>
      </c>
      <c r="B143" s="1">
        <v>22.22222</v>
      </c>
      <c r="C143" s="1">
        <f t="shared" si="2"/>
        <v>1155.5554400000001</v>
      </c>
    </row>
    <row r="144" spans="1:3" x14ac:dyDescent="0.25">
      <c r="A144">
        <v>28</v>
      </c>
      <c r="B144" s="1">
        <v>22.22222</v>
      </c>
      <c r="C144" s="1">
        <f t="shared" si="2"/>
        <v>622.22216000000003</v>
      </c>
    </row>
    <row r="145" spans="1:3" x14ac:dyDescent="0.25">
      <c r="A145">
        <v>53</v>
      </c>
      <c r="B145" s="1">
        <v>22.22222</v>
      </c>
      <c r="C145" s="1">
        <f t="shared" si="2"/>
        <v>1177.77766</v>
      </c>
    </row>
    <row r="146" spans="1:3" x14ac:dyDescent="0.25">
      <c r="A146">
        <v>40</v>
      </c>
      <c r="B146" s="1">
        <v>22.22222</v>
      </c>
      <c r="C146" s="1">
        <f t="shared" si="2"/>
        <v>888.88879999999995</v>
      </c>
    </row>
    <row r="147" spans="1:3" x14ac:dyDescent="0.25">
      <c r="A147">
        <v>35</v>
      </c>
      <c r="B147" s="1">
        <v>22.22222</v>
      </c>
      <c r="C147" s="1">
        <f t="shared" si="2"/>
        <v>777.77769999999998</v>
      </c>
    </row>
    <row r="148" spans="1:3" x14ac:dyDescent="0.25">
      <c r="A148">
        <v>32</v>
      </c>
      <c r="B148" s="1">
        <v>22.22222</v>
      </c>
      <c r="C148" s="1">
        <f t="shared" si="2"/>
        <v>711.11104</v>
      </c>
    </row>
    <row r="149" spans="1:3" x14ac:dyDescent="0.25">
      <c r="A149">
        <v>25</v>
      </c>
      <c r="B149" s="1">
        <v>22.22222</v>
      </c>
      <c r="C149" s="1">
        <f t="shared" si="2"/>
        <v>555.55550000000005</v>
      </c>
    </row>
    <row r="150" spans="1:3" x14ac:dyDescent="0.25">
      <c r="A150">
        <v>41</v>
      </c>
      <c r="B150" s="1">
        <v>22.22222</v>
      </c>
      <c r="C150" s="1">
        <f t="shared" si="2"/>
        <v>911.11102000000005</v>
      </c>
    </row>
    <row r="151" spans="1:3" x14ac:dyDescent="0.25">
      <c r="A151">
        <v>35</v>
      </c>
      <c r="B151" s="1">
        <v>22.22222</v>
      </c>
      <c r="C151" s="1">
        <f t="shared" si="2"/>
        <v>777.77769999999998</v>
      </c>
    </row>
    <row r="152" spans="1:3" x14ac:dyDescent="0.25">
      <c r="A152">
        <v>24</v>
      </c>
      <c r="B152" s="1">
        <v>22.22222</v>
      </c>
      <c r="C152" s="1">
        <f t="shared" si="2"/>
        <v>533.33328000000006</v>
      </c>
    </row>
    <row r="153" spans="1:3" x14ac:dyDescent="0.25">
      <c r="A153">
        <v>34</v>
      </c>
      <c r="B153" s="1">
        <v>22.22222</v>
      </c>
      <c r="C153" s="1">
        <f t="shared" si="2"/>
        <v>755.55547999999999</v>
      </c>
    </row>
    <row r="154" spans="1:3" x14ac:dyDescent="0.25">
      <c r="A154">
        <v>23</v>
      </c>
      <c r="B154" s="1">
        <v>22.22222</v>
      </c>
      <c r="C154" s="1">
        <f t="shared" si="2"/>
        <v>511.11106000000001</v>
      </c>
    </row>
    <row r="155" spans="1:3" x14ac:dyDescent="0.25">
      <c r="A155">
        <v>25</v>
      </c>
      <c r="B155" s="1">
        <v>22.22222</v>
      </c>
      <c r="C155" s="1">
        <f t="shared" si="2"/>
        <v>555.55550000000005</v>
      </c>
    </row>
    <row r="156" spans="1:3" x14ac:dyDescent="0.25">
      <c r="A156">
        <v>32</v>
      </c>
      <c r="B156" s="1">
        <v>22.22222</v>
      </c>
      <c r="C156" s="1">
        <f t="shared" si="2"/>
        <v>711.11104</v>
      </c>
    </row>
    <row r="157" spans="1:3" x14ac:dyDescent="0.25">
      <c r="A157">
        <v>41</v>
      </c>
      <c r="B157" s="1">
        <v>22.22222</v>
      </c>
      <c r="C157" s="1">
        <f t="shared" si="2"/>
        <v>911.11102000000005</v>
      </c>
    </row>
    <row r="158" spans="1:3" x14ac:dyDescent="0.25">
      <c r="A158">
        <v>42</v>
      </c>
      <c r="B158" s="1">
        <v>22.22222</v>
      </c>
      <c r="C158" s="1">
        <f t="shared" si="2"/>
        <v>933.33324000000005</v>
      </c>
    </row>
    <row r="159" spans="1:3" x14ac:dyDescent="0.25">
      <c r="A159">
        <v>33</v>
      </c>
      <c r="B159" s="1">
        <v>22.22222</v>
      </c>
      <c r="C159" s="1">
        <f t="shared" si="2"/>
        <v>733.33326</v>
      </c>
    </row>
    <row r="160" spans="1:3" x14ac:dyDescent="0.25">
      <c r="A160">
        <v>39</v>
      </c>
      <c r="B160" s="1">
        <v>22.22222</v>
      </c>
      <c r="C160" s="1">
        <f t="shared" si="2"/>
        <v>866.66657999999995</v>
      </c>
    </row>
    <row r="161" spans="1:3" x14ac:dyDescent="0.25">
      <c r="A161">
        <v>39</v>
      </c>
      <c r="B161" s="1">
        <v>22.22222</v>
      </c>
      <c r="C161" s="1">
        <f t="shared" si="2"/>
        <v>866.66657999999995</v>
      </c>
    </row>
    <row r="162" spans="1:3" x14ac:dyDescent="0.25">
      <c r="A162">
        <v>39</v>
      </c>
      <c r="B162" s="1">
        <v>22.22222</v>
      </c>
      <c r="C162" s="1">
        <f t="shared" si="2"/>
        <v>866.66657999999995</v>
      </c>
    </row>
    <row r="163" spans="1:3" x14ac:dyDescent="0.25">
      <c r="A163">
        <v>27</v>
      </c>
      <c r="B163" s="1">
        <v>22.22222</v>
      </c>
      <c r="C163" s="1">
        <f t="shared" si="2"/>
        <v>599.99994000000004</v>
      </c>
    </row>
    <row r="164" spans="1:3" x14ac:dyDescent="0.25">
      <c r="A164">
        <v>35</v>
      </c>
      <c r="B164" s="1">
        <v>22.22222</v>
      </c>
      <c r="C164" s="1">
        <f t="shared" si="2"/>
        <v>777.77769999999998</v>
      </c>
    </row>
    <row r="165" spans="1:3" x14ac:dyDescent="0.25">
      <c r="A165">
        <v>44</v>
      </c>
      <c r="B165" s="1">
        <v>22.22222</v>
      </c>
      <c r="C165" s="1">
        <f t="shared" si="2"/>
        <v>977.77768000000003</v>
      </c>
    </row>
    <row r="166" spans="1:3" x14ac:dyDescent="0.25">
      <c r="A166">
        <v>31</v>
      </c>
      <c r="B166" s="1">
        <v>22.22222</v>
      </c>
      <c r="C166" s="1">
        <f t="shared" si="2"/>
        <v>688.88882000000001</v>
      </c>
    </row>
    <row r="167" spans="1:3" x14ac:dyDescent="0.25">
      <c r="A167">
        <v>55</v>
      </c>
      <c r="B167" s="1">
        <v>22.22222</v>
      </c>
      <c r="C167" s="1">
        <f t="shared" si="2"/>
        <v>1222.2221</v>
      </c>
    </row>
    <row r="168" spans="1:3" x14ac:dyDescent="0.25">
      <c r="A168">
        <v>32</v>
      </c>
      <c r="B168" s="1">
        <v>22.22222</v>
      </c>
      <c r="C168" s="1">
        <f t="shared" si="2"/>
        <v>711.11104</v>
      </c>
    </row>
    <row r="169" spans="1:3" x14ac:dyDescent="0.25">
      <c r="A169">
        <v>44</v>
      </c>
      <c r="B169" s="1">
        <v>22.22222</v>
      </c>
      <c r="C169" s="1">
        <f t="shared" si="2"/>
        <v>977.77768000000003</v>
      </c>
    </row>
    <row r="170" spans="1:3" x14ac:dyDescent="0.25">
      <c r="A170">
        <v>44</v>
      </c>
      <c r="B170" s="1">
        <v>22.22222</v>
      </c>
      <c r="C170" s="1">
        <f t="shared" si="2"/>
        <v>977.77768000000003</v>
      </c>
    </row>
    <row r="171" spans="1:3" x14ac:dyDescent="0.25">
      <c r="A171">
        <v>34</v>
      </c>
      <c r="B171" s="1">
        <v>22.22222</v>
      </c>
      <c r="C171" s="1">
        <f t="shared" si="2"/>
        <v>755.55547999999999</v>
      </c>
    </row>
    <row r="172" spans="1:3" x14ac:dyDescent="0.25">
      <c r="A172">
        <v>32</v>
      </c>
      <c r="B172" s="1">
        <v>22.22222</v>
      </c>
      <c r="C172" s="1">
        <f t="shared" si="2"/>
        <v>711.11104</v>
      </c>
    </row>
    <row r="173" spans="1:3" x14ac:dyDescent="0.25">
      <c r="A173">
        <v>31</v>
      </c>
      <c r="B173" s="1">
        <v>22.22222</v>
      </c>
      <c r="C173" s="1">
        <f t="shared" si="2"/>
        <v>688.88882000000001</v>
      </c>
    </row>
    <row r="174" spans="1:3" x14ac:dyDescent="0.25">
      <c r="A174">
        <v>32</v>
      </c>
      <c r="B174" s="1">
        <v>22.22222</v>
      </c>
      <c r="C174" s="1">
        <f t="shared" si="2"/>
        <v>711.11104</v>
      </c>
    </row>
    <row r="175" spans="1:3" x14ac:dyDescent="0.25">
      <c r="A175">
        <v>46</v>
      </c>
      <c r="B175" s="1">
        <v>22.22222</v>
      </c>
      <c r="C175" s="1">
        <f t="shared" si="2"/>
        <v>1022.22212</v>
      </c>
    </row>
    <row r="176" spans="1:3" x14ac:dyDescent="0.25">
      <c r="A176">
        <v>34</v>
      </c>
      <c r="B176" s="1">
        <v>22.22222</v>
      </c>
      <c r="C176" s="1">
        <f t="shared" si="2"/>
        <v>755.55547999999999</v>
      </c>
    </row>
    <row r="177" spans="1:3" x14ac:dyDescent="0.25">
      <c r="A177">
        <v>24</v>
      </c>
      <c r="B177" s="1">
        <v>22.22222</v>
      </c>
      <c r="C177" s="1">
        <f t="shared" si="2"/>
        <v>533.33328000000006</v>
      </c>
    </row>
    <row r="178" spans="1:3" x14ac:dyDescent="0.25">
      <c r="A178">
        <v>30</v>
      </c>
      <c r="B178" s="1">
        <v>22.22222</v>
      </c>
      <c r="C178" s="1">
        <f t="shared" si="2"/>
        <v>666.66660000000002</v>
      </c>
    </row>
    <row r="179" spans="1:3" x14ac:dyDescent="0.25">
      <c r="A179">
        <v>23</v>
      </c>
      <c r="B179" s="1">
        <v>22.22222</v>
      </c>
      <c r="C179" s="1">
        <f t="shared" si="2"/>
        <v>511.11106000000001</v>
      </c>
    </row>
    <row r="180" spans="1:3" x14ac:dyDescent="0.25">
      <c r="A180">
        <v>35</v>
      </c>
      <c r="B180" s="1">
        <v>22.22222</v>
      </c>
      <c r="C180" s="1">
        <f t="shared" si="2"/>
        <v>777.77769999999998</v>
      </c>
    </row>
    <row r="181" spans="1:3" x14ac:dyDescent="0.25">
      <c r="A181">
        <v>46</v>
      </c>
      <c r="B181" s="1">
        <v>22.22222</v>
      </c>
      <c r="C181" s="1">
        <f t="shared" si="2"/>
        <v>1022.22212</v>
      </c>
    </row>
    <row r="182" spans="1:3" x14ac:dyDescent="0.25">
      <c r="A182">
        <v>57</v>
      </c>
      <c r="B182" s="1">
        <v>22.22222</v>
      </c>
      <c r="C182" s="1">
        <f t="shared" si="2"/>
        <v>1266.6665399999999</v>
      </c>
    </row>
    <row r="183" spans="1:3" x14ac:dyDescent="0.25">
      <c r="A183">
        <v>45</v>
      </c>
      <c r="B183" s="1">
        <v>22.22222</v>
      </c>
      <c r="C183" s="1">
        <f t="shared" si="2"/>
        <v>999.99990000000003</v>
      </c>
    </row>
    <row r="184" spans="1:3" x14ac:dyDescent="0.25">
      <c r="A184">
        <v>23</v>
      </c>
      <c r="B184" s="1">
        <v>22.22222</v>
      </c>
      <c r="C184" s="1">
        <f t="shared" si="2"/>
        <v>511.11106000000001</v>
      </c>
    </row>
    <row r="185" spans="1:3" x14ac:dyDescent="0.25">
      <c r="A185">
        <v>41</v>
      </c>
      <c r="B185" s="1">
        <v>22.22222</v>
      </c>
      <c r="C185" s="1">
        <f t="shared" si="2"/>
        <v>911.11102000000005</v>
      </c>
    </row>
    <row r="186" spans="1:3" x14ac:dyDescent="0.25">
      <c r="A186">
        <v>34</v>
      </c>
      <c r="B186" s="1">
        <v>22.22222</v>
      </c>
      <c r="C186" s="1">
        <f t="shared" si="2"/>
        <v>755.55547999999999</v>
      </c>
    </row>
    <row r="187" spans="1:3" x14ac:dyDescent="0.25">
      <c r="A187">
        <v>30</v>
      </c>
      <c r="B187" s="1">
        <v>22.22222</v>
      </c>
      <c r="C187" s="1">
        <f t="shared" si="2"/>
        <v>666.66660000000002</v>
      </c>
    </row>
    <row r="188" spans="1:3" x14ac:dyDescent="0.25">
      <c r="A188">
        <v>52</v>
      </c>
      <c r="B188" s="1">
        <v>22.22222</v>
      </c>
      <c r="C188" s="1">
        <f t="shared" si="2"/>
        <v>1155.5554400000001</v>
      </c>
    </row>
    <row r="189" spans="1:3" x14ac:dyDescent="0.25">
      <c r="A189">
        <v>36</v>
      </c>
      <c r="B189" s="1">
        <v>22.22222</v>
      </c>
      <c r="C189" s="1">
        <f t="shared" si="2"/>
        <v>799.99991999999997</v>
      </c>
    </row>
    <row r="190" spans="1:3" x14ac:dyDescent="0.25">
      <c r="A190">
        <v>35</v>
      </c>
      <c r="B190" s="1">
        <v>22.22222</v>
      </c>
      <c r="C190" s="1">
        <f t="shared" si="2"/>
        <v>777.77769999999998</v>
      </c>
    </row>
    <row r="191" spans="1:3" x14ac:dyDescent="0.25">
      <c r="A191">
        <v>31</v>
      </c>
      <c r="B191" s="1">
        <v>22.22222</v>
      </c>
      <c r="C191" s="1">
        <f t="shared" si="2"/>
        <v>688.88882000000001</v>
      </c>
    </row>
    <row r="192" spans="1:3" x14ac:dyDescent="0.25">
      <c r="A192">
        <v>24</v>
      </c>
      <c r="B192" s="1">
        <v>22.22222</v>
      </c>
      <c r="C192" s="1">
        <f t="shared" si="2"/>
        <v>533.33328000000006</v>
      </c>
    </row>
    <row r="193" spans="1:3" x14ac:dyDescent="0.25">
      <c r="A193">
        <v>29</v>
      </c>
      <c r="B193" s="1">
        <v>22.22222</v>
      </c>
      <c r="C193" s="1">
        <f t="shared" si="2"/>
        <v>644.44438000000002</v>
      </c>
    </row>
    <row r="194" spans="1:3" x14ac:dyDescent="0.25">
      <c r="A194">
        <v>25</v>
      </c>
      <c r="B194" s="1">
        <v>22.22222</v>
      </c>
      <c r="C194" s="1">
        <f t="shared" si="2"/>
        <v>555.55550000000005</v>
      </c>
    </row>
    <row r="195" spans="1:3" x14ac:dyDescent="0.25">
      <c r="A195">
        <v>30</v>
      </c>
      <c r="B195" s="1">
        <v>22.22222</v>
      </c>
      <c r="C195" s="1">
        <f t="shared" si="2"/>
        <v>666.66660000000002</v>
      </c>
    </row>
    <row r="196" spans="1:3" x14ac:dyDescent="0.25">
      <c r="A196">
        <v>29</v>
      </c>
      <c r="B196" s="1">
        <v>22.22222</v>
      </c>
      <c r="C196" s="1">
        <f t="shared" si="2"/>
        <v>644.44438000000002</v>
      </c>
    </row>
    <row r="197" spans="1:3" x14ac:dyDescent="0.25">
      <c r="A197">
        <v>27</v>
      </c>
      <c r="B197" s="1">
        <v>22.22222</v>
      </c>
      <c r="C197" s="1">
        <f t="shared" si="2"/>
        <v>599.99994000000004</v>
      </c>
    </row>
    <row r="198" spans="1:3" x14ac:dyDescent="0.25">
      <c r="A198">
        <v>26</v>
      </c>
      <c r="B198" s="1">
        <v>22.22222</v>
      </c>
      <c r="C198" s="1">
        <f t="shared" ref="C198:C261" si="3">A198*B198</f>
        <v>577.77772000000004</v>
      </c>
    </row>
    <row r="199" spans="1:3" x14ac:dyDescent="0.25">
      <c r="A199">
        <v>62</v>
      </c>
      <c r="B199" s="1">
        <v>22.22222</v>
      </c>
      <c r="C199" s="1">
        <f t="shared" si="3"/>
        <v>1377.77764</v>
      </c>
    </row>
    <row r="200" spans="1:3" x14ac:dyDescent="0.25">
      <c r="A200">
        <v>41</v>
      </c>
      <c r="B200" s="1">
        <v>22.22222</v>
      </c>
      <c r="C200" s="1">
        <f t="shared" si="3"/>
        <v>911.11102000000005</v>
      </c>
    </row>
    <row r="201" spans="1:3" x14ac:dyDescent="0.25">
      <c r="A201">
        <v>38</v>
      </c>
      <c r="B201" s="1">
        <v>22.22222</v>
      </c>
      <c r="C201" s="1">
        <f t="shared" si="3"/>
        <v>844.44435999999996</v>
      </c>
    </row>
    <row r="202" spans="1:3" x14ac:dyDescent="0.25">
      <c r="A202">
        <v>43</v>
      </c>
      <c r="B202" s="1">
        <v>22.22222</v>
      </c>
      <c r="C202" s="1">
        <f t="shared" si="3"/>
        <v>955.55546000000004</v>
      </c>
    </row>
    <row r="203" spans="1:3" x14ac:dyDescent="0.25">
      <c r="A203">
        <v>40</v>
      </c>
      <c r="B203" s="1">
        <v>22.22222</v>
      </c>
      <c r="C203" s="1">
        <f t="shared" si="3"/>
        <v>888.88879999999995</v>
      </c>
    </row>
    <row r="204" spans="1:3" x14ac:dyDescent="0.25">
      <c r="A204">
        <v>34</v>
      </c>
      <c r="B204" s="1">
        <v>22.22222</v>
      </c>
      <c r="C204" s="1">
        <f t="shared" si="3"/>
        <v>755.55547999999999</v>
      </c>
    </row>
    <row r="205" spans="1:3" x14ac:dyDescent="0.25">
      <c r="A205">
        <v>33</v>
      </c>
      <c r="B205" s="1">
        <v>22.22222</v>
      </c>
      <c r="C205" s="1">
        <f t="shared" si="3"/>
        <v>733.33326</v>
      </c>
    </row>
    <row r="206" spans="1:3" x14ac:dyDescent="0.25">
      <c r="A206">
        <v>41</v>
      </c>
      <c r="B206" s="1">
        <v>22.22222</v>
      </c>
      <c r="C206" s="1">
        <f t="shared" si="3"/>
        <v>911.11102000000005</v>
      </c>
    </row>
    <row r="207" spans="1:3" x14ac:dyDescent="0.25">
      <c r="A207">
        <v>35</v>
      </c>
      <c r="B207" s="1">
        <v>22.22222</v>
      </c>
      <c r="C207" s="1">
        <f t="shared" si="3"/>
        <v>777.77769999999998</v>
      </c>
    </row>
    <row r="208" spans="1:3" x14ac:dyDescent="0.25">
      <c r="A208">
        <v>40</v>
      </c>
      <c r="B208" s="1">
        <v>22.22222</v>
      </c>
      <c r="C208" s="1">
        <f t="shared" si="3"/>
        <v>888.88879999999995</v>
      </c>
    </row>
    <row r="209" spans="1:3" x14ac:dyDescent="0.25">
      <c r="A209">
        <v>46</v>
      </c>
      <c r="B209" s="1">
        <v>22.22222</v>
      </c>
      <c r="C209" s="1">
        <f t="shared" si="3"/>
        <v>1022.22212</v>
      </c>
    </row>
    <row r="210" spans="1:3" x14ac:dyDescent="0.25">
      <c r="A210">
        <v>29</v>
      </c>
      <c r="B210" s="1">
        <v>22.22222</v>
      </c>
      <c r="C210" s="1">
        <f t="shared" si="3"/>
        <v>644.44438000000002</v>
      </c>
    </row>
    <row r="211" spans="1:3" x14ac:dyDescent="0.25">
      <c r="A211">
        <v>28</v>
      </c>
      <c r="B211" s="1">
        <v>22.22222</v>
      </c>
      <c r="C211" s="1">
        <f t="shared" si="3"/>
        <v>622.22216000000003</v>
      </c>
    </row>
    <row r="212" spans="1:3" x14ac:dyDescent="0.25">
      <c r="A212">
        <v>26</v>
      </c>
      <c r="B212" s="1">
        <v>22.22222</v>
      </c>
      <c r="C212" s="1">
        <f t="shared" si="3"/>
        <v>577.77772000000004</v>
      </c>
    </row>
    <row r="213" spans="1:3" x14ac:dyDescent="0.25">
      <c r="A213">
        <v>46</v>
      </c>
      <c r="B213" s="1">
        <v>22.22222</v>
      </c>
      <c r="C213" s="1">
        <f t="shared" si="3"/>
        <v>1022.22212</v>
      </c>
    </row>
    <row r="214" spans="1:3" x14ac:dyDescent="0.25">
      <c r="A214">
        <v>56</v>
      </c>
      <c r="B214" s="1">
        <v>22.22222</v>
      </c>
      <c r="C214" s="1">
        <f t="shared" si="3"/>
        <v>1244.4443200000001</v>
      </c>
    </row>
    <row r="215" spans="1:3" x14ac:dyDescent="0.25">
      <c r="A215">
        <v>41</v>
      </c>
      <c r="B215" s="1">
        <v>22.22222</v>
      </c>
      <c r="C215" s="1">
        <f t="shared" si="3"/>
        <v>911.11102000000005</v>
      </c>
    </row>
    <row r="216" spans="1:3" x14ac:dyDescent="0.25">
      <c r="A216">
        <v>23</v>
      </c>
      <c r="B216" s="1">
        <v>22.22222</v>
      </c>
      <c r="C216" s="1">
        <f t="shared" si="3"/>
        <v>511.11106000000001</v>
      </c>
    </row>
    <row r="217" spans="1:3" x14ac:dyDescent="0.25">
      <c r="A217">
        <v>38</v>
      </c>
      <c r="B217" s="1">
        <v>22.22222</v>
      </c>
      <c r="C217" s="1">
        <f t="shared" si="3"/>
        <v>844.44435999999996</v>
      </c>
    </row>
    <row r="218" spans="1:3" x14ac:dyDescent="0.25">
      <c r="A218">
        <v>45</v>
      </c>
      <c r="B218" s="1">
        <v>22.22222</v>
      </c>
      <c r="C218" s="1">
        <f t="shared" si="3"/>
        <v>999.99990000000003</v>
      </c>
    </row>
    <row r="219" spans="1:3" x14ac:dyDescent="0.25">
      <c r="A219">
        <v>27</v>
      </c>
      <c r="B219" s="1">
        <v>22.22222</v>
      </c>
      <c r="C219" s="1">
        <f t="shared" si="3"/>
        <v>599.99994000000004</v>
      </c>
    </row>
    <row r="220" spans="1:3" x14ac:dyDescent="0.25">
      <c r="A220">
        <v>25</v>
      </c>
      <c r="B220" s="1">
        <v>22.22222</v>
      </c>
      <c r="C220" s="1">
        <f t="shared" si="3"/>
        <v>555.55550000000005</v>
      </c>
    </row>
    <row r="221" spans="1:3" x14ac:dyDescent="0.25">
      <c r="A221">
        <v>33</v>
      </c>
      <c r="B221" s="1">
        <v>22.22222</v>
      </c>
      <c r="C221" s="1">
        <f t="shared" si="3"/>
        <v>733.33326</v>
      </c>
    </row>
    <row r="222" spans="1:3" x14ac:dyDescent="0.25">
      <c r="A222">
        <v>70</v>
      </c>
      <c r="B222" s="1">
        <v>22.22222</v>
      </c>
      <c r="C222" s="1">
        <f t="shared" si="3"/>
        <v>1555.5554</v>
      </c>
    </row>
    <row r="223" spans="1:3" x14ac:dyDescent="0.25">
      <c r="A223">
        <v>40</v>
      </c>
      <c r="B223" s="1">
        <v>22.22222</v>
      </c>
      <c r="C223" s="1">
        <f t="shared" si="3"/>
        <v>888.88879999999995</v>
      </c>
    </row>
    <row r="224" spans="1:3" x14ac:dyDescent="0.25">
      <c r="A224">
        <v>65</v>
      </c>
      <c r="B224" s="1">
        <v>22.22222</v>
      </c>
      <c r="C224" s="1">
        <f t="shared" si="3"/>
        <v>1444.4443000000001</v>
      </c>
    </row>
    <row r="225" spans="1:3" x14ac:dyDescent="0.25">
      <c r="A225">
        <v>41</v>
      </c>
      <c r="B225" s="1">
        <v>22.22222</v>
      </c>
      <c r="C225" s="1">
        <f t="shared" si="3"/>
        <v>911.11102000000005</v>
      </c>
    </row>
    <row r="226" spans="1:3" x14ac:dyDescent="0.25">
      <c r="A226">
        <v>42</v>
      </c>
      <c r="B226" s="1">
        <v>22.22222</v>
      </c>
      <c r="C226" s="1">
        <f t="shared" si="3"/>
        <v>933.33324000000005</v>
      </c>
    </row>
    <row r="227" spans="1:3" x14ac:dyDescent="0.25">
      <c r="A227">
        <v>38</v>
      </c>
      <c r="B227" s="1">
        <v>22.22222</v>
      </c>
      <c r="C227" s="1">
        <f t="shared" si="3"/>
        <v>844.44435999999996</v>
      </c>
    </row>
    <row r="228" spans="1:3" x14ac:dyDescent="0.25">
      <c r="A228">
        <v>34</v>
      </c>
      <c r="B228" s="1">
        <v>22.22222</v>
      </c>
      <c r="C228" s="1">
        <f t="shared" si="3"/>
        <v>755.55547999999999</v>
      </c>
    </row>
    <row r="229" spans="1:3" x14ac:dyDescent="0.25">
      <c r="A229">
        <v>33</v>
      </c>
      <c r="B229" s="1">
        <v>22.22222</v>
      </c>
      <c r="C229" s="1">
        <f t="shared" si="3"/>
        <v>733.33326</v>
      </c>
    </row>
    <row r="230" spans="1:3" x14ac:dyDescent="0.25">
      <c r="A230">
        <v>35</v>
      </c>
      <c r="B230" s="1">
        <v>22.22222</v>
      </c>
      <c r="C230" s="1">
        <f t="shared" si="3"/>
        <v>777.77769999999998</v>
      </c>
    </row>
    <row r="231" spans="1:3" x14ac:dyDescent="0.25">
      <c r="A231">
        <v>38</v>
      </c>
      <c r="B231" s="1">
        <v>22.22222</v>
      </c>
      <c r="C231" s="1">
        <f t="shared" si="3"/>
        <v>844.44435999999996</v>
      </c>
    </row>
    <row r="232" spans="1:3" x14ac:dyDescent="0.25">
      <c r="A232">
        <v>41</v>
      </c>
      <c r="B232" s="1">
        <v>22.22222</v>
      </c>
      <c r="C232" s="1">
        <f t="shared" si="3"/>
        <v>911.11102000000005</v>
      </c>
    </row>
    <row r="233" spans="1:3" x14ac:dyDescent="0.25">
      <c r="A233">
        <v>42</v>
      </c>
      <c r="B233" s="1">
        <v>22.22222</v>
      </c>
      <c r="C233" s="1">
        <f t="shared" si="3"/>
        <v>933.33324000000005</v>
      </c>
    </row>
    <row r="234" spans="1:3" x14ac:dyDescent="0.25">
      <c r="A234">
        <v>25</v>
      </c>
      <c r="B234" s="1">
        <v>22.22222</v>
      </c>
      <c r="C234" s="1">
        <f t="shared" si="3"/>
        <v>555.55550000000005</v>
      </c>
    </row>
    <row r="235" spans="1:3" x14ac:dyDescent="0.25">
      <c r="A235">
        <v>39</v>
      </c>
      <c r="B235" s="1">
        <v>22.22222</v>
      </c>
      <c r="C235" s="1">
        <f t="shared" si="3"/>
        <v>866.66657999999995</v>
      </c>
    </row>
    <row r="236" spans="1:3" x14ac:dyDescent="0.25">
      <c r="A236">
        <v>30</v>
      </c>
      <c r="B236" s="1">
        <v>22.22222</v>
      </c>
      <c r="C236" s="1">
        <f t="shared" si="3"/>
        <v>666.66660000000002</v>
      </c>
    </row>
    <row r="237" spans="1:3" x14ac:dyDescent="0.25">
      <c r="A237">
        <v>37</v>
      </c>
      <c r="B237" s="1">
        <v>22.22222</v>
      </c>
      <c r="C237" s="1">
        <f t="shared" si="3"/>
        <v>822.22213999999997</v>
      </c>
    </row>
    <row r="238" spans="1:3" x14ac:dyDescent="0.25">
      <c r="A238">
        <v>45</v>
      </c>
      <c r="B238" s="1">
        <v>22.22222</v>
      </c>
      <c r="C238" s="1">
        <f t="shared" si="3"/>
        <v>999.99990000000003</v>
      </c>
    </row>
    <row r="239" spans="1:3" x14ac:dyDescent="0.25">
      <c r="A239">
        <v>32</v>
      </c>
      <c r="B239" s="1">
        <v>22.22222</v>
      </c>
      <c r="C239" s="1">
        <f t="shared" si="3"/>
        <v>711.11104</v>
      </c>
    </row>
    <row r="240" spans="1:3" x14ac:dyDescent="0.25">
      <c r="A240">
        <v>29</v>
      </c>
      <c r="B240" s="1">
        <v>22.22222</v>
      </c>
      <c r="C240" s="1">
        <f t="shared" si="3"/>
        <v>644.44438000000002</v>
      </c>
    </row>
    <row r="241" spans="1:3" x14ac:dyDescent="0.25">
      <c r="A241">
        <v>40</v>
      </c>
      <c r="B241" s="1">
        <v>22.22222</v>
      </c>
      <c r="C241" s="1">
        <f t="shared" si="3"/>
        <v>888.88879999999995</v>
      </c>
    </row>
    <row r="242" spans="1:3" x14ac:dyDescent="0.25">
      <c r="A242">
        <v>55</v>
      </c>
      <c r="B242" s="1">
        <v>22.22222</v>
      </c>
      <c r="C242" s="1">
        <f t="shared" si="3"/>
        <v>1222.2221</v>
      </c>
    </row>
    <row r="243" spans="1:3" x14ac:dyDescent="0.25">
      <c r="A243">
        <v>19</v>
      </c>
      <c r="B243" s="1">
        <v>22.22222</v>
      </c>
      <c r="C243" s="1">
        <f t="shared" si="3"/>
        <v>422.22217999999998</v>
      </c>
    </row>
    <row r="244" spans="1:3" x14ac:dyDescent="0.25">
      <c r="A244">
        <v>25</v>
      </c>
      <c r="B244" s="1">
        <v>22.22222</v>
      </c>
      <c r="C244" s="1">
        <f t="shared" si="3"/>
        <v>555.55550000000005</v>
      </c>
    </row>
    <row r="245" spans="1:3" x14ac:dyDescent="0.25">
      <c r="A245">
        <v>25</v>
      </c>
      <c r="B245" s="1">
        <v>22.22222</v>
      </c>
      <c r="C245" s="1">
        <f t="shared" si="3"/>
        <v>555.55550000000005</v>
      </c>
    </row>
    <row r="246" spans="1:3" x14ac:dyDescent="0.25">
      <c r="A246">
        <v>40</v>
      </c>
      <c r="B246" s="1">
        <v>22.22222</v>
      </c>
      <c r="C246" s="1">
        <f t="shared" si="3"/>
        <v>888.88879999999995</v>
      </c>
    </row>
    <row r="247" spans="1:3" x14ac:dyDescent="0.25">
      <c r="A247">
        <v>50</v>
      </c>
      <c r="B247" s="1">
        <v>22.22222</v>
      </c>
      <c r="C247" s="1">
        <f t="shared" si="3"/>
        <v>1111.1110000000001</v>
      </c>
    </row>
    <row r="248" spans="1:3" x14ac:dyDescent="0.25">
      <c r="A248">
        <v>35</v>
      </c>
      <c r="B248" s="1">
        <v>22.22222</v>
      </c>
      <c r="C248" s="1">
        <f t="shared" si="3"/>
        <v>777.77769999999998</v>
      </c>
    </row>
    <row r="249" spans="1:3" x14ac:dyDescent="0.25">
      <c r="A249">
        <v>26</v>
      </c>
      <c r="B249" s="1">
        <v>22.22222</v>
      </c>
      <c r="C249" s="1">
        <f t="shared" si="3"/>
        <v>577.77772000000004</v>
      </c>
    </row>
    <row r="250" spans="1:3" x14ac:dyDescent="0.25">
      <c r="A250">
        <v>64</v>
      </c>
      <c r="B250" s="1">
        <v>22.22222</v>
      </c>
      <c r="C250" s="1">
        <f t="shared" si="3"/>
        <v>1422.22208</v>
      </c>
    </row>
    <row r="251" spans="1:3" x14ac:dyDescent="0.25">
      <c r="A251">
        <v>30</v>
      </c>
      <c r="B251" s="1">
        <v>22.22222</v>
      </c>
      <c r="C251" s="1">
        <f t="shared" si="3"/>
        <v>666.66660000000002</v>
      </c>
    </row>
    <row r="252" spans="1:3" x14ac:dyDescent="0.25">
      <c r="A252">
        <v>30</v>
      </c>
      <c r="B252" s="1">
        <v>22.22222</v>
      </c>
      <c r="C252" s="1">
        <f t="shared" si="3"/>
        <v>666.66660000000002</v>
      </c>
    </row>
    <row r="253" spans="1:3" x14ac:dyDescent="0.25">
      <c r="A253">
        <v>32</v>
      </c>
      <c r="B253" s="1">
        <v>22.22222</v>
      </c>
      <c r="C253" s="1">
        <f t="shared" si="3"/>
        <v>711.11104</v>
      </c>
    </row>
    <row r="254" spans="1:3" x14ac:dyDescent="0.25">
      <c r="A254">
        <v>49</v>
      </c>
      <c r="B254" s="1">
        <v>22.22222</v>
      </c>
      <c r="C254" s="1">
        <f t="shared" si="3"/>
        <v>1088.88878</v>
      </c>
    </row>
    <row r="255" spans="1:3" x14ac:dyDescent="0.25">
      <c r="A255">
        <v>47</v>
      </c>
      <c r="B255" s="1">
        <v>22.22222</v>
      </c>
      <c r="C255" s="1">
        <f t="shared" si="3"/>
        <v>1044.44434</v>
      </c>
    </row>
    <row r="256" spans="1:3" x14ac:dyDescent="0.25">
      <c r="A256">
        <v>34</v>
      </c>
      <c r="B256" s="1">
        <v>22.22222</v>
      </c>
      <c r="C256" s="1">
        <f t="shared" si="3"/>
        <v>755.55547999999999</v>
      </c>
    </row>
    <row r="257" spans="1:3" x14ac:dyDescent="0.25">
      <c r="A257">
        <v>28</v>
      </c>
      <c r="B257" s="1">
        <v>22.22222</v>
      </c>
      <c r="C257" s="1">
        <f t="shared" si="3"/>
        <v>622.22216000000003</v>
      </c>
    </row>
    <row r="258" spans="1:3" x14ac:dyDescent="0.25">
      <c r="A258">
        <v>27</v>
      </c>
      <c r="B258" s="1">
        <v>22.22222</v>
      </c>
      <c r="C258" s="1">
        <f t="shared" si="3"/>
        <v>599.99994000000004</v>
      </c>
    </row>
    <row r="259" spans="1:3" x14ac:dyDescent="0.25">
      <c r="A259">
        <v>24</v>
      </c>
      <c r="B259" s="1">
        <v>22.22222</v>
      </c>
      <c r="C259" s="1">
        <f t="shared" si="3"/>
        <v>533.33328000000006</v>
      </c>
    </row>
    <row r="260" spans="1:3" x14ac:dyDescent="0.25">
      <c r="A260">
        <v>26</v>
      </c>
      <c r="B260" s="1">
        <v>22.22222</v>
      </c>
      <c r="C260" s="1">
        <f t="shared" si="3"/>
        <v>577.77772000000004</v>
      </c>
    </row>
    <row r="261" spans="1:3" x14ac:dyDescent="0.25">
      <c r="A261">
        <v>23</v>
      </c>
      <c r="B261" s="1">
        <v>22.22222</v>
      </c>
      <c r="C261" s="1">
        <f t="shared" si="3"/>
        <v>511.11106000000001</v>
      </c>
    </row>
    <row r="262" spans="1:3" x14ac:dyDescent="0.25">
      <c r="A262">
        <v>28</v>
      </c>
      <c r="B262" s="1">
        <v>22.22222</v>
      </c>
      <c r="C262" s="1">
        <f t="shared" ref="C262:C305" si="4">A262*B262</f>
        <v>622.22216000000003</v>
      </c>
    </row>
    <row r="263" spans="1:3" x14ac:dyDescent="0.25">
      <c r="A263">
        <v>51</v>
      </c>
      <c r="B263" s="1">
        <v>22.22222</v>
      </c>
      <c r="C263" s="1">
        <f t="shared" si="4"/>
        <v>1133.33322</v>
      </c>
    </row>
    <row r="264" spans="1:3" x14ac:dyDescent="0.25">
      <c r="A264">
        <v>46</v>
      </c>
      <c r="B264" s="1">
        <v>22.22222</v>
      </c>
      <c r="C264" s="1">
        <f t="shared" si="4"/>
        <v>1022.22212</v>
      </c>
    </row>
    <row r="265" spans="1:3" x14ac:dyDescent="0.25">
      <c r="A265">
        <v>50</v>
      </c>
      <c r="B265" s="1">
        <v>22.22222</v>
      </c>
      <c r="C265" s="1">
        <f t="shared" si="4"/>
        <v>1111.1110000000001</v>
      </c>
    </row>
    <row r="266" spans="1:3" x14ac:dyDescent="0.25">
      <c r="A266">
        <v>24</v>
      </c>
      <c r="B266" s="1">
        <v>22.22222</v>
      </c>
      <c r="C266" s="1">
        <f t="shared" si="4"/>
        <v>533.33328000000006</v>
      </c>
    </row>
    <row r="267" spans="1:3" x14ac:dyDescent="0.25">
      <c r="A267">
        <v>51</v>
      </c>
      <c r="B267" s="1">
        <v>22.22222</v>
      </c>
      <c r="C267" s="1">
        <f t="shared" si="4"/>
        <v>1133.33322</v>
      </c>
    </row>
    <row r="268" spans="1:3" x14ac:dyDescent="0.25">
      <c r="A268">
        <v>46</v>
      </c>
      <c r="B268" s="1">
        <v>22.22222</v>
      </c>
      <c r="C268" s="1">
        <f t="shared" si="4"/>
        <v>1022.22212</v>
      </c>
    </row>
    <row r="269" spans="1:3" x14ac:dyDescent="0.25">
      <c r="A269">
        <v>46</v>
      </c>
      <c r="B269" s="1">
        <v>22.22222</v>
      </c>
      <c r="C269" s="1">
        <f t="shared" si="4"/>
        <v>1022.22212</v>
      </c>
    </row>
    <row r="270" spans="1:3" x14ac:dyDescent="0.25">
      <c r="A270">
        <v>33</v>
      </c>
      <c r="B270" s="1">
        <v>22.22222</v>
      </c>
      <c r="C270" s="1">
        <f t="shared" si="4"/>
        <v>733.33326</v>
      </c>
    </row>
    <row r="271" spans="1:3" x14ac:dyDescent="0.25">
      <c r="A271">
        <v>45</v>
      </c>
      <c r="B271" s="1">
        <v>22.22222</v>
      </c>
      <c r="C271" s="1">
        <f t="shared" si="4"/>
        <v>999.99990000000003</v>
      </c>
    </row>
    <row r="272" spans="1:3" x14ac:dyDescent="0.25">
      <c r="A272">
        <v>47</v>
      </c>
      <c r="B272" s="1">
        <v>22.22222</v>
      </c>
      <c r="C272" s="1">
        <f t="shared" si="4"/>
        <v>1044.44434</v>
      </c>
    </row>
    <row r="273" spans="1:3" x14ac:dyDescent="0.25">
      <c r="A273">
        <v>32</v>
      </c>
      <c r="B273" s="1">
        <v>22.22222</v>
      </c>
      <c r="C273" s="1">
        <f t="shared" si="4"/>
        <v>711.11104</v>
      </c>
    </row>
    <row r="274" spans="1:3" x14ac:dyDescent="0.25">
      <c r="A274">
        <v>27</v>
      </c>
      <c r="B274" s="1">
        <v>22.22222</v>
      </c>
      <c r="C274" s="1">
        <f t="shared" si="4"/>
        <v>599.99994000000004</v>
      </c>
    </row>
    <row r="275" spans="1:3" x14ac:dyDescent="0.25">
      <c r="A275">
        <v>46</v>
      </c>
      <c r="B275" s="1">
        <v>22.22222</v>
      </c>
      <c r="C275" s="1">
        <f t="shared" si="4"/>
        <v>1022.22212</v>
      </c>
    </row>
    <row r="276" spans="1:3" x14ac:dyDescent="0.25">
      <c r="A276">
        <v>42</v>
      </c>
      <c r="B276" s="1">
        <v>22.22222</v>
      </c>
      <c r="C276" s="1">
        <f t="shared" si="4"/>
        <v>933.33324000000005</v>
      </c>
    </row>
    <row r="277" spans="1:3" x14ac:dyDescent="0.25">
      <c r="A277">
        <v>41</v>
      </c>
      <c r="B277" s="1">
        <v>22.22222</v>
      </c>
      <c r="C277" s="1">
        <f t="shared" si="4"/>
        <v>911.11102000000005</v>
      </c>
    </row>
    <row r="278" spans="1:3" x14ac:dyDescent="0.25">
      <c r="A278">
        <v>25</v>
      </c>
      <c r="B278" s="1">
        <v>22.22222</v>
      </c>
      <c r="C278" s="1">
        <f t="shared" si="4"/>
        <v>555.55550000000005</v>
      </c>
    </row>
    <row r="279" spans="1:3" x14ac:dyDescent="0.25">
      <c r="A279">
        <v>31</v>
      </c>
      <c r="B279" s="1">
        <v>22.22222</v>
      </c>
      <c r="C279" s="1">
        <f t="shared" si="4"/>
        <v>688.88882000000001</v>
      </c>
    </row>
    <row r="280" spans="1:3" x14ac:dyDescent="0.25">
      <c r="A280">
        <v>32</v>
      </c>
      <c r="B280" s="1">
        <v>22.22222</v>
      </c>
      <c r="C280" s="1">
        <f t="shared" si="4"/>
        <v>711.11104</v>
      </c>
    </row>
    <row r="281" spans="1:3" x14ac:dyDescent="0.25">
      <c r="A281">
        <v>57</v>
      </c>
      <c r="B281" s="1">
        <v>22.22222</v>
      </c>
      <c r="C281" s="1">
        <f t="shared" si="4"/>
        <v>1266.6665399999999</v>
      </c>
    </row>
    <row r="282" spans="1:3" x14ac:dyDescent="0.25">
      <c r="A282">
        <v>61</v>
      </c>
      <c r="B282" s="1">
        <v>22.22222</v>
      </c>
      <c r="C282" s="1">
        <f t="shared" si="4"/>
        <v>1355.5554199999999</v>
      </c>
    </row>
    <row r="283" spans="1:3" x14ac:dyDescent="0.25">
      <c r="A283">
        <v>28</v>
      </c>
      <c r="B283" s="1">
        <v>22.22222</v>
      </c>
      <c r="C283" s="1">
        <f t="shared" si="4"/>
        <v>622.22216000000003</v>
      </c>
    </row>
    <row r="284" spans="1:3" x14ac:dyDescent="0.25">
      <c r="A284">
        <v>53</v>
      </c>
      <c r="B284" s="1">
        <v>22.22222</v>
      </c>
      <c r="C284" s="1">
        <f t="shared" si="4"/>
        <v>1177.77766</v>
      </c>
    </row>
    <row r="285" spans="1:3" x14ac:dyDescent="0.25">
      <c r="A285">
        <v>39</v>
      </c>
      <c r="B285" s="1">
        <v>22.22222</v>
      </c>
      <c r="C285" s="1">
        <f t="shared" si="4"/>
        <v>866.66657999999995</v>
      </c>
    </row>
    <row r="286" spans="1:3" x14ac:dyDescent="0.25">
      <c r="A286">
        <v>35</v>
      </c>
      <c r="B286" s="1">
        <v>22.22222</v>
      </c>
      <c r="C286" s="1">
        <f t="shared" si="4"/>
        <v>777.77769999999998</v>
      </c>
    </row>
    <row r="287" spans="1:3" x14ac:dyDescent="0.25">
      <c r="A287">
        <v>40</v>
      </c>
      <c r="B287" s="1">
        <v>22.22222</v>
      </c>
      <c r="C287" s="1">
        <f t="shared" si="4"/>
        <v>888.88879999999995</v>
      </c>
    </row>
    <row r="288" spans="1:3" x14ac:dyDescent="0.25">
      <c r="A288">
        <v>40</v>
      </c>
      <c r="B288" s="1">
        <v>22.22222</v>
      </c>
      <c r="C288" s="1">
        <f t="shared" si="4"/>
        <v>888.88879999999995</v>
      </c>
    </row>
    <row r="289" spans="1:3" x14ac:dyDescent="0.25">
      <c r="A289">
        <v>31</v>
      </c>
      <c r="B289" s="1">
        <v>22.22222</v>
      </c>
      <c r="C289" s="1">
        <f t="shared" si="4"/>
        <v>688.88882000000001</v>
      </c>
    </row>
    <row r="290" spans="1:3" x14ac:dyDescent="0.25">
      <c r="A290">
        <v>35</v>
      </c>
      <c r="B290" s="1">
        <v>22.22222</v>
      </c>
      <c r="C290" s="1">
        <f t="shared" si="4"/>
        <v>777.77769999999998</v>
      </c>
    </row>
    <row r="291" spans="1:3" x14ac:dyDescent="0.25">
      <c r="A291">
        <v>22</v>
      </c>
      <c r="B291" s="1">
        <v>22.22222</v>
      </c>
      <c r="C291" s="1">
        <f t="shared" si="4"/>
        <v>488.88884000000002</v>
      </c>
    </row>
    <row r="292" spans="1:3" x14ac:dyDescent="0.25">
      <c r="A292">
        <v>41</v>
      </c>
      <c r="B292" s="1">
        <v>22.22222</v>
      </c>
      <c r="C292" s="1">
        <f t="shared" si="4"/>
        <v>911.11102000000005</v>
      </c>
    </row>
    <row r="293" spans="1:3" x14ac:dyDescent="0.25">
      <c r="A293">
        <v>30</v>
      </c>
      <c r="B293" s="1">
        <v>22.22222</v>
      </c>
      <c r="C293" s="1">
        <f t="shared" si="4"/>
        <v>666.66660000000002</v>
      </c>
    </row>
    <row r="294" spans="1:3" x14ac:dyDescent="0.25">
      <c r="A294">
        <v>26</v>
      </c>
      <c r="B294" s="1">
        <v>22.22222</v>
      </c>
      <c r="C294" s="1">
        <f t="shared" si="4"/>
        <v>577.77772000000004</v>
      </c>
    </row>
    <row r="295" spans="1:3" x14ac:dyDescent="0.25">
      <c r="A295">
        <v>45</v>
      </c>
      <c r="B295" s="1">
        <v>22.22222</v>
      </c>
      <c r="C295" s="1">
        <f t="shared" si="4"/>
        <v>999.99990000000003</v>
      </c>
    </row>
    <row r="296" spans="1:3" x14ac:dyDescent="0.25">
      <c r="A296">
        <v>28</v>
      </c>
      <c r="B296" s="1">
        <v>22.22222</v>
      </c>
      <c r="C296" s="1">
        <f t="shared" si="4"/>
        <v>622.22216000000003</v>
      </c>
    </row>
    <row r="297" spans="1:3" x14ac:dyDescent="0.25">
      <c r="A297">
        <v>31</v>
      </c>
      <c r="B297" s="1">
        <v>22.22222</v>
      </c>
      <c r="C297" s="1">
        <f t="shared" si="4"/>
        <v>688.88882000000001</v>
      </c>
    </row>
    <row r="298" spans="1:3" x14ac:dyDescent="0.25">
      <c r="A298">
        <v>50</v>
      </c>
      <c r="B298" s="1">
        <v>22.22222</v>
      </c>
      <c r="C298" s="1">
        <f t="shared" si="4"/>
        <v>1111.1110000000001</v>
      </c>
    </row>
    <row r="299" spans="1:3" x14ac:dyDescent="0.25">
      <c r="A299">
        <v>23</v>
      </c>
      <c r="B299" s="1">
        <v>22.22222</v>
      </c>
      <c r="C299" s="1">
        <f t="shared" si="4"/>
        <v>511.11106000000001</v>
      </c>
    </row>
    <row r="300" spans="1:3" x14ac:dyDescent="0.25">
      <c r="A300">
        <v>24</v>
      </c>
      <c r="B300" s="1">
        <v>22.22222</v>
      </c>
      <c r="C300" s="1">
        <f t="shared" si="4"/>
        <v>533.33328000000006</v>
      </c>
    </row>
    <row r="301" spans="1:3" x14ac:dyDescent="0.25">
      <c r="A301">
        <v>22</v>
      </c>
      <c r="B301" s="1">
        <v>22.22222</v>
      </c>
      <c r="C301" s="1">
        <f t="shared" si="4"/>
        <v>488.88884000000002</v>
      </c>
    </row>
    <row r="302" spans="1:3" x14ac:dyDescent="0.25">
      <c r="A302">
        <v>80</v>
      </c>
      <c r="B302" s="1">
        <v>22.22222</v>
      </c>
      <c r="C302" s="1">
        <f t="shared" si="4"/>
        <v>1777.7775999999999</v>
      </c>
    </row>
    <row r="303" spans="1:3" x14ac:dyDescent="0.25">
      <c r="A303">
        <v>24</v>
      </c>
      <c r="B303" s="1">
        <v>22.22222</v>
      </c>
      <c r="C303" s="1">
        <f t="shared" si="4"/>
        <v>533.33328000000006</v>
      </c>
    </row>
    <row r="304" spans="1:3" x14ac:dyDescent="0.25">
      <c r="A304">
        <v>56</v>
      </c>
      <c r="B304" s="1">
        <v>22.22222</v>
      </c>
      <c r="C304" s="1">
        <f t="shared" si="4"/>
        <v>1244.4443200000001</v>
      </c>
    </row>
    <row r="305" spans="1:6" x14ac:dyDescent="0.25">
      <c r="A305">
        <v>29</v>
      </c>
      <c r="B305" s="1">
        <v>22.22222</v>
      </c>
      <c r="C305" s="1">
        <f t="shared" si="4"/>
        <v>644.44438000000002</v>
      </c>
    </row>
    <row r="306" spans="1:6" x14ac:dyDescent="0.25">
      <c r="B306" s="1"/>
      <c r="C306" s="1">
        <f>MEDIAN(C6:C305)</f>
        <v>811.11103000000003</v>
      </c>
    </row>
    <row r="307" spans="1:6" x14ac:dyDescent="0.25">
      <c r="B307" s="1"/>
      <c r="C307" s="1"/>
    </row>
    <row r="308" spans="1:6" x14ac:dyDescent="0.25">
      <c r="A308" s="3" t="s">
        <v>10</v>
      </c>
      <c r="B308" s="1">
        <v>300</v>
      </c>
    </row>
    <row r="309" spans="1:6" x14ac:dyDescent="0.25">
      <c r="A309" s="3" t="s">
        <v>11</v>
      </c>
      <c r="B309" s="1">
        <v>845.4</v>
      </c>
    </row>
    <row r="310" spans="1:6" x14ac:dyDescent="0.25">
      <c r="A310" s="3" t="s">
        <v>12</v>
      </c>
      <c r="B310" s="1">
        <v>811.1</v>
      </c>
    </row>
    <row r="311" spans="1:6" x14ac:dyDescent="0.25">
      <c r="A311" s="3" t="s">
        <v>13</v>
      </c>
      <c r="B311" s="1">
        <v>239.05</v>
      </c>
    </row>
    <row r="312" spans="1:6" x14ac:dyDescent="0.25">
      <c r="A312" s="3"/>
      <c r="B312" s="1"/>
      <c r="C312" s="1"/>
    </row>
    <row r="313" spans="1:6" x14ac:dyDescent="0.25">
      <c r="A313">
        <v>19</v>
      </c>
      <c r="B313" s="1">
        <v>22.22222</v>
      </c>
      <c r="C313" s="1">
        <f t="shared" ref="C313:C376" si="5">A313*B313</f>
        <v>422.22217999999998</v>
      </c>
      <c r="E313">
        <v>400</v>
      </c>
      <c r="F313">
        <v>4</v>
      </c>
    </row>
    <row r="314" spans="1:6" x14ac:dyDescent="0.25">
      <c r="A314">
        <v>21</v>
      </c>
      <c r="B314" s="1">
        <v>22.22222</v>
      </c>
      <c r="C314" s="1">
        <f t="shared" si="5"/>
        <v>466.66662000000002</v>
      </c>
    </row>
    <row r="315" spans="1:6" x14ac:dyDescent="0.25">
      <c r="A315">
        <v>22</v>
      </c>
      <c r="B315" s="1">
        <v>22.22222</v>
      </c>
      <c r="C315" s="1">
        <f t="shared" si="5"/>
        <v>488.88884000000002</v>
      </c>
    </row>
    <row r="316" spans="1:6" x14ac:dyDescent="0.25">
      <c r="A316">
        <v>22</v>
      </c>
      <c r="B316" s="1">
        <v>22.22222</v>
      </c>
      <c r="C316" s="1">
        <f t="shared" si="5"/>
        <v>488.88884000000002</v>
      </c>
    </row>
    <row r="317" spans="1:6" x14ac:dyDescent="0.25">
      <c r="A317">
        <v>23</v>
      </c>
      <c r="B317" s="1">
        <v>22.22222</v>
      </c>
      <c r="C317" s="1">
        <f t="shared" si="5"/>
        <v>511.11106000000001</v>
      </c>
    </row>
    <row r="318" spans="1:6" x14ac:dyDescent="0.25">
      <c r="A318">
        <v>23</v>
      </c>
      <c r="B318" s="1">
        <v>22.22222</v>
      </c>
      <c r="C318" s="1">
        <f t="shared" si="5"/>
        <v>511.11106000000001</v>
      </c>
    </row>
    <row r="319" spans="1:6" x14ac:dyDescent="0.25">
      <c r="A319">
        <v>23</v>
      </c>
      <c r="B319" s="1">
        <v>22.22222</v>
      </c>
      <c r="C319" s="1">
        <f t="shared" si="5"/>
        <v>511.11106000000001</v>
      </c>
    </row>
    <row r="320" spans="1:6" x14ac:dyDescent="0.25">
      <c r="A320">
        <v>23</v>
      </c>
      <c r="B320" s="1">
        <v>22.22222</v>
      </c>
      <c r="C320" s="1">
        <f t="shared" si="5"/>
        <v>511.11106000000001</v>
      </c>
    </row>
    <row r="321" spans="1:3" x14ac:dyDescent="0.25">
      <c r="A321">
        <v>23</v>
      </c>
      <c r="B321" s="1">
        <v>22.22222</v>
      </c>
      <c r="C321" s="1">
        <f t="shared" si="5"/>
        <v>511.11106000000001</v>
      </c>
    </row>
    <row r="322" spans="1:3" x14ac:dyDescent="0.25">
      <c r="A322">
        <v>23</v>
      </c>
      <c r="B322" s="1">
        <v>22.22222</v>
      </c>
      <c r="C322" s="1">
        <f t="shared" si="5"/>
        <v>511.11106000000001</v>
      </c>
    </row>
    <row r="323" spans="1:3" x14ac:dyDescent="0.25">
      <c r="A323">
        <v>23</v>
      </c>
      <c r="B323" s="1">
        <v>22.22222</v>
      </c>
      <c r="C323" s="1">
        <f t="shared" si="5"/>
        <v>511.11106000000001</v>
      </c>
    </row>
    <row r="324" spans="1:3" x14ac:dyDescent="0.25">
      <c r="A324">
        <v>24</v>
      </c>
      <c r="B324" s="1">
        <v>22.22222</v>
      </c>
      <c r="C324" s="1">
        <f t="shared" si="5"/>
        <v>533.33328000000006</v>
      </c>
    </row>
    <row r="325" spans="1:3" x14ac:dyDescent="0.25">
      <c r="A325">
        <v>24</v>
      </c>
      <c r="B325" s="1">
        <v>22.22222</v>
      </c>
      <c r="C325" s="1">
        <f t="shared" si="5"/>
        <v>533.33328000000006</v>
      </c>
    </row>
    <row r="326" spans="1:3" x14ac:dyDescent="0.25">
      <c r="A326">
        <v>24</v>
      </c>
      <c r="B326" s="1">
        <v>22.22222</v>
      </c>
      <c r="C326" s="1">
        <f t="shared" si="5"/>
        <v>533.33328000000006</v>
      </c>
    </row>
    <row r="327" spans="1:3" x14ac:dyDescent="0.25">
      <c r="A327">
        <v>24</v>
      </c>
      <c r="B327" s="1">
        <v>22.22222</v>
      </c>
      <c r="C327" s="1">
        <f t="shared" si="5"/>
        <v>533.33328000000006</v>
      </c>
    </row>
    <row r="328" spans="1:3" x14ac:dyDescent="0.25">
      <c r="A328">
        <v>24</v>
      </c>
      <c r="B328" s="1">
        <v>22.22222</v>
      </c>
      <c r="C328" s="1">
        <f t="shared" si="5"/>
        <v>533.33328000000006</v>
      </c>
    </row>
    <row r="329" spans="1:3" x14ac:dyDescent="0.25">
      <c r="A329">
        <v>24</v>
      </c>
      <c r="B329" s="1">
        <v>22.22222</v>
      </c>
      <c r="C329" s="1">
        <f t="shared" si="5"/>
        <v>533.33328000000006</v>
      </c>
    </row>
    <row r="330" spans="1:3" x14ac:dyDescent="0.25">
      <c r="A330">
        <v>24</v>
      </c>
      <c r="B330" s="1">
        <v>22.22222</v>
      </c>
      <c r="C330" s="1">
        <f t="shared" si="5"/>
        <v>533.33328000000006</v>
      </c>
    </row>
    <row r="331" spans="1:3" x14ac:dyDescent="0.25">
      <c r="A331">
        <v>24</v>
      </c>
      <c r="B331" s="1">
        <v>22.22222</v>
      </c>
      <c r="C331" s="1">
        <f t="shared" si="5"/>
        <v>533.33328000000006</v>
      </c>
    </row>
    <row r="332" spans="1:3" x14ac:dyDescent="0.25">
      <c r="A332">
        <v>24</v>
      </c>
      <c r="B332" s="1">
        <v>22.22222</v>
      </c>
      <c r="C332" s="1">
        <f t="shared" si="5"/>
        <v>533.33328000000006</v>
      </c>
    </row>
    <row r="333" spans="1:3" x14ac:dyDescent="0.25">
      <c r="A333">
        <v>24</v>
      </c>
      <c r="B333" s="1">
        <v>22.22222</v>
      </c>
      <c r="C333" s="1">
        <f t="shared" si="5"/>
        <v>533.33328000000006</v>
      </c>
    </row>
    <row r="334" spans="1:3" x14ac:dyDescent="0.25">
      <c r="A334">
        <v>25</v>
      </c>
      <c r="B334" s="1">
        <v>22.22222</v>
      </c>
      <c r="C334" s="1">
        <f t="shared" si="5"/>
        <v>555.55550000000005</v>
      </c>
    </row>
    <row r="335" spans="1:3" x14ac:dyDescent="0.25">
      <c r="A335">
        <v>25</v>
      </c>
      <c r="B335" s="1">
        <v>22.22222</v>
      </c>
      <c r="C335" s="1">
        <f t="shared" si="5"/>
        <v>555.55550000000005</v>
      </c>
    </row>
    <row r="336" spans="1:3" x14ac:dyDescent="0.25">
      <c r="A336">
        <v>25</v>
      </c>
      <c r="B336" s="1">
        <v>22.22222</v>
      </c>
      <c r="C336" s="1">
        <f t="shared" si="5"/>
        <v>555.55550000000005</v>
      </c>
    </row>
    <row r="337" spans="1:3" x14ac:dyDescent="0.25">
      <c r="A337">
        <v>25</v>
      </c>
      <c r="B337" s="1">
        <v>22.22222</v>
      </c>
      <c r="C337" s="1">
        <f t="shared" si="5"/>
        <v>555.55550000000005</v>
      </c>
    </row>
    <row r="338" spans="1:3" x14ac:dyDescent="0.25">
      <c r="A338">
        <v>25</v>
      </c>
      <c r="B338" s="1">
        <v>22.22222</v>
      </c>
      <c r="C338" s="1">
        <f t="shared" si="5"/>
        <v>555.55550000000005</v>
      </c>
    </row>
    <row r="339" spans="1:3" x14ac:dyDescent="0.25">
      <c r="A339">
        <v>25</v>
      </c>
      <c r="B339" s="1">
        <v>22.22222</v>
      </c>
      <c r="C339" s="1">
        <f t="shared" si="5"/>
        <v>555.55550000000005</v>
      </c>
    </row>
    <row r="340" spans="1:3" x14ac:dyDescent="0.25">
      <c r="A340">
        <v>25</v>
      </c>
      <c r="B340" s="1">
        <v>22.22222</v>
      </c>
      <c r="C340" s="1">
        <f t="shared" si="5"/>
        <v>555.55550000000005</v>
      </c>
    </row>
    <row r="341" spans="1:3" x14ac:dyDescent="0.25">
      <c r="A341">
        <v>25</v>
      </c>
      <c r="B341" s="1">
        <v>22.22222</v>
      </c>
      <c r="C341" s="1">
        <f t="shared" si="5"/>
        <v>555.55550000000005</v>
      </c>
    </row>
    <row r="342" spans="1:3" x14ac:dyDescent="0.25">
      <c r="A342">
        <v>25</v>
      </c>
      <c r="B342" s="1">
        <v>22.22222</v>
      </c>
      <c r="C342" s="1">
        <f t="shared" si="5"/>
        <v>555.55550000000005</v>
      </c>
    </row>
    <row r="343" spans="1:3" x14ac:dyDescent="0.25">
      <c r="A343">
        <v>26</v>
      </c>
      <c r="B343" s="1">
        <v>22.22222</v>
      </c>
      <c r="C343" s="1">
        <f t="shared" si="5"/>
        <v>577.77772000000004</v>
      </c>
    </row>
    <row r="344" spans="1:3" x14ac:dyDescent="0.25">
      <c r="A344">
        <v>26</v>
      </c>
      <c r="B344" s="1">
        <v>22.22222</v>
      </c>
      <c r="C344" s="1">
        <f t="shared" si="5"/>
        <v>577.77772000000004</v>
      </c>
    </row>
    <row r="345" spans="1:3" x14ac:dyDescent="0.25">
      <c r="A345">
        <v>26</v>
      </c>
      <c r="B345" s="1">
        <v>22.22222</v>
      </c>
      <c r="C345" s="1">
        <f t="shared" si="5"/>
        <v>577.77772000000004</v>
      </c>
    </row>
    <row r="346" spans="1:3" x14ac:dyDescent="0.25">
      <c r="A346">
        <v>26</v>
      </c>
      <c r="B346" s="1">
        <v>22.22222</v>
      </c>
      <c r="C346" s="1">
        <f t="shared" si="5"/>
        <v>577.77772000000004</v>
      </c>
    </row>
    <row r="347" spans="1:3" x14ac:dyDescent="0.25">
      <c r="A347">
        <v>26</v>
      </c>
      <c r="B347" s="1">
        <v>22.22222</v>
      </c>
      <c r="C347" s="1">
        <f t="shared" si="5"/>
        <v>577.77772000000004</v>
      </c>
    </row>
    <row r="348" spans="1:3" x14ac:dyDescent="0.25">
      <c r="A348">
        <v>26</v>
      </c>
      <c r="B348" s="1">
        <v>22.22222</v>
      </c>
      <c r="C348" s="1">
        <f t="shared" si="5"/>
        <v>577.77772000000004</v>
      </c>
    </row>
    <row r="349" spans="1:3" x14ac:dyDescent="0.25">
      <c r="A349">
        <v>26</v>
      </c>
      <c r="B349" s="1">
        <v>22.22222</v>
      </c>
      <c r="C349" s="1">
        <f t="shared" si="5"/>
        <v>577.77772000000004</v>
      </c>
    </row>
    <row r="350" spans="1:3" x14ac:dyDescent="0.25">
      <c r="A350">
        <v>26</v>
      </c>
      <c r="B350" s="1">
        <v>22.22222</v>
      </c>
      <c r="C350" s="1">
        <f t="shared" si="5"/>
        <v>577.77772000000004</v>
      </c>
    </row>
    <row r="351" spans="1:3" x14ac:dyDescent="0.25">
      <c r="A351">
        <v>27</v>
      </c>
      <c r="B351" s="1">
        <v>22.22222</v>
      </c>
      <c r="C351" s="1">
        <f t="shared" si="5"/>
        <v>599.99994000000004</v>
      </c>
    </row>
    <row r="352" spans="1:3" x14ac:dyDescent="0.25">
      <c r="A352">
        <v>27</v>
      </c>
      <c r="B352" s="1">
        <v>22.22222</v>
      </c>
      <c r="C352" s="1">
        <f t="shared" si="5"/>
        <v>599.99994000000004</v>
      </c>
    </row>
    <row r="353" spans="1:6" x14ac:dyDescent="0.25">
      <c r="A353">
        <v>27</v>
      </c>
      <c r="B353" s="1">
        <v>22.22222</v>
      </c>
      <c r="C353" s="1">
        <f t="shared" si="5"/>
        <v>599.99994000000004</v>
      </c>
    </row>
    <row r="354" spans="1:6" x14ac:dyDescent="0.25">
      <c r="A354">
        <v>27</v>
      </c>
      <c r="B354" s="1">
        <v>22.22222</v>
      </c>
      <c r="C354" s="1">
        <f t="shared" si="5"/>
        <v>599.99994000000004</v>
      </c>
    </row>
    <row r="355" spans="1:6" x14ac:dyDescent="0.25">
      <c r="A355">
        <v>27</v>
      </c>
      <c r="B355" s="1">
        <v>22.22222</v>
      </c>
      <c r="C355" s="1">
        <f t="shared" si="5"/>
        <v>599.99994000000004</v>
      </c>
    </row>
    <row r="356" spans="1:6" x14ac:dyDescent="0.25">
      <c r="A356">
        <v>27</v>
      </c>
      <c r="B356" s="1">
        <v>22.22222</v>
      </c>
      <c r="C356" s="1">
        <f t="shared" si="5"/>
        <v>599.99994000000004</v>
      </c>
    </row>
    <row r="357" spans="1:6" x14ac:dyDescent="0.25">
      <c r="A357">
        <v>27</v>
      </c>
      <c r="B357" s="1">
        <v>22.22222</v>
      </c>
      <c r="C357" s="1">
        <f t="shared" si="5"/>
        <v>599.99994000000004</v>
      </c>
      <c r="E357">
        <v>500</v>
      </c>
      <c r="F357">
        <v>44</v>
      </c>
    </row>
    <row r="358" spans="1:6" x14ac:dyDescent="0.25">
      <c r="A358">
        <v>27</v>
      </c>
      <c r="B358" s="1">
        <v>22.22222</v>
      </c>
      <c r="C358" s="1">
        <f t="shared" si="5"/>
        <v>599.99994000000004</v>
      </c>
      <c r="E358" t="s">
        <v>27</v>
      </c>
    </row>
    <row r="359" spans="1:6" x14ac:dyDescent="0.25">
      <c r="A359">
        <v>27</v>
      </c>
      <c r="B359" s="1">
        <v>22.22222</v>
      </c>
      <c r="C359" s="1">
        <f t="shared" si="5"/>
        <v>599.99994000000004</v>
      </c>
      <c r="E359">
        <f>356-312</f>
        <v>44</v>
      </c>
    </row>
    <row r="360" spans="1:6" x14ac:dyDescent="0.25">
      <c r="A360">
        <v>27</v>
      </c>
      <c r="B360" s="1">
        <v>22.22222</v>
      </c>
      <c r="C360" s="1">
        <f t="shared" si="5"/>
        <v>599.99994000000004</v>
      </c>
    </row>
    <row r="361" spans="1:6" x14ac:dyDescent="0.25">
      <c r="A361">
        <v>28</v>
      </c>
      <c r="B361" s="1">
        <v>22.22222</v>
      </c>
      <c r="C361" s="1">
        <f t="shared" si="5"/>
        <v>622.22216000000003</v>
      </c>
    </row>
    <row r="362" spans="1:6" x14ac:dyDescent="0.25">
      <c r="A362">
        <v>28</v>
      </c>
      <c r="B362" s="1">
        <v>22.22222</v>
      </c>
      <c r="C362" s="1">
        <f t="shared" si="5"/>
        <v>622.22216000000003</v>
      </c>
    </row>
    <row r="363" spans="1:6" x14ac:dyDescent="0.25">
      <c r="A363">
        <v>28</v>
      </c>
      <c r="B363" s="1">
        <v>22.22222</v>
      </c>
      <c r="C363" s="1">
        <f t="shared" si="5"/>
        <v>622.22216000000003</v>
      </c>
    </row>
    <row r="364" spans="1:6" x14ac:dyDescent="0.25">
      <c r="A364">
        <v>28</v>
      </c>
      <c r="B364" s="1">
        <v>22.22222</v>
      </c>
      <c r="C364" s="1">
        <f t="shared" si="5"/>
        <v>622.22216000000003</v>
      </c>
    </row>
    <row r="365" spans="1:6" x14ac:dyDescent="0.25">
      <c r="A365">
        <v>28</v>
      </c>
      <c r="B365" s="1">
        <v>22.22222</v>
      </c>
      <c r="C365" s="1">
        <f t="shared" si="5"/>
        <v>622.22216000000003</v>
      </c>
    </row>
    <row r="366" spans="1:6" x14ac:dyDescent="0.25">
      <c r="A366">
        <v>28</v>
      </c>
      <c r="B366" s="1">
        <v>22.22222</v>
      </c>
      <c r="C366" s="1">
        <f t="shared" si="5"/>
        <v>622.22216000000003</v>
      </c>
    </row>
    <row r="367" spans="1:6" x14ac:dyDescent="0.25">
      <c r="A367">
        <v>28</v>
      </c>
      <c r="B367" s="1">
        <v>22.22222</v>
      </c>
      <c r="C367" s="1">
        <f t="shared" si="5"/>
        <v>622.22216000000003</v>
      </c>
    </row>
    <row r="368" spans="1:6" x14ac:dyDescent="0.25">
      <c r="A368">
        <v>28</v>
      </c>
      <c r="B368" s="1">
        <v>22.22222</v>
      </c>
      <c r="C368" s="1">
        <f t="shared" si="5"/>
        <v>622.22216000000003</v>
      </c>
    </row>
    <row r="369" spans="1:3" x14ac:dyDescent="0.25">
      <c r="A369">
        <v>28</v>
      </c>
      <c r="B369" s="1">
        <v>22.22222</v>
      </c>
      <c r="C369" s="1">
        <f t="shared" si="5"/>
        <v>622.22216000000003</v>
      </c>
    </row>
    <row r="370" spans="1:3" x14ac:dyDescent="0.25">
      <c r="A370">
        <v>28</v>
      </c>
      <c r="B370" s="1">
        <v>22.22222</v>
      </c>
      <c r="C370" s="1">
        <f t="shared" si="5"/>
        <v>622.22216000000003</v>
      </c>
    </row>
    <row r="371" spans="1:3" x14ac:dyDescent="0.25">
      <c r="A371">
        <v>28</v>
      </c>
      <c r="B371" s="1">
        <v>22.22222</v>
      </c>
      <c r="C371" s="1">
        <f t="shared" si="5"/>
        <v>622.22216000000003</v>
      </c>
    </row>
    <row r="372" spans="1:3" x14ac:dyDescent="0.25">
      <c r="A372">
        <v>29</v>
      </c>
      <c r="B372" s="1">
        <v>22.22222</v>
      </c>
      <c r="C372" s="1">
        <f t="shared" si="5"/>
        <v>644.44438000000002</v>
      </c>
    </row>
    <row r="373" spans="1:3" x14ac:dyDescent="0.25">
      <c r="A373">
        <v>29</v>
      </c>
      <c r="B373" s="1">
        <v>22.22222</v>
      </c>
      <c r="C373" s="1">
        <f t="shared" si="5"/>
        <v>644.44438000000002</v>
      </c>
    </row>
    <row r="374" spans="1:3" x14ac:dyDescent="0.25">
      <c r="A374">
        <v>29</v>
      </c>
      <c r="B374" s="1">
        <v>22.22222</v>
      </c>
      <c r="C374" s="1">
        <f t="shared" si="5"/>
        <v>644.44438000000002</v>
      </c>
    </row>
    <row r="375" spans="1:3" x14ac:dyDescent="0.25">
      <c r="A375">
        <v>29</v>
      </c>
      <c r="B375" s="1">
        <v>22.22222</v>
      </c>
      <c r="C375" s="1">
        <f t="shared" si="5"/>
        <v>644.44438000000002</v>
      </c>
    </row>
    <row r="376" spans="1:3" x14ac:dyDescent="0.25">
      <c r="A376">
        <v>29</v>
      </c>
      <c r="B376" s="1">
        <v>22.22222</v>
      </c>
      <c r="C376" s="1">
        <f t="shared" si="5"/>
        <v>644.44438000000002</v>
      </c>
    </row>
    <row r="377" spans="1:3" x14ac:dyDescent="0.25">
      <c r="A377">
        <v>29</v>
      </c>
      <c r="B377" s="1">
        <v>22.22222</v>
      </c>
      <c r="C377" s="1">
        <f t="shared" ref="C377:C440" si="6">A377*B377</f>
        <v>644.44438000000002</v>
      </c>
    </row>
    <row r="378" spans="1:3" x14ac:dyDescent="0.25">
      <c r="A378">
        <v>29</v>
      </c>
      <c r="B378" s="1">
        <v>22.22222</v>
      </c>
      <c r="C378" s="1">
        <f t="shared" si="6"/>
        <v>644.44438000000002</v>
      </c>
    </row>
    <row r="379" spans="1:3" x14ac:dyDescent="0.25">
      <c r="A379">
        <v>29</v>
      </c>
      <c r="B379" s="1">
        <v>22.22222</v>
      </c>
      <c r="C379" s="1">
        <f t="shared" si="6"/>
        <v>644.44438000000002</v>
      </c>
    </row>
    <row r="380" spans="1:3" x14ac:dyDescent="0.25">
      <c r="A380">
        <v>29</v>
      </c>
      <c r="B380" s="1">
        <v>22.22222</v>
      </c>
      <c r="C380" s="1">
        <f t="shared" si="6"/>
        <v>644.44438000000002</v>
      </c>
    </row>
    <row r="381" spans="1:3" x14ac:dyDescent="0.25">
      <c r="A381">
        <v>29</v>
      </c>
      <c r="B381" s="1">
        <v>22.22222</v>
      </c>
      <c r="C381" s="1">
        <f t="shared" si="6"/>
        <v>644.44438000000002</v>
      </c>
    </row>
    <row r="382" spans="1:3" x14ac:dyDescent="0.25">
      <c r="A382">
        <v>29</v>
      </c>
      <c r="B382" s="1">
        <v>22.22222</v>
      </c>
      <c r="C382" s="1">
        <f t="shared" si="6"/>
        <v>644.44438000000002</v>
      </c>
    </row>
    <row r="383" spans="1:3" x14ac:dyDescent="0.25">
      <c r="A383">
        <v>29</v>
      </c>
      <c r="B383" s="1">
        <v>22.22222</v>
      </c>
      <c r="C383" s="1">
        <f t="shared" si="6"/>
        <v>644.44438000000002</v>
      </c>
    </row>
    <row r="384" spans="1:3" x14ac:dyDescent="0.25">
      <c r="A384">
        <v>30</v>
      </c>
      <c r="B384" s="1">
        <v>22.22222</v>
      </c>
      <c r="C384" s="1">
        <f t="shared" si="6"/>
        <v>666.66660000000002</v>
      </c>
    </row>
    <row r="385" spans="1:3" x14ac:dyDescent="0.25">
      <c r="A385">
        <v>30</v>
      </c>
      <c r="B385" s="1">
        <v>22.22222</v>
      </c>
      <c r="C385" s="1">
        <f t="shared" si="6"/>
        <v>666.66660000000002</v>
      </c>
    </row>
    <row r="386" spans="1:3" x14ac:dyDescent="0.25">
      <c r="A386">
        <v>30</v>
      </c>
      <c r="B386" s="1">
        <v>22.22222</v>
      </c>
      <c r="C386" s="1">
        <f t="shared" si="6"/>
        <v>666.66660000000002</v>
      </c>
    </row>
    <row r="387" spans="1:3" x14ac:dyDescent="0.25">
      <c r="A387">
        <v>30</v>
      </c>
      <c r="B387" s="1">
        <v>22.22222</v>
      </c>
      <c r="C387" s="1">
        <f t="shared" si="6"/>
        <v>666.66660000000002</v>
      </c>
    </row>
    <row r="388" spans="1:3" x14ac:dyDescent="0.25">
      <c r="A388">
        <v>30</v>
      </c>
      <c r="B388" s="1">
        <v>22.22222</v>
      </c>
      <c r="C388" s="1">
        <f t="shared" si="6"/>
        <v>666.66660000000002</v>
      </c>
    </row>
    <row r="389" spans="1:3" x14ac:dyDescent="0.25">
      <c r="A389">
        <v>30</v>
      </c>
      <c r="B389" s="1">
        <v>22.22222</v>
      </c>
      <c r="C389" s="1">
        <f t="shared" si="6"/>
        <v>666.66660000000002</v>
      </c>
    </row>
    <row r="390" spans="1:3" x14ac:dyDescent="0.25">
      <c r="A390">
        <v>30</v>
      </c>
      <c r="B390" s="1">
        <v>22.22222</v>
      </c>
      <c r="C390" s="1">
        <f t="shared" si="6"/>
        <v>666.66660000000002</v>
      </c>
    </row>
    <row r="391" spans="1:3" x14ac:dyDescent="0.25">
      <c r="A391">
        <v>30</v>
      </c>
      <c r="B391" s="1">
        <v>22.22222</v>
      </c>
      <c r="C391" s="1">
        <f t="shared" si="6"/>
        <v>666.66660000000002</v>
      </c>
    </row>
    <row r="392" spans="1:3" x14ac:dyDescent="0.25">
      <c r="A392">
        <v>30</v>
      </c>
      <c r="B392" s="1">
        <v>22.22222</v>
      </c>
      <c r="C392" s="1">
        <f t="shared" si="6"/>
        <v>666.66660000000002</v>
      </c>
    </row>
    <row r="393" spans="1:3" x14ac:dyDescent="0.25">
      <c r="A393">
        <v>30</v>
      </c>
      <c r="B393" s="1">
        <v>22.22222</v>
      </c>
      <c r="C393" s="1">
        <f t="shared" si="6"/>
        <v>666.66660000000002</v>
      </c>
    </row>
    <row r="394" spans="1:3" x14ac:dyDescent="0.25">
      <c r="A394">
        <v>30</v>
      </c>
      <c r="B394" s="1">
        <v>22.22222</v>
      </c>
      <c r="C394" s="1">
        <f t="shared" si="6"/>
        <v>666.66660000000002</v>
      </c>
    </row>
    <row r="395" spans="1:3" x14ac:dyDescent="0.25">
      <c r="A395">
        <v>30</v>
      </c>
      <c r="B395" s="1">
        <v>22.22222</v>
      </c>
      <c r="C395" s="1">
        <f t="shared" si="6"/>
        <v>666.66660000000002</v>
      </c>
    </row>
    <row r="396" spans="1:3" x14ac:dyDescent="0.25">
      <c r="A396">
        <v>30</v>
      </c>
      <c r="B396" s="1">
        <v>22.22222</v>
      </c>
      <c r="C396" s="1">
        <f t="shared" si="6"/>
        <v>666.66660000000002</v>
      </c>
    </row>
    <row r="397" spans="1:3" x14ac:dyDescent="0.25">
      <c r="A397">
        <v>30</v>
      </c>
      <c r="B397" s="1">
        <v>22.22222</v>
      </c>
      <c r="C397" s="1">
        <f t="shared" si="6"/>
        <v>666.66660000000002</v>
      </c>
    </row>
    <row r="398" spans="1:3" x14ac:dyDescent="0.25">
      <c r="A398">
        <v>31</v>
      </c>
      <c r="B398" s="1">
        <v>22.22222</v>
      </c>
      <c r="C398" s="1">
        <f t="shared" si="6"/>
        <v>688.88882000000001</v>
      </c>
    </row>
    <row r="399" spans="1:3" x14ac:dyDescent="0.25">
      <c r="A399">
        <v>31</v>
      </c>
      <c r="B399" s="1">
        <v>22.22222</v>
      </c>
      <c r="C399" s="1">
        <f t="shared" si="6"/>
        <v>688.88882000000001</v>
      </c>
    </row>
    <row r="400" spans="1:3" x14ac:dyDescent="0.25">
      <c r="A400">
        <v>31</v>
      </c>
      <c r="B400" s="1">
        <v>22.22222</v>
      </c>
      <c r="C400" s="1">
        <f t="shared" si="6"/>
        <v>688.88882000000001</v>
      </c>
    </row>
    <row r="401" spans="1:6" x14ac:dyDescent="0.25">
      <c r="A401">
        <v>31</v>
      </c>
      <c r="B401" s="1">
        <v>22.22222</v>
      </c>
      <c r="C401" s="1">
        <f t="shared" si="6"/>
        <v>688.88882000000001</v>
      </c>
    </row>
    <row r="402" spans="1:6" x14ac:dyDescent="0.25">
      <c r="A402">
        <v>31</v>
      </c>
      <c r="B402" s="1">
        <v>22.22222</v>
      </c>
      <c r="C402" s="1">
        <f t="shared" si="6"/>
        <v>688.88882000000001</v>
      </c>
    </row>
    <row r="403" spans="1:6" x14ac:dyDescent="0.25">
      <c r="A403">
        <v>31</v>
      </c>
      <c r="B403" s="1">
        <v>22.22222</v>
      </c>
      <c r="C403" s="1">
        <f t="shared" si="6"/>
        <v>688.88882000000001</v>
      </c>
    </row>
    <row r="404" spans="1:6" x14ac:dyDescent="0.25">
      <c r="A404">
        <v>31</v>
      </c>
      <c r="B404" s="1">
        <v>22.22222</v>
      </c>
      <c r="C404" s="1">
        <f t="shared" si="6"/>
        <v>688.88882000000001</v>
      </c>
    </row>
    <row r="405" spans="1:6" x14ac:dyDescent="0.25">
      <c r="A405">
        <v>31</v>
      </c>
      <c r="B405" s="1">
        <v>22.22222</v>
      </c>
      <c r="C405" s="1">
        <f t="shared" si="6"/>
        <v>688.88882000000001</v>
      </c>
    </row>
    <row r="406" spans="1:6" x14ac:dyDescent="0.25">
      <c r="A406">
        <v>31</v>
      </c>
      <c r="B406" s="1">
        <v>22.22222</v>
      </c>
      <c r="C406" s="1">
        <f t="shared" si="6"/>
        <v>688.88882000000001</v>
      </c>
      <c r="E406">
        <v>600</v>
      </c>
      <c r="F406">
        <v>49</v>
      </c>
    </row>
    <row r="407" spans="1:6" x14ac:dyDescent="0.25">
      <c r="A407">
        <v>31</v>
      </c>
      <c r="B407" s="1">
        <v>22.22222</v>
      </c>
      <c r="C407" s="1">
        <f t="shared" si="6"/>
        <v>688.88882000000001</v>
      </c>
      <c r="E407" t="s">
        <v>28</v>
      </c>
    </row>
    <row r="408" spans="1:6" x14ac:dyDescent="0.25">
      <c r="A408">
        <v>31</v>
      </c>
      <c r="B408" s="1">
        <v>22.22222</v>
      </c>
      <c r="C408" s="1">
        <f t="shared" si="6"/>
        <v>688.88882000000001</v>
      </c>
      <c r="E408">
        <f>405-356</f>
        <v>49</v>
      </c>
    </row>
    <row r="409" spans="1:6" x14ac:dyDescent="0.25">
      <c r="A409">
        <v>31</v>
      </c>
      <c r="B409" s="1">
        <v>22.22222</v>
      </c>
      <c r="C409" s="1">
        <f t="shared" si="6"/>
        <v>688.88882000000001</v>
      </c>
    </row>
    <row r="410" spans="1:6" x14ac:dyDescent="0.25">
      <c r="A410">
        <v>32</v>
      </c>
      <c r="B410" s="1">
        <v>22.22222</v>
      </c>
      <c r="C410" s="1">
        <f t="shared" si="6"/>
        <v>711.11104</v>
      </c>
    </row>
    <row r="411" spans="1:6" x14ac:dyDescent="0.25">
      <c r="A411">
        <v>32</v>
      </c>
      <c r="B411" s="1">
        <v>22.22222</v>
      </c>
      <c r="C411" s="1">
        <f t="shared" si="6"/>
        <v>711.11104</v>
      </c>
    </row>
    <row r="412" spans="1:6" x14ac:dyDescent="0.25">
      <c r="A412">
        <v>32</v>
      </c>
      <c r="B412" s="1">
        <v>22.22222</v>
      </c>
      <c r="C412" s="1">
        <f t="shared" si="6"/>
        <v>711.11104</v>
      </c>
    </row>
    <row r="413" spans="1:6" x14ac:dyDescent="0.25">
      <c r="A413">
        <v>32</v>
      </c>
      <c r="B413" s="1">
        <v>22.22222</v>
      </c>
      <c r="C413" s="1">
        <f t="shared" si="6"/>
        <v>711.11104</v>
      </c>
    </row>
    <row r="414" spans="1:6" x14ac:dyDescent="0.25">
      <c r="A414">
        <v>32</v>
      </c>
      <c r="B414" s="1">
        <v>22.22222</v>
      </c>
      <c r="C414" s="1">
        <f t="shared" si="6"/>
        <v>711.11104</v>
      </c>
    </row>
    <row r="415" spans="1:6" x14ac:dyDescent="0.25">
      <c r="A415">
        <v>32</v>
      </c>
      <c r="B415" s="1">
        <v>22.22222</v>
      </c>
      <c r="C415" s="1">
        <f t="shared" si="6"/>
        <v>711.11104</v>
      </c>
    </row>
    <row r="416" spans="1:6" x14ac:dyDescent="0.25">
      <c r="A416">
        <v>32</v>
      </c>
      <c r="B416" s="1">
        <v>22.22222</v>
      </c>
      <c r="C416" s="1">
        <f t="shared" si="6"/>
        <v>711.11104</v>
      </c>
    </row>
    <row r="417" spans="1:3" x14ac:dyDescent="0.25">
      <c r="A417">
        <v>32</v>
      </c>
      <c r="B417" s="1">
        <v>22.22222</v>
      </c>
      <c r="C417" s="1">
        <f t="shared" si="6"/>
        <v>711.11104</v>
      </c>
    </row>
    <row r="418" spans="1:3" x14ac:dyDescent="0.25">
      <c r="A418">
        <v>32</v>
      </c>
      <c r="B418" s="1">
        <v>22.22222</v>
      </c>
      <c r="C418" s="1">
        <f t="shared" si="6"/>
        <v>711.11104</v>
      </c>
    </row>
    <row r="419" spans="1:3" x14ac:dyDescent="0.25">
      <c r="A419">
        <v>32</v>
      </c>
      <c r="B419" s="1">
        <v>22.22222</v>
      </c>
      <c r="C419" s="1">
        <f t="shared" si="6"/>
        <v>711.11104</v>
      </c>
    </row>
    <row r="420" spans="1:3" x14ac:dyDescent="0.25">
      <c r="A420">
        <v>32</v>
      </c>
      <c r="B420" s="1">
        <v>22.22222</v>
      </c>
      <c r="C420" s="1">
        <f t="shared" si="6"/>
        <v>711.11104</v>
      </c>
    </row>
    <row r="421" spans="1:3" x14ac:dyDescent="0.25">
      <c r="A421">
        <v>32</v>
      </c>
      <c r="B421" s="1">
        <v>22.22222</v>
      </c>
      <c r="C421" s="1">
        <f t="shared" si="6"/>
        <v>711.11104</v>
      </c>
    </row>
    <row r="422" spans="1:3" x14ac:dyDescent="0.25">
      <c r="A422">
        <v>32</v>
      </c>
      <c r="B422" s="1">
        <v>22.22222</v>
      </c>
      <c r="C422" s="1">
        <f t="shared" si="6"/>
        <v>711.11104</v>
      </c>
    </row>
    <row r="423" spans="1:3" x14ac:dyDescent="0.25">
      <c r="A423">
        <v>32</v>
      </c>
      <c r="B423" s="1">
        <v>22.22222</v>
      </c>
      <c r="C423" s="1">
        <f t="shared" si="6"/>
        <v>711.11104</v>
      </c>
    </row>
    <row r="424" spans="1:3" x14ac:dyDescent="0.25">
      <c r="A424">
        <v>33</v>
      </c>
      <c r="B424" s="1">
        <v>22.22222</v>
      </c>
      <c r="C424" s="1">
        <f t="shared" si="6"/>
        <v>733.33326</v>
      </c>
    </row>
    <row r="425" spans="1:3" x14ac:dyDescent="0.25">
      <c r="A425">
        <v>33</v>
      </c>
      <c r="B425" s="1">
        <v>22.22222</v>
      </c>
      <c r="C425" s="1">
        <f t="shared" si="6"/>
        <v>733.33326</v>
      </c>
    </row>
    <row r="426" spans="1:3" x14ac:dyDescent="0.25">
      <c r="A426">
        <v>33</v>
      </c>
      <c r="B426" s="1">
        <v>22.22222</v>
      </c>
      <c r="C426" s="1">
        <f t="shared" si="6"/>
        <v>733.33326</v>
      </c>
    </row>
    <row r="427" spans="1:3" x14ac:dyDescent="0.25">
      <c r="A427">
        <v>33</v>
      </c>
      <c r="B427" s="1">
        <v>22.22222</v>
      </c>
      <c r="C427" s="1">
        <f t="shared" si="6"/>
        <v>733.33326</v>
      </c>
    </row>
    <row r="428" spans="1:3" x14ac:dyDescent="0.25">
      <c r="A428">
        <v>33</v>
      </c>
      <c r="B428" s="1">
        <v>22.22222</v>
      </c>
      <c r="C428" s="1">
        <f t="shared" si="6"/>
        <v>733.33326</v>
      </c>
    </row>
    <row r="429" spans="1:3" x14ac:dyDescent="0.25">
      <c r="A429">
        <v>33</v>
      </c>
      <c r="B429" s="1">
        <v>22.22222</v>
      </c>
      <c r="C429" s="1">
        <f t="shared" si="6"/>
        <v>733.33326</v>
      </c>
    </row>
    <row r="430" spans="1:3" x14ac:dyDescent="0.25">
      <c r="A430">
        <v>33</v>
      </c>
      <c r="B430" s="1">
        <v>22.22222</v>
      </c>
      <c r="C430" s="1">
        <f t="shared" si="6"/>
        <v>733.33326</v>
      </c>
    </row>
    <row r="431" spans="1:3" x14ac:dyDescent="0.25">
      <c r="A431">
        <v>33</v>
      </c>
      <c r="B431" s="1">
        <v>22.22222</v>
      </c>
      <c r="C431" s="1">
        <f t="shared" si="6"/>
        <v>733.33326</v>
      </c>
    </row>
    <row r="432" spans="1:3" x14ac:dyDescent="0.25">
      <c r="A432">
        <v>34</v>
      </c>
      <c r="B432" s="1">
        <v>22.22222</v>
      </c>
      <c r="C432" s="1">
        <f t="shared" si="6"/>
        <v>755.55547999999999</v>
      </c>
    </row>
    <row r="433" spans="1:3" x14ac:dyDescent="0.25">
      <c r="A433">
        <v>34</v>
      </c>
      <c r="B433" s="1">
        <v>22.22222</v>
      </c>
      <c r="C433" s="1">
        <f t="shared" si="6"/>
        <v>755.55547999999999</v>
      </c>
    </row>
    <row r="434" spans="1:3" x14ac:dyDescent="0.25">
      <c r="A434">
        <v>34</v>
      </c>
      <c r="B434" s="1">
        <v>22.22222</v>
      </c>
      <c r="C434" s="1">
        <f t="shared" si="6"/>
        <v>755.55547999999999</v>
      </c>
    </row>
    <row r="435" spans="1:3" x14ac:dyDescent="0.25">
      <c r="A435">
        <v>34</v>
      </c>
      <c r="B435" s="1">
        <v>22.22222</v>
      </c>
      <c r="C435" s="1">
        <f t="shared" si="6"/>
        <v>755.55547999999999</v>
      </c>
    </row>
    <row r="436" spans="1:3" x14ac:dyDescent="0.25">
      <c r="A436">
        <v>34</v>
      </c>
      <c r="B436" s="1">
        <v>22.22222</v>
      </c>
      <c r="C436" s="1">
        <f t="shared" si="6"/>
        <v>755.55547999999999</v>
      </c>
    </row>
    <row r="437" spans="1:3" x14ac:dyDescent="0.25">
      <c r="A437">
        <v>34</v>
      </c>
      <c r="B437" s="1">
        <v>22.22222</v>
      </c>
      <c r="C437" s="1">
        <f t="shared" si="6"/>
        <v>755.55547999999999</v>
      </c>
    </row>
    <row r="438" spans="1:3" x14ac:dyDescent="0.25">
      <c r="A438">
        <v>34</v>
      </c>
      <c r="B438" s="1">
        <v>22.22222</v>
      </c>
      <c r="C438" s="1">
        <f t="shared" si="6"/>
        <v>755.55547999999999</v>
      </c>
    </row>
    <row r="439" spans="1:3" x14ac:dyDescent="0.25">
      <c r="A439">
        <v>34</v>
      </c>
      <c r="B439" s="1">
        <v>22.22222</v>
      </c>
      <c r="C439" s="1">
        <f t="shared" si="6"/>
        <v>755.55547999999999</v>
      </c>
    </row>
    <row r="440" spans="1:3" x14ac:dyDescent="0.25">
      <c r="A440">
        <v>34</v>
      </c>
      <c r="B440" s="1">
        <v>22.22222</v>
      </c>
      <c r="C440" s="1">
        <f t="shared" si="6"/>
        <v>755.55547999999999</v>
      </c>
    </row>
    <row r="441" spans="1:3" x14ac:dyDescent="0.25">
      <c r="A441">
        <v>34</v>
      </c>
      <c r="B441" s="1">
        <v>22.22222</v>
      </c>
      <c r="C441" s="1">
        <f t="shared" ref="C441:C504" si="7">A441*B441</f>
        <v>755.55547999999999</v>
      </c>
    </row>
    <row r="442" spans="1:3" x14ac:dyDescent="0.25">
      <c r="A442">
        <v>34</v>
      </c>
      <c r="B442" s="1">
        <v>22.22222</v>
      </c>
      <c r="C442" s="1">
        <f t="shared" si="7"/>
        <v>755.55547999999999</v>
      </c>
    </row>
    <row r="443" spans="1:3" x14ac:dyDescent="0.25">
      <c r="A443">
        <v>35</v>
      </c>
      <c r="B443" s="1">
        <v>22.22222</v>
      </c>
      <c r="C443" s="1">
        <f t="shared" si="7"/>
        <v>777.77769999999998</v>
      </c>
    </row>
    <row r="444" spans="1:3" x14ac:dyDescent="0.25">
      <c r="A444">
        <v>35</v>
      </c>
      <c r="B444" s="1">
        <v>22.22222</v>
      </c>
      <c r="C444" s="1">
        <f t="shared" si="7"/>
        <v>777.77769999999998</v>
      </c>
    </row>
    <row r="445" spans="1:3" x14ac:dyDescent="0.25">
      <c r="A445">
        <v>35</v>
      </c>
      <c r="B445" s="1">
        <v>22.22222</v>
      </c>
      <c r="C445" s="1">
        <f t="shared" si="7"/>
        <v>777.77769999999998</v>
      </c>
    </row>
    <row r="446" spans="1:3" x14ac:dyDescent="0.25">
      <c r="A446">
        <v>35</v>
      </c>
      <c r="B446" s="1">
        <v>22.22222</v>
      </c>
      <c r="C446" s="1">
        <f t="shared" si="7"/>
        <v>777.77769999999998</v>
      </c>
    </row>
    <row r="447" spans="1:3" x14ac:dyDescent="0.25">
      <c r="A447">
        <v>35</v>
      </c>
      <c r="B447" s="1">
        <v>22.22222</v>
      </c>
      <c r="C447" s="1">
        <f t="shared" si="7"/>
        <v>777.77769999999998</v>
      </c>
    </row>
    <row r="448" spans="1:3" x14ac:dyDescent="0.25">
      <c r="A448">
        <v>35</v>
      </c>
      <c r="B448" s="1">
        <v>22.22222</v>
      </c>
      <c r="C448" s="1">
        <f t="shared" si="7"/>
        <v>777.77769999999998</v>
      </c>
    </row>
    <row r="449" spans="1:6" x14ac:dyDescent="0.25">
      <c r="A449">
        <v>35</v>
      </c>
      <c r="B449" s="1">
        <v>22.22222</v>
      </c>
      <c r="C449" s="1">
        <f t="shared" si="7"/>
        <v>777.77769999999998</v>
      </c>
    </row>
    <row r="450" spans="1:6" x14ac:dyDescent="0.25">
      <c r="A450">
        <v>35</v>
      </c>
      <c r="B450" s="1">
        <v>22.22222</v>
      </c>
      <c r="C450" s="1">
        <f t="shared" si="7"/>
        <v>777.77769999999998</v>
      </c>
    </row>
    <row r="451" spans="1:6" x14ac:dyDescent="0.25">
      <c r="A451">
        <v>35</v>
      </c>
      <c r="B451" s="1">
        <v>22.22222</v>
      </c>
      <c r="C451" s="1">
        <f t="shared" si="7"/>
        <v>777.77769999999998</v>
      </c>
    </row>
    <row r="452" spans="1:6" x14ac:dyDescent="0.25">
      <c r="A452">
        <v>35</v>
      </c>
      <c r="B452" s="1">
        <v>22.22222</v>
      </c>
      <c r="C452" s="1">
        <f t="shared" si="7"/>
        <v>777.77769999999998</v>
      </c>
    </row>
    <row r="453" spans="1:6" x14ac:dyDescent="0.25">
      <c r="A453">
        <v>35</v>
      </c>
      <c r="B453" s="1">
        <v>22.22222</v>
      </c>
      <c r="C453" s="1">
        <f t="shared" si="7"/>
        <v>777.77769999999998</v>
      </c>
    </row>
    <row r="454" spans="1:6" x14ac:dyDescent="0.25">
      <c r="A454">
        <v>35</v>
      </c>
      <c r="B454" s="1">
        <v>22.22222</v>
      </c>
      <c r="C454" s="1">
        <f t="shared" si="7"/>
        <v>777.77769999999998</v>
      </c>
    </row>
    <row r="455" spans="1:6" x14ac:dyDescent="0.25">
      <c r="A455">
        <v>35</v>
      </c>
      <c r="B455" s="1">
        <v>22.22222</v>
      </c>
      <c r="C455" s="1">
        <f t="shared" si="7"/>
        <v>777.77769999999998</v>
      </c>
    </row>
    <row r="456" spans="1:6" x14ac:dyDescent="0.25">
      <c r="A456">
        <v>35</v>
      </c>
      <c r="B456" s="1">
        <v>22.22222</v>
      </c>
      <c r="C456" s="1">
        <f t="shared" si="7"/>
        <v>777.77769999999998</v>
      </c>
    </row>
    <row r="457" spans="1:6" x14ac:dyDescent="0.25">
      <c r="A457">
        <v>35</v>
      </c>
      <c r="B457" s="1">
        <v>22.22222</v>
      </c>
      <c r="C457" s="1">
        <f t="shared" si="7"/>
        <v>777.77769999999998</v>
      </c>
    </row>
    <row r="458" spans="1:6" x14ac:dyDescent="0.25">
      <c r="A458">
        <v>35</v>
      </c>
      <c r="B458" s="1">
        <v>22.22222</v>
      </c>
      <c r="C458" s="1">
        <f t="shared" si="7"/>
        <v>777.77769999999998</v>
      </c>
    </row>
    <row r="459" spans="1:6" x14ac:dyDescent="0.25">
      <c r="A459">
        <v>36</v>
      </c>
      <c r="B459" s="1">
        <v>22.22222</v>
      </c>
      <c r="C459" s="1">
        <f t="shared" si="7"/>
        <v>799.99991999999997</v>
      </c>
      <c r="E459">
        <v>700</v>
      </c>
      <c r="F459">
        <v>53</v>
      </c>
    </row>
    <row r="460" spans="1:6" x14ac:dyDescent="0.25">
      <c r="A460">
        <v>36</v>
      </c>
      <c r="B460" s="1">
        <v>22.22222</v>
      </c>
      <c r="C460" s="1">
        <f t="shared" si="7"/>
        <v>799.99991999999997</v>
      </c>
      <c r="E460" t="s">
        <v>29</v>
      </c>
    </row>
    <row r="461" spans="1:6" x14ac:dyDescent="0.25">
      <c r="A461">
        <v>36</v>
      </c>
      <c r="B461" s="1">
        <v>22.22222</v>
      </c>
      <c r="C461" s="1">
        <f t="shared" si="7"/>
        <v>799.99991999999997</v>
      </c>
      <c r="E461">
        <f>458-405</f>
        <v>53</v>
      </c>
    </row>
    <row r="462" spans="1:6" x14ac:dyDescent="0.25">
      <c r="A462">
        <v>36</v>
      </c>
      <c r="B462" s="1">
        <v>22.22222</v>
      </c>
      <c r="C462" s="1">
        <f t="shared" si="7"/>
        <v>799.99991999999997</v>
      </c>
    </row>
    <row r="463" spans="1:6" x14ac:dyDescent="0.25">
      <c r="A463">
        <v>37</v>
      </c>
      <c r="B463" s="1">
        <v>22.22222</v>
      </c>
      <c r="C463" s="1">
        <f t="shared" si="7"/>
        <v>822.22213999999997</v>
      </c>
    </row>
    <row r="464" spans="1:6" x14ac:dyDescent="0.25">
      <c r="A464">
        <v>37</v>
      </c>
      <c r="B464" s="1">
        <v>22.22222</v>
      </c>
      <c r="C464" s="1">
        <f t="shared" si="7"/>
        <v>822.22213999999997</v>
      </c>
    </row>
    <row r="465" spans="1:3" x14ac:dyDescent="0.25">
      <c r="A465">
        <v>37</v>
      </c>
      <c r="B465" s="1">
        <v>22.22222</v>
      </c>
      <c r="C465" s="1">
        <f t="shared" si="7"/>
        <v>822.22213999999997</v>
      </c>
    </row>
    <row r="466" spans="1:3" x14ac:dyDescent="0.25">
      <c r="A466">
        <v>37</v>
      </c>
      <c r="B466" s="1">
        <v>22.22222</v>
      </c>
      <c r="C466" s="1">
        <f t="shared" si="7"/>
        <v>822.22213999999997</v>
      </c>
    </row>
    <row r="467" spans="1:3" x14ac:dyDescent="0.25">
      <c r="A467">
        <v>37</v>
      </c>
      <c r="B467" s="1">
        <v>22.22222</v>
      </c>
      <c r="C467" s="1">
        <f t="shared" si="7"/>
        <v>822.22213999999997</v>
      </c>
    </row>
    <row r="468" spans="1:3" x14ac:dyDescent="0.25">
      <c r="A468">
        <v>38</v>
      </c>
      <c r="B468" s="1">
        <v>22.22222</v>
      </c>
      <c r="C468" s="1">
        <f t="shared" si="7"/>
        <v>844.44435999999996</v>
      </c>
    </row>
    <row r="469" spans="1:3" x14ac:dyDescent="0.25">
      <c r="A469">
        <v>38</v>
      </c>
      <c r="B469" s="1">
        <v>22.22222</v>
      </c>
      <c r="C469" s="1">
        <f t="shared" si="7"/>
        <v>844.44435999999996</v>
      </c>
    </row>
    <row r="470" spans="1:3" x14ac:dyDescent="0.25">
      <c r="A470">
        <v>38</v>
      </c>
      <c r="B470" s="1">
        <v>22.22222</v>
      </c>
      <c r="C470" s="1">
        <f t="shared" si="7"/>
        <v>844.44435999999996</v>
      </c>
    </row>
    <row r="471" spans="1:3" x14ac:dyDescent="0.25">
      <c r="A471">
        <v>38</v>
      </c>
      <c r="B471" s="1">
        <v>22.22222</v>
      </c>
      <c r="C471" s="1">
        <f t="shared" si="7"/>
        <v>844.44435999999996</v>
      </c>
    </row>
    <row r="472" spans="1:3" x14ac:dyDescent="0.25">
      <c r="A472">
        <v>38</v>
      </c>
      <c r="B472" s="1">
        <v>22.22222</v>
      </c>
      <c r="C472" s="1">
        <f t="shared" si="7"/>
        <v>844.44435999999996</v>
      </c>
    </row>
    <row r="473" spans="1:3" x14ac:dyDescent="0.25">
      <c r="A473">
        <v>38</v>
      </c>
      <c r="B473" s="1">
        <v>22.22222</v>
      </c>
      <c r="C473" s="1">
        <f t="shared" si="7"/>
        <v>844.44435999999996</v>
      </c>
    </row>
    <row r="474" spans="1:3" x14ac:dyDescent="0.25">
      <c r="A474">
        <v>38</v>
      </c>
      <c r="B474" s="1">
        <v>22.22222</v>
      </c>
      <c r="C474" s="1">
        <f t="shared" si="7"/>
        <v>844.44435999999996</v>
      </c>
    </row>
    <row r="475" spans="1:3" x14ac:dyDescent="0.25">
      <c r="A475">
        <v>38</v>
      </c>
      <c r="B475" s="1">
        <v>22.22222</v>
      </c>
      <c r="C475" s="1">
        <f t="shared" si="7"/>
        <v>844.44435999999996</v>
      </c>
    </row>
    <row r="476" spans="1:3" x14ac:dyDescent="0.25">
      <c r="A476">
        <v>39</v>
      </c>
      <c r="B476" s="1">
        <v>22.22222</v>
      </c>
      <c r="C476" s="1">
        <f t="shared" si="7"/>
        <v>866.66657999999995</v>
      </c>
    </row>
    <row r="477" spans="1:3" x14ac:dyDescent="0.25">
      <c r="A477">
        <v>39</v>
      </c>
      <c r="B477" s="1">
        <v>22.22222</v>
      </c>
      <c r="C477" s="1">
        <f t="shared" si="7"/>
        <v>866.66657999999995</v>
      </c>
    </row>
    <row r="478" spans="1:3" x14ac:dyDescent="0.25">
      <c r="A478">
        <v>39</v>
      </c>
      <c r="B478" s="1">
        <v>22.22222</v>
      </c>
      <c r="C478" s="1">
        <f t="shared" si="7"/>
        <v>866.66657999999995</v>
      </c>
    </row>
    <row r="479" spans="1:3" x14ac:dyDescent="0.25">
      <c r="A479">
        <v>39</v>
      </c>
      <c r="B479" s="1">
        <v>22.22222</v>
      </c>
      <c r="C479" s="1">
        <f t="shared" si="7"/>
        <v>866.66657999999995</v>
      </c>
    </row>
    <row r="480" spans="1:3" x14ac:dyDescent="0.25">
      <c r="A480">
        <v>39</v>
      </c>
      <c r="B480" s="1">
        <v>22.22222</v>
      </c>
      <c r="C480" s="1">
        <f t="shared" si="7"/>
        <v>866.66657999999995</v>
      </c>
    </row>
    <row r="481" spans="1:6" x14ac:dyDescent="0.25">
      <c r="A481">
        <v>39</v>
      </c>
      <c r="B481" s="1">
        <v>22.22222</v>
      </c>
      <c r="C481" s="1">
        <f t="shared" si="7"/>
        <v>866.66657999999995</v>
      </c>
    </row>
    <row r="482" spans="1:6" x14ac:dyDescent="0.25">
      <c r="A482">
        <v>39</v>
      </c>
      <c r="B482" s="1">
        <v>22.22222</v>
      </c>
      <c r="C482" s="1">
        <f t="shared" si="7"/>
        <v>866.66657999999995</v>
      </c>
    </row>
    <row r="483" spans="1:6" x14ac:dyDescent="0.25">
      <c r="A483">
        <v>39</v>
      </c>
      <c r="B483" s="1">
        <v>22.22222</v>
      </c>
      <c r="C483" s="1">
        <f t="shared" si="7"/>
        <v>866.66657999999995</v>
      </c>
    </row>
    <row r="484" spans="1:6" x14ac:dyDescent="0.25">
      <c r="A484">
        <v>40</v>
      </c>
      <c r="B484" s="1">
        <v>22.22222</v>
      </c>
      <c r="C484" s="1">
        <f t="shared" si="7"/>
        <v>888.88879999999995</v>
      </c>
    </row>
    <row r="485" spans="1:6" x14ac:dyDescent="0.25">
      <c r="A485">
        <v>40</v>
      </c>
      <c r="B485" s="1">
        <v>22.22222</v>
      </c>
      <c r="C485" s="1">
        <f t="shared" si="7"/>
        <v>888.88879999999995</v>
      </c>
    </row>
    <row r="486" spans="1:6" x14ac:dyDescent="0.25">
      <c r="A486">
        <v>40</v>
      </c>
      <c r="B486" s="1">
        <v>22.22222</v>
      </c>
      <c r="C486" s="1">
        <f t="shared" si="7"/>
        <v>888.88879999999995</v>
      </c>
    </row>
    <row r="487" spans="1:6" x14ac:dyDescent="0.25">
      <c r="A487">
        <v>40</v>
      </c>
      <c r="B487" s="1">
        <v>22.22222</v>
      </c>
      <c r="C487" s="1">
        <f t="shared" si="7"/>
        <v>888.88879999999995</v>
      </c>
    </row>
    <row r="488" spans="1:6" x14ac:dyDescent="0.25">
      <c r="A488">
        <v>40</v>
      </c>
      <c r="B488" s="1">
        <v>22.22222</v>
      </c>
      <c r="C488" s="1">
        <f t="shared" si="7"/>
        <v>888.88879999999995</v>
      </c>
    </row>
    <row r="489" spans="1:6" x14ac:dyDescent="0.25">
      <c r="A489">
        <v>40</v>
      </c>
      <c r="B489" s="1">
        <v>22.22222</v>
      </c>
      <c r="C489" s="1">
        <f t="shared" si="7"/>
        <v>888.88879999999995</v>
      </c>
    </row>
    <row r="490" spans="1:6" x14ac:dyDescent="0.25">
      <c r="A490">
        <v>40</v>
      </c>
      <c r="B490" s="1">
        <v>22.22222</v>
      </c>
      <c r="C490" s="1">
        <f t="shared" si="7"/>
        <v>888.88879999999995</v>
      </c>
    </row>
    <row r="491" spans="1:6" x14ac:dyDescent="0.25">
      <c r="A491">
        <v>40</v>
      </c>
      <c r="B491" s="1">
        <v>22.22222</v>
      </c>
      <c r="C491" s="1">
        <f t="shared" si="7"/>
        <v>888.88879999999995</v>
      </c>
    </row>
    <row r="492" spans="1:6" x14ac:dyDescent="0.25">
      <c r="A492">
        <v>40</v>
      </c>
      <c r="B492" s="1">
        <v>22.22222</v>
      </c>
      <c r="C492" s="1">
        <f t="shared" si="7"/>
        <v>888.88879999999995</v>
      </c>
    </row>
    <row r="493" spans="1:6" x14ac:dyDescent="0.25">
      <c r="A493">
        <v>40</v>
      </c>
      <c r="B493" s="1">
        <v>22.22222</v>
      </c>
      <c r="C493" s="1">
        <f t="shared" si="7"/>
        <v>888.88879999999995</v>
      </c>
    </row>
    <row r="494" spans="1:6" x14ac:dyDescent="0.25">
      <c r="A494">
        <v>40</v>
      </c>
      <c r="B494" s="1">
        <v>22.22222</v>
      </c>
      <c r="C494" s="1">
        <f t="shared" si="7"/>
        <v>888.88879999999995</v>
      </c>
    </row>
    <row r="495" spans="1:6" x14ac:dyDescent="0.25">
      <c r="A495">
        <v>40</v>
      </c>
      <c r="B495" s="1">
        <v>22.22222</v>
      </c>
      <c r="C495" s="1">
        <f t="shared" si="7"/>
        <v>888.88879999999995</v>
      </c>
      <c r="E495">
        <v>800</v>
      </c>
      <c r="F495">
        <v>36</v>
      </c>
    </row>
    <row r="496" spans="1:6" x14ac:dyDescent="0.25">
      <c r="A496">
        <v>40</v>
      </c>
      <c r="B496" s="1">
        <v>22.22222</v>
      </c>
      <c r="C496" s="1">
        <f t="shared" si="7"/>
        <v>888.88879999999995</v>
      </c>
      <c r="E496" t="s">
        <v>30</v>
      </c>
    </row>
    <row r="497" spans="1:5" x14ac:dyDescent="0.25">
      <c r="A497">
        <v>40</v>
      </c>
      <c r="B497" s="1">
        <v>22.22222</v>
      </c>
      <c r="C497" s="1">
        <f t="shared" si="7"/>
        <v>888.88879999999995</v>
      </c>
      <c r="E497">
        <f>494-458</f>
        <v>36</v>
      </c>
    </row>
    <row r="498" spans="1:5" x14ac:dyDescent="0.25">
      <c r="A498">
        <v>40</v>
      </c>
      <c r="B498" s="1">
        <v>22.22222</v>
      </c>
      <c r="C498" s="1">
        <f t="shared" si="7"/>
        <v>888.88879999999995</v>
      </c>
    </row>
    <row r="499" spans="1:5" x14ac:dyDescent="0.25">
      <c r="A499">
        <v>41</v>
      </c>
      <c r="B499" s="1">
        <v>22.22222</v>
      </c>
      <c r="C499" s="1">
        <f t="shared" si="7"/>
        <v>911.11102000000005</v>
      </c>
    </row>
    <row r="500" spans="1:5" x14ac:dyDescent="0.25">
      <c r="A500">
        <v>41</v>
      </c>
      <c r="B500" s="1">
        <v>22.22222</v>
      </c>
      <c r="C500" s="1">
        <f t="shared" si="7"/>
        <v>911.11102000000005</v>
      </c>
    </row>
    <row r="501" spans="1:5" x14ac:dyDescent="0.25">
      <c r="A501">
        <v>41</v>
      </c>
      <c r="B501" s="1">
        <v>22.22222</v>
      </c>
      <c r="C501" s="1">
        <f t="shared" si="7"/>
        <v>911.11102000000005</v>
      </c>
    </row>
    <row r="502" spans="1:5" x14ac:dyDescent="0.25">
      <c r="A502">
        <v>41</v>
      </c>
      <c r="B502" s="1">
        <v>22.22222</v>
      </c>
      <c r="C502" s="1">
        <f t="shared" si="7"/>
        <v>911.11102000000005</v>
      </c>
    </row>
    <row r="503" spans="1:5" x14ac:dyDescent="0.25">
      <c r="A503">
        <v>41</v>
      </c>
      <c r="B503" s="1">
        <v>22.22222</v>
      </c>
      <c r="C503" s="1">
        <f t="shared" si="7"/>
        <v>911.11102000000005</v>
      </c>
    </row>
    <row r="504" spans="1:5" x14ac:dyDescent="0.25">
      <c r="A504">
        <v>41</v>
      </c>
      <c r="B504" s="1">
        <v>22.22222</v>
      </c>
      <c r="C504" s="1">
        <f t="shared" si="7"/>
        <v>911.11102000000005</v>
      </c>
    </row>
    <row r="505" spans="1:5" x14ac:dyDescent="0.25">
      <c r="A505">
        <v>41</v>
      </c>
      <c r="B505" s="1">
        <v>22.22222</v>
      </c>
      <c r="C505" s="1">
        <f t="shared" ref="C505:C568" si="8">A505*B505</f>
        <v>911.11102000000005</v>
      </c>
    </row>
    <row r="506" spans="1:5" x14ac:dyDescent="0.25">
      <c r="A506">
        <v>41</v>
      </c>
      <c r="B506" s="1">
        <v>22.22222</v>
      </c>
      <c r="C506" s="1">
        <f t="shared" si="8"/>
        <v>911.11102000000005</v>
      </c>
    </row>
    <row r="507" spans="1:5" x14ac:dyDescent="0.25">
      <c r="A507">
        <v>41</v>
      </c>
      <c r="B507" s="1">
        <v>22.22222</v>
      </c>
      <c r="C507" s="1">
        <f t="shared" si="8"/>
        <v>911.11102000000005</v>
      </c>
    </row>
    <row r="508" spans="1:5" x14ac:dyDescent="0.25">
      <c r="A508">
        <v>41</v>
      </c>
      <c r="B508" s="1">
        <v>22.22222</v>
      </c>
      <c r="C508" s="1">
        <f t="shared" si="8"/>
        <v>911.11102000000005</v>
      </c>
    </row>
    <row r="509" spans="1:5" x14ac:dyDescent="0.25">
      <c r="A509">
        <v>41</v>
      </c>
      <c r="B509" s="1">
        <v>22.22222</v>
      </c>
      <c r="C509" s="1">
        <f t="shared" si="8"/>
        <v>911.11102000000005</v>
      </c>
    </row>
    <row r="510" spans="1:5" x14ac:dyDescent="0.25">
      <c r="A510">
        <v>41</v>
      </c>
      <c r="B510" s="1">
        <v>22.22222</v>
      </c>
      <c r="C510" s="1">
        <f t="shared" si="8"/>
        <v>911.11102000000005</v>
      </c>
    </row>
    <row r="511" spans="1:5" x14ac:dyDescent="0.25">
      <c r="A511">
        <v>41</v>
      </c>
      <c r="B511" s="1">
        <v>22.22222</v>
      </c>
      <c r="C511" s="1">
        <f t="shared" si="8"/>
        <v>911.11102000000005</v>
      </c>
    </row>
    <row r="512" spans="1:5" x14ac:dyDescent="0.25">
      <c r="A512">
        <v>41</v>
      </c>
      <c r="B512" s="1">
        <v>22.22222</v>
      </c>
      <c r="C512" s="1">
        <f t="shared" si="8"/>
        <v>911.11102000000005</v>
      </c>
    </row>
    <row r="513" spans="1:3" x14ac:dyDescent="0.25">
      <c r="A513">
        <v>41</v>
      </c>
      <c r="B513" s="1">
        <v>22.22222</v>
      </c>
      <c r="C513" s="1">
        <f t="shared" si="8"/>
        <v>911.11102000000005</v>
      </c>
    </row>
    <row r="514" spans="1:3" x14ac:dyDescent="0.25">
      <c r="A514">
        <v>41</v>
      </c>
      <c r="B514" s="1">
        <v>22.22222</v>
      </c>
      <c r="C514" s="1">
        <f t="shared" si="8"/>
        <v>911.11102000000005</v>
      </c>
    </row>
    <row r="515" spans="1:3" x14ac:dyDescent="0.25">
      <c r="A515">
        <v>42</v>
      </c>
      <c r="B515" s="1">
        <v>22.22222</v>
      </c>
      <c r="C515" s="1">
        <f t="shared" si="8"/>
        <v>933.33324000000005</v>
      </c>
    </row>
    <row r="516" spans="1:3" x14ac:dyDescent="0.25">
      <c r="A516">
        <v>42</v>
      </c>
      <c r="B516" s="1">
        <v>22.22222</v>
      </c>
      <c r="C516" s="1">
        <f t="shared" si="8"/>
        <v>933.33324000000005</v>
      </c>
    </row>
    <row r="517" spans="1:3" x14ac:dyDescent="0.25">
      <c r="A517">
        <v>42</v>
      </c>
      <c r="B517" s="1">
        <v>22.22222</v>
      </c>
      <c r="C517" s="1">
        <f t="shared" si="8"/>
        <v>933.33324000000005</v>
      </c>
    </row>
    <row r="518" spans="1:3" x14ac:dyDescent="0.25">
      <c r="A518">
        <v>42</v>
      </c>
      <c r="B518" s="1">
        <v>22.22222</v>
      </c>
      <c r="C518" s="1">
        <f t="shared" si="8"/>
        <v>933.33324000000005</v>
      </c>
    </row>
    <row r="519" spans="1:3" x14ac:dyDescent="0.25">
      <c r="A519">
        <v>42</v>
      </c>
      <c r="B519" s="1">
        <v>22.22222</v>
      </c>
      <c r="C519" s="1">
        <f t="shared" si="8"/>
        <v>933.33324000000005</v>
      </c>
    </row>
    <row r="520" spans="1:3" x14ac:dyDescent="0.25">
      <c r="A520">
        <v>42</v>
      </c>
      <c r="B520" s="1">
        <v>22.22222</v>
      </c>
      <c r="C520" s="1">
        <f t="shared" si="8"/>
        <v>933.33324000000005</v>
      </c>
    </row>
    <row r="521" spans="1:3" x14ac:dyDescent="0.25">
      <c r="A521">
        <v>42</v>
      </c>
      <c r="B521" s="1">
        <v>22.22222</v>
      </c>
      <c r="C521" s="1">
        <f t="shared" si="8"/>
        <v>933.33324000000005</v>
      </c>
    </row>
    <row r="522" spans="1:3" x14ac:dyDescent="0.25">
      <c r="A522">
        <v>42</v>
      </c>
      <c r="B522" s="1">
        <v>22.22222</v>
      </c>
      <c r="C522" s="1">
        <f t="shared" si="8"/>
        <v>933.33324000000005</v>
      </c>
    </row>
    <row r="523" spans="1:3" x14ac:dyDescent="0.25">
      <c r="A523">
        <v>42</v>
      </c>
      <c r="B523" s="1">
        <v>22.22222</v>
      </c>
      <c r="C523" s="1">
        <f t="shared" si="8"/>
        <v>933.33324000000005</v>
      </c>
    </row>
    <row r="524" spans="1:3" x14ac:dyDescent="0.25">
      <c r="A524">
        <v>43</v>
      </c>
      <c r="B524" s="1">
        <v>22.22222</v>
      </c>
      <c r="C524" s="1">
        <f t="shared" si="8"/>
        <v>955.55546000000004</v>
      </c>
    </row>
    <row r="525" spans="1:3" x14ac:dyDescent="0.25">
      <c r="A525">
        <v>43</v>
      </c>
      <c r="B525" s="1">
        <v>22.22222</v>
      </c>
      <c r="C525" s="1">
        <f t="shared" si="8"/>
        <v>955.55546000000004</v>
      </c>
    </row>
    <row r="526" spans="1:3" x14ac:dyDescent="0.25">
      <c r="A526">
        <v>43</v>
      </c>
      <c r="B526" s="1">
        <v>22.22222</v>
      </c>
      <c r="C526" s="1">
        <f t="shared" si="8"/>
        <v>955.55546000000004</v>
      </c>
    </row>
    <row r="527" spans="1:3" x14ac:dyDescent="0.25">
      <c r="A527">
        <v>43</v>
      </c>
      <c r="B527" s="1">
        <v>22.22222</v>
      </c>
      <c r="C527" s="1">
        <f t="shared" si="8"/>
        <v>955.55546000000004</v>
      </c>
    </row>
    <row r="528" spans="1:3" x14ac:dyDescent="0.25">
      <c r="A528">
        <v>44</v>
      </c>
      <c r="B528" s="1">
        <v>22.22222</v>
      </c>
      <c r="C528" s="1">
        <f t="shared" si="8"/>
        <v>977.77768000000003</v>
      </c>
    </row>
    <row r="529" spans="1:3" x14ac:dyDescent="0.25">
      <c r="A529">
        <v>44</v>
      </c>
      <c r="B529" s="1">
        <v>22.22222</v>
      </c>
      <c r="C529" s="1">
        <f t="shared" si="8"/>
        <v>977.77768000000003</v>
      </c>
    </row>
    <row r="530" spans="1:3" x14ac:dyDescent="0.25">
      <c r="A530">
        <v>44</v>
      </c>
      <c r="B530" s="1">
        <v>22.22222</v>
      </c>
      <c r="C530" s="1">
        <f t="shared" si="8"/>
        <v>977.77768000000003</v>
      </c>
    </row>
    <row r="531" spans="1:3" x14ac:dyDescent="0.25">
      <c r="A531">
        <v>44</v>
      </c>
      <c r="B531" s="1">
        <v>22.22222</v>
      </c>
      <c r="C531" s="1">
        <f t="shared" si="8"/>
        <v>977.77768000000003</v>
      </c>
    </row>
    <row r="532" spans="1:3" x14ac:dyDescent="0.25">
      <c r="A532">
        <v>44</v>
      </c>
      <c r="B532" s="1">
        <v>22.22222</v>
      </c>
      <c r="C532" s="1">
        <f t="shared" si="8"/>
        <v>977.77768000000003</v>
      </c>
    </row>
    <row r="533" spans="1:3" x14ac:dyDescent="0.25">
      <c r="A533">
        <v>45</v>
      </c>
      <c r="B533" s="1">
        <v>22.22222</v>
      </c>
      <c r="C533" s="1">
        <f t="shared" si="8"/>
        <v>999.99990000000003</v>
      </c>
    </row>
    <row r="534" spans="1:3" x14ac:dyDescent="0.25">
      <c r="A534">
        <v>45</v>
      </c>
      <c r="B534" s="1">
        <v>22.22222</v>
      </c>
      <c r="C534" s="1">
        <f t="shared" si="8"/>
        <v>999.99990000000003</v>
      </c>
    </row>
    <row r="535" spans="1:3" x14ac:dyDescent="0.25">
      <c r="A535">
        <v>45</v>
      </c>
      <c r="B535" s="1">
        <v>22.22222</v>
      </c>
      <c r="C535" s="1">
        <f t="shared" si="8"/>
        <v>999.99990000000003</v>
      </c>
    </row>
    <row r="536" spans="1:3" x14ac:dyDescent="0.25">
      <c r="A536">
        <v>45</v>
      </c>
      <c r="B536" s="1">
        <v>22.22222</v>
      </c>
      <c r="C536" s="1">
        <f t="shared" si="8"/>
        <v>999.99990000000003</v>
      </c>
    </row>
    <row r="537" spans="1:3" x14ac:dyDescent="0.25">
      <c r="A537">
        <v>45</v>
      </c>
      <c r="B537" s="1">
        <v>22.22222</v>
      </c>
      <c r="C537" s="1">
        <f t="shared" si="8"/>
        <v>999.99990000000003</v>
      </c>
    </row>
    <row r="538" spans="1:3" x14ac:dyDescent="0.25">
      <c r="A538">
        <v>45</v>
      </c>
      <c r="B538" s="1">
        <v>22.22222</v>
      </c>
      <c r="C538" s="1">
        <f t="shared" si="8"/>
        <v>999.99990000000003</v>
      </c>
    </row>
    <row r="539" spans="1:3" x14ac:dyDescent="0.25">
      <c r="A539">
        <v>45</v>
      </c>
      <c r="B539" s="1">
        <v>22.22222</v>
      </c>
      <c r="C539" s="1">
        <f t="shared" si="8"/>
        <v>999.99990000000003</v>
      </c>
    </row>
    <row r="540" spans="1:3" x14ac:dyDescent="0.25">
      <c r="A540">
        <v>45</v>
      </c>
      <c r="B540" s="1">
        <v>22.22222</v>
      </c>
      <c r="C540" s="1">
        <f t="shared" si="8"/>
        <v>999.99990000000003</v>
      </c>
    </row>
    <row r="541" spans="1:3" x14ac:dyDescent="0.25">
      <c r="A541">
        <v>45</v>
      </c>
      <c r="B541" s="1">
        <v>22.22222</v>
      </c>
      <c r="C541" s="1">
        <f t="shared" si="8"/>
        <v>999.99990000000003</v>
      </c>
    </row>
    <row r="542" spans="1:3" x14ac:dyDescent="0.25">
      <c r="A542">
        <v>45</v>
      </c>
      <c r="B542" s="1">
        <v>22.22222</v>
      </c>
      <c r="C542" s="1">
        <f t="shared" si="8"/>
        <v>999.99990000000003</v>
      </c>
    </row>
    <row r="543" spans="1:3" x14ac:dyDescent="0.25">
      <c r="A543">
        <v>45</v>
      </c>
      <c r="B543" s="1">
        <v>22.22222</v>
      </c>
      <c r="C543" s="1">
        <f t="shared" si="8"/>
        <v>999.99990000000003</v>
      </c>
    </row>
    <row r="544" spans="1:3" x14ac:dyDescent="0.25">
      <c r="A544">
        <v>45</v>
      </c>
      <c r="B544" s="1">
        <v>22.22222</v>
      </c>
      <c r="C544" s="1">
        <f t="shared" si="8"/>
        <v>999.99990000000003</v>
      </c>
    </row>
    <row r="545" spans="1:6" x14ac:dyDescent="0.25">
      <c r="A545">
        <v>45</v>
      </c>
      <c r="B545" s="1">
        <v>22.22222</v>
      </c>
      <c r="C545" s="1">
        <f t="shared" si="8"/>
        <v>999.99990000000003</v>
      </c>
    </row>
    <row r="546" spans="1:6" x14ac:dyDescent="0.25">
      <c r="A546">
        <v>45</v>
      </c>
      <c r="B546" s="1">
        <v>22.22222</v>
      </c>
      <c r="C546" s="1">
        <f t="shared" si="8"/>
        <v>999.99990000000003</v>
      </c>
      <c r="E546">
        <v>900</v>
      </c>
      <c r="F546">
        <v>50</v>
      </c>
    </row>
    <row r="547" spans="1:6" x14ac:dyDescent="0.25">
      <c r="A547">
        <v>45</v>
      </c>
      <c r="B547" s="1">
        <v>22.22222</v>
      </c>
      <c r="C547" s="1">
        <f t="shared" si="8"/>
        <v>999.99990000000003</v>
      </c>
      <c r="E547" t="s">
        <v>31</v>
      </c>
    </row>
    <row r="548" spans="1:6" x14ac:dyDescent="0.25">
      <c r="A548">
        <v>45</v>
      </c>
      <c r="B548" s="1">
        <v>22.22222</v>
      </c>
      <c r="C548" s="1">
        <f t="shared" si="8"/>
        <v>999.99990000000003</v>
      </c>
      <c r="E548">
        <f>545-495</f>
        <v>50</v>
      </c>
    </row>
    <row r="549" spans="1:6" x14ac:dyDescent="0.25">
      <c r="A549">
        <v>45</v>
      </c>
      <c r="B549" s="1">
        <v>22.22222</v>
      </c>
      <c r="C549" s="1">
        <f t="shared" si="8"/>
        <v>999.99990000000003</v>
      </c>
    </row>
    <row r="550" spans="1:6" x14ac:dyDescent="0.25">
      <c r="A550">
        <v>46</v>
      </c>
      <c r="B550" s="1">
        <v>22.22222</v>
      </c>
      <c r="C550" s="1">
        <f t="shared" si="8"/>
        <v>1022.22212</v>
      </c>
    </row>
    <row r="551" spans="1:6" x14ac:dyDescent="0.25">
      <c r="A551">
        <v>46</v>
      </c>
      <c r="B551" s="1">
        <v>22.22222</v>
      </c>
      <c r="C551" s="1">
        <f t="shared" si="8"/>
        <v>1022.22212</v>
      </c>
    </row>
    <row r="552" spans="1:6" x14ac:dyDescent="0.25">
      <c r="A552">
        <v>46</v>
      </c>
      <c r="B552" s="1">
        <v>22.22222</v>
      </c>
      <c r="C552" s="1">
        <f t="shared" si="8"/>
        <v>1022.22212</v>
      </c>
    </row>
    <row r="553" spans="1:6" x14ac:dyDescent="0.25">
      <c r="A553">
        <v>46</v>
      </c>
      <c r="B553" s="1">
        <v>22.22222</v>
      </c>
      <c r="C553" s="1">
        <f t="shared" si="8"/>
        <v>1022.22212</v>
      </c>
    </row>
    <row r="554" spans="1:6" x14ac:dyDescent="0.25">
      <c r="A554">
        <v>46</v>
      </c>
      <c r="B554" s="1">
        <v>22.22222</v>
      </c>
      <c r="C554" s="1">
        <f t="shared" si="8"/>
        <v>1022.22212</v>
      </c>
    </row>
    <row r="555" spans="1:6" x14ac:dyDescent="0.25">
      <c r="A555">
        <v>46</v>
      </c>
      <c r="B555" s="1">
        <v>22.22222</v>
      </c>
      <c r="C555" s="1">
        <f t="shared" si="8"/>
        <v>1022.22212</v>
      </c>
    </row>
    <row r="556" spans="1:6" x14ac:dyDescent="0.25">
      <c r="A556">
        <v>46</v>
      </c>
      <c r="B556" s="1">
        <v>22.22222</v>
      </c>
      <c r="C556" s="1">
        <f t="shared" si="8"/>
        <v>1022.22212</v>
      </c>
    </row>
    <row r="557" spans="1:6" x14ac:dyDescent="0.25">
      <c r="A557">
        <v>46</v>
      </c>
      <c r="B557" s="1">
        <v>22.22222</v>
      </c>
      <c r="C557" s="1">
        <f t="shared" si="8"/>
        <v>1022.22212</v>
      </c>
    </row>
    <row r="558" spans="1:6" x14ac:dyDescent="0.25">
      <c r="A558">
        <v>46</v>
      </c>
      <c r="B558" s="1">
        <v>22.22222</v>
      </c>
      <c r="C558" s="1">
        <f t="shared" si="8"/>
        <v>1022.22212</v>
      </c>
    </row>
    <row r="559" spans="1:6" x14ac:dyDescent="0.25">
      <c r="A559">
        <v>46</v>
      </c>
      <c r="B559" s="1">
        <v>22.22222</v>
      </c>
      <c r="C559" s="1">
        <f t="shared" si="8"/>
        <v>1022.22212</v>
      </c>
    </row>
    <row r="560" spans="1:6" x14ac:dyDescent="0.25">
      <c r="A560">
        <v>46</v>
      </c>
      <c r="B560" s="1">
        <v>22.22222</v>
      </c>
      <c r="C560" s="1">
        <f t="shared" si="8"/>
        <v>1022.22212</v>
      </c>
    </row>
    <row r="561" spans="1:6" x14ac:dyDescent="0.25">
      <c r="A561">
        <v>46</v>
      </c>
      <c r="B561" s="1">
        <v>22.22222</v>
      </c>
      <c r="C561" s="1">
        <f t="shared" si="8"/>
        <v>1022.22212</v>
      </c>
    </row>
    <row r="562" spans="1:6" x14ac:dyDescent="0.25">
      <c r="A562">
        <v>47</v>
      </c>
      <c r="B562" s="1">
        <v>22.22222</v>
      </c>
      <c r="C562" s="1">
        <f t="shared" si="8"/>
        <v>1044.44434</v>
      </c>
    </row>
    <row r="563" spans="1:6" x14ac:dyDescent="0.25">
      <c r="A563">
        <v>47</v>
      </c>
      <c r="B563" s="1">
        <v>22.22222</v>
      </c>
      <c r="C563" s="1">
        <f t="shared" si="8"/>
        <v>1044.44434</v>
      </c>
    </row>
    <row r="564" spans="1:6" x14ac:dyDescent="0.25">
      <c r="A564">
        <v>47</v>
      </c>
      <c r="B564" s="1">
        <v>22.22222</v>
      </c>
      <c r="C564" s="1">
        <f t="shared" si="8"/>
        <v>1044.44434</v>
      </c>
    </row>
    <row r="565" spans="1:6" x14ac:dyDescent="0.25">
      <c r="A565">
        <v>48</v>
      </c>
      <c r="B565" s="1">
        <v>22.22222</v>
      </c>
      <c r="C565" s="1">
        <f t="shared" si="8"/>
        <v>1066.6665600000001</v>
      </c>
    </row>
    <row r="566" spans="1:6" x14ac:dyDescent="0.25">
      <c r="A566">
        <v>48</v>
      </c>
      <c r="B566" s="1">
        <v>22.22222</v>
      </c>
      <c r="C566" s="1">
        <f t="shared" si="8"/>
        <v>1066.6665600000001</v>
      </c>
      <c r="E566">
        <v>1000</v>
      </c>
      <c r="F566">
        <v>20</v>
      </c>
    </row>
    <row r="567" spans="1:6" x14ac:dyDescent="0.25">
      <c r="A567">
        <v>48</v>
      </c>
      <c r="B567" s="1">
        <v>22.22222</v>
      </c>
      <c r="C567" s="1">
        <f t="shared" si="8"/>
        <v>1066.6665600000001</v>
      </c>
      <c r="E567" t="s">
        <v>32</v>
      </c>
    </row>
    <row r="568" spans="1:6" x14ac:dyDescent="0.25">
      <c r="A568">
        <v>49</v>
      </c>
      <c r="B568" s="1">
        <v>22.22222</v>
      </c>
      <c r="C568" s="1">
        <f t="shared" si="8"/>
        <v>1088.88878</v>
      </c>
      <c r="E568">
        <f>565-545</f>
        <v>20</v>
      </c>
    </row>
    <row r="569" spans="1:6" x14ac:dyDescent="0.25">
      <c r="A569">
        <v>49</v>
      </c>
      <c r="B569" s="1">
        <v>22.22222</v>
      </c>
      <c r="C569" s="1">
        <f t="shared" ref="C569:C612" si="9">A569*B569</f>
        <v>1088.88878</v>
      </c>
    </row>
    <row r="570" spans="1:6" x14ac:dyDescent="0.25">
      <c r="A570">
        <v>50</v>
      </c>
      <c r="B570" s="1">
        <v>22.22222</v>
      </c>
      <c r="C570" s="1">
        <f t="shared" si="9"/>
        <v>1111.1110000000001</v>
      </c>
    </row>
    <row r="571" spans="1:6" x14ac:dyDescent="0.25">
      <c r="A571">
        <v>50</v>
      </c>
      <c r="B571" s="1">
        <v>22.22222</v>
      </c>
      <c r="C571" s="1">
        <f t="shared" si="9"/>
        <v>1111.1110000000001</v>
      </c>
    </row>
    <row r="572" spans="1:6" x14ac:dyDescent="0.25">
      <c r="A572">
        <v>50</v>
      </c>
      <c r="B572" s="1">
        <v>22.22222</v>
      </c>
      <c r="C572" s="1">
        <f t="shared" si="9"/>
        <v>1111.1110000000001</v>
      </c>
    </row>
    <row r="573" spans="1:6" x14ac:dyDescent="0.25">
      <c r="A573">
        <v>50</v>
      </c>
      <c r="B573" s="1">
        <v>22.22222</v>
      </c>
      <c r="C573" s="1">
        <f t="shared" si="9"/>
        <v>1111.1110000000001</v>
      </c>
    </row>
    <row r="574" spans="1:6" x14ac:dyDescent="0.25">
      <c r="A574">
        <v>50</v>
      </c>
      <c r="B574" s="1">
        <v>22.22222</v>
      </c>
      <c r="C574" s="1">
        <f t="shared" si="9"/>
        <v>1111.1110000000001</v>
      </c>
    </row>
    <row r="575" spans="1:6" x14ac:dyDescent="0.25">
      <c r="A575">
        <v>50</v>
      </c>
      <c r="B575" s="1">
        <v>22.22222</v>
      </c>
      <c r="C575" s="1">
        <f t="shared" si="9"/>
        <v>1111.1110000000001</v>
      </c>
    </row>
    <row r="576" spans="1:6" x14ac:dyDescent="0.25">
      <c r="A576">
        <v>50</v>
      </c>
      <c r="B576" s="1">
        <v>22.22222</v>
      </c>
      <c r="C576" s="1">
        <f t="shared" si="9"/>
        <v>1111.1110000000001</v>
      </c>
    </row>
    <row r="577" spans="1:6" x14ac:dyDescent="0.25">
      <c r="A577">
        <v>51</v>
      </c>
      <c r="B577" s="1">
        <v>22.22222</v>
      </c>
      <c r="C577" s="1">
        <f t="shared" si="9"/>
        <v>1133.33322</v>
      </c>
    </row>
    <row r="578" spans="1:6" x14ac:dyDescent="0.25">
      <c r="A578">
        <v>51</v>
      </c>
      <c r="B578" s="1">
        <v>22.22222</v>
      </c>
      <c r="C578" s="1">
        <f t="shared" si="9"/>
        <v>1133.33322</v>
      </c>
    </row>
    <row r="579" spans="1:6" x14ac:dyDescent="0.25">
      <c r="A579">
        <v>51</v>
      </c>
      <c r="B579" s="1">
        <v>22.22222</v>
      </c>
      <c r="C579" s="1">
        <f t="shared" si="9"/>
        <v>1133.33322</v>
      </c>
    </row>
    <row r="580" spans="1:6" x14ac:dyDescent="0.25">
      <c r="A580">
        <v>51</v>
      </c>
      <c r="B580" s="1">
        <v>22.22222</v>
      </c>
      <c r="C580" s="1">
        <f t="shared" si="9"/>
        <v>1133.33322</v>
      </c>
    </row>
    <row r="581" spans="1:6" x14ac:dyDescent="0.25">
      <c r="A581">
        <v>52</v>
      </c>
      <c r="B581" s="1">
        <v>22.22222</v>
      </c>
      <c r="C581" s="1">
        <f t="shared" si="9"/>
        <v>1155.5554400000001</v>
      </c>
    </row>
    <row r="582" spans="1:6" x14ac:dyDescent="0.25">
      <c r="A582">
        <v>52</v>
      </c>
      <c r="B582" s="1">
        <v>22.22222</v>
      </c>
      <c r="C582" s="1">
        <f t="shared" si="9"/>
        <v>1155.5554400000001</v>
      </c>
    </row>
    <row r="583" spans="1:6" x14ac:dyDescent="0.25">
      <c r="A583">
        <v>52</v>
      </c>
      <c r="B583" s="1">
        <v>22.22222</v>
      </c>
      <c r="C583" s="1">
        <f t="shared" si="9"/>
        <v>1155.5554400000001</v>
      </c>
    </row>
    <row r="584" spans="1:6" x14ac:dyDescent="0.25">
      <c r="A584">
        <v>52</v>
      </c>
      <c r="B584" s="1">
        <v>22.22222</v>
      </c>
      <c r="C584" s="1">
        <f t="shared" si="9"/>
        <v>1155.5554400000001</v>
      </c>
    </row>
    <row r="585" spans="1:6" x14ac:dyDescent="0.25">
      <c r="A585">
        <v>52</v>
      </c>
      <c r="B585" s="1">
        <v>22.22222</v>
      </c>
      <c r="C585" s="1">
        <f t="shared" si="9"/>
        <v>1155.5554400000001</v>
      </c>
    </row>
    <row r="586" spans="1:6" x14ac:dyDescent="0.25">
      <c r="A586">
        <v>53</v>
      </c>
      <c r="B586" s="1">
        <v>22.22222</v>
      </c>
      <c r="C586" s="1">
        <f t="shared" si="9"/>
        <v>1177.77766</v>
      </c>
      <c r="E586">
        <v>1100</v>
      </c>
      <c r="F586">
        <v>20</v>
      </c>
    </row>
    <row r="587" spans="1:6" x14ac:dyDescent="0.25">
      <c r="A587">
        <v>53</v>
      </c>
      <c r="B587" s="1">
        <v>22.22222</v>
      </c>
      <c r="C587" s="1">
        <f t="shared" si="9"/>
        <v>1177.77766</v>
      </c>
      <c r="E587" t="s">
        <v>33</v>
      </c>
    </row>
    <row r="588" spans="1:6" x14ac:dyDescent="0.25">
      <c r="A588">
        <v>54</v>
      </c>
      <c r="B588" s="1">
        <v>22.22222</v>
      </c>
      <c r="C588" s="1">
        <f t="shared" si="9"/>
        <v>1199.9998800000001</v>
      </c>
      <c r="E588">
        <f>585-565</f>
        <v>20</v>
      </c>
    </row>
    <row r="589" spans="1:6" x14ac:dyDescent="0.25">
      <c r="A589">
        <v>54</v>
      </c>
      <c r="B589" s="1">
        <v>22.22222</v>
      </c>
      <c r="C589" s="1">
        <f t="shared" si="9"/>
        <v>1199.9998800000001</v>
      </c>
    </row>
    <row r="590" spans="1:6" x14ac:dyDescent="0.25">
      <c r="A590">
        <v>55</v>
      </c>
      <c r="B590" s="1">
        <v>22.22222</v>
      </c>
      <c r="C590" s="1">
        <f t="shared" si="9"/>
        <v>1222.2221</v>
      </c>
    </row>
    <row r="591" spans="1:6" x14ac:dyDescent="0.25">
      <c r="A591">
        <v>55</v>
      </c>
      <c r="B591" s="1">
        <v>22.22222</v>
      </c>
      <c r="C591" s="1">
        <f t="shared" si="9"/>
        <v>1222.2221</v>
      </c>
    </row>
    <row r="592" spans="1:6" x14ac:dyDescent="0.25">
      <c r="A592">
        <v>56</v>
      </c>
      <c r="B592" s="1">
        <v>22.22222</v>
      </c>
      <c r="C592" s="1">
        <f t="shared" si="9"/>
        <v>1244.4443200000001</v>
      </c>
    </row>
    <row r="593" spans="1:6" x14ac:dyDescent="0.25">
      <c r="A593">
        <v>56</v>
      </c>
      <c r="B593" s="1">
        <v>22.22222</v>
      </c>
      <c r="C593" s="1">
        <f t="shared" si="9"/>
        <v>1244.4443200000001</v>
      </c>
    </row>
    <row r="594" spans="1:6" x14ac:dyDescent="0.25">
      <c r="A594">
        <v>56</v>
      </c>
      <c r="B594" s="1">
        <v>22.22222</v>
      </c>
      <c r="C594" s="1">
        <f t="shared" si="9"/>
        <v>1244.4443200000001</v>
      </c>
    </row>
    <row r="595" spans="1:6" x14ac:dyDescent="0.25">
      <c r="A595">
        <v>56</v>
      </c>
      <c r="B595" s="1">
        <v>22.22222</v>
      </c>
      <c r="C595" s="1">
        <f t="shared" si="9"/>
        <v>1244.4443200000001</v>
      </c>
    </row>
    <row r="596" spans="1:6" x14ac:dyDescent="0.25">
      <c r="A596">
        <v>57</v>
      </c>
      <c r="B596" s="1">
        <v>22.22222</v>
      </c>
      <c r="C596" s="1">
        <f t="shared" si="9"/>
        <v>1266.6665399999999</v>
      </c>
    </row>
    <row r="597" spans="1:6" x14ac:dyDescent="0.25">
      <c r="A597">
        <v>57</v>
      </c>
      <c r="B597" s="1">
        <v>22.22222</v>
      </c>
      <c r="C597" s="1">
        <f t="shared" si="9"/>
        <v>1266.6665399999999</v>
      </c>
      <c r="E597">
        <v>1200</v>
      </c>
      <c r="F597">
        <v>11</v>
      </c>
    </row>
    <row r="598" spans="1:6" x14ac:dyDescent="0.25">
      <c r="A598">
        <v>57</v>
      </c>
      <c r="B598" s="1">
        <v>22.22222</v>
      </c>
      <c r="C598" s="1">
        <f t="shared" si="9"/>
        <v>1266.6665399999999</v>
      </c>
      <c r="E598" t="s">
        <v>34</v>
      </c>
    </row>
    <row r="599" spans="1:6" x14ac:dyDescent="0.25">
      <c r="A599">
        <v>57</v>
      </c>
      <c r="B599" s="1">
        <v>22.22222</v>
      </c>
      <c r="C599" s="1">
        <f t="shared" si="9"/>
        <v>1266.6665399999999</v>
      </c>
      <c r="E599">
        <f>596-585</f>
        <v>11</v>
      </c>
    </row>
    <row r="600" spans="1:6" x14ac:dyDescent="0.25">
      <c r="A600">
        <v>58</v>
      </c>
      <c r="B600" s="1">
        <v>22.22222</v>
      </c>
      <c r="C600" s="1">
        <f t="shared" si="9"/>
        <v>1288.88876</v>
      </c>
    </row>
    <row r="601" spans="1:6" x14ac:dyDescent="0.25">
      <c r="A601">
        <v>61</v>
      </c>
      <c r="B601" s="1">
        <v>22.22222</v>
      </c>
      <c r="C601" s="1">
        <f t="shared" si="9"/>
        <v>1355.5554199999999</v>
      </c>
      <c r="E601">
        <v>1300</v>
      </c>
      <c r="F601">
        <v>4</v>
      </c>
    </row>
    <row r="602" spans="1:6" x14ac:dyDescent="0.25">
      <c r="A602">
        <v>61</v>
      </c>
      <c r="B602" s="1">
        <v>22.22222</v>
      </c>
      <c r="C602" s="1">
        <f t="shared" si="9"/>
        <v>1355.5554199999999</v>
      </c>
      <c r="E602">
        <v>1400</v>
      </c>
      <c r="F602">
        <v>4</v>
      </c>
    </row>
    <row r="603" spans="1:6" x14ac:dyDescent="0.25">
      <c r="A603">
        <v>62</v>
      </c>
      <c r="B603" s="1">
        <v>22.22222</v>
      </c>
      <c r="C603" s="1">
        <f t="shared" si="9"/>
        <v>1377.77764</v>
      </c>
      <c r="E603">
        <v>1500</v>
      </c>
      <c r="F603">
        <v>1</v>
      </c>
    </row>
    <row r="604" spans="1:6" x14ac:dyDescent="0.25">
      <c r="A604">
        <v>62</v>
      </c>
      <c r="B604" s="1">
        <v>22.22222</v>
      </c>
      <c r="C604" s="1">
        <f t="shared" si="9"/>
        <v>1377.77764</v>
      </c>
      <c r="E604">
        <v>1600</v>
      </c>
      <c r="F604">
        <v>1</v>
      </c>
    </row>
    <row r="605" spans="1:6" x14ac:dyDescent="0.25">
      <c r="A605">
        <v>64</v>
      </c>
      <c r="B605" s="1">
        <v>22.22222</v>
      </c>
      <c r="C605" s="1">
        <f t="shared" si="9"/>
        <v>1422.22208</v>
      </c>
      <c r="E605">
        <v>1700</v>
      </c>
      <c r="F605">
        <v>1</v>
      </c>
    </row>
    <row r="606" spans="1:6" x14ac:dyDescent="0.25">
      <c r="A606">
        <v>64</v>
      </c>
      <c r="B606" s="1">
        <v>22.22222</v>
      </c>
      <c r="C606" s="1">
        <f t="shared" si="9"/>
        <v>1422.22208</v>
      </c>
      <c r="E606">
        <v>1800</v>
      </c>
      <c r="F606">
        <v>1</v>
      </c>
    </row>
    <row r="607" spans="1:6" x14ac:dyDescent="0.25">
      <c r="A607">
        <v>65</v>
      </c>
      <c r="B607" s="1">
        <v>22.22222</v>
      </c>
      <c r="C607" s="1">
        <f t="shared" si="9"/>
        <v>1444.4443000000001</v>
      </c>
    </row>
    <row r="608" spans="1:6" x14ac:dyDescent="0.25">
      <c r="A608">
        <v>67</v>
      </c>
      <c r="B608" s="1">
        <v>22.22222</v>
      </c>
      <c r="C608" s="1">
        <f t="shared" si="9"/>
        <v>1488.8887400000001</v>
      </c>
    </row>
    <row r="609" spans="1:3" x14ac:dyDescent="0.25">
      <c r="A609">
        <v>70</v>
      </c>
      <c r="B609" s="1">
        <v>22.22222</v>
      </c>
      <c r="C609" s="1">
        <f t="shared" si="9"/>
        <v>1555.5554</v>
      </c>
    </row>
    <row r="610" spans="1:3" x14ac:dyDescent="0.25">
      <c r="A610">
        <v>73</v>
      </c>
      <c r="B610" s="1">
        <v>22.22222</v>
      </c>
      <c r="C610" s="1">
        <f t="shared" si="9"/>
        <v>1622.2220600000001</v>
      </c>
    </row>
    <row r="611" spans="1:3" x14ac:dyDescent="0.25">
      <c r="A611">
        <v>80</v>
      </c>
      <c r="B611" s="1">
        <v>22.22222</v>
      </c>
      <c r="C611" s="1">
        <f t="shared" si="9"/>
        <v>1777.7775999999999</v>
      </c>
    </row>
    <row r="612" spans="1:3" x14ac:dyDescent="0.25">
      <c r="A612">
        <v>83</v>
      </c>
      <c r="B612" s="1">
        <v>22.22222</v>
      </c>
      <c r="C612" s="1">
        <f t="shared" si="9"/>
        <v>1844.44426</v>
      </c>
    </row>
    <row r="615" spans="1:3" x14ac:dyDescent="0.25">
      <c r="A615" t="s">
        <v>25</v>
      </c>
      <c r="B615" t="s">
        <v>10</v>
      </c>
    </row>
    <row r="617" spans="1:3" x14ac:dyDescent="0.25">
      <c r="A617">
        <v>400</v>
      </c>
      <c r="B617">
        <v>4</v>
      </c>
    </row>
    <row r="618" spans="1:3" x14ac:dyDescent="0.25">
      <c r="A618">
        <v>500</v>
      </c>
      <c r="B618">
        <v>44</v>
      </c>
    </row>
    <row r="619" spans="1:3" x14ac:dyDescent="0.25">
      <c r="A619">
        <v>600</v>
      </c>
      <c r="B619">
        <v>49</v>
      </c>
    </row>
    <row r="620" spans="1:3" x14ac:dyDescent="0.25">
      <c r="A620">
        <v>700</v>
      </c>
      <c r="B620">
        <v>53</v>
      </c>
    </row>
    <row r="621" spans="1:3" x14ac:dyDescent="0.25">
      <c r="A621">
        <v>800</v>
      </c>
      <c r="B621">
        <v>36</v>
      </c>
    </row>
    <row r="622" spans="1:3" x14ac:dyDescent="0.25">
      <c r="A622">
        <v>900</v>
      </c>
      <c r="B622">
        <v>50</v>
      </c>
    </row>
    <row r="623" spans="1:3" x14ac:dyDescent="0.25">
      <c r="A623">
        <v>1000</v>
      </c>
      <c r="B623">
        <v>20</v>
      </c>
    </row>
    <row r="624" spans="1:3" x14ac:dyDescent="0.25">
      <c r="A624">
        <v>1100</v>
      </c>
      <c r="B624">
        <v>20</v>
      </c>
    </row>
    <row r="625" spans="1:2" x14ac:dyDescent="0.25">
      <c r="A625">
        <v>1200</v>
      </c>
      <c r="B625">
        <v>11</v>
      </c>
    </row>
    <row r="626" spans="1:2" x14ac:dyDescent="0.25">
      <c r="A626">
        <v>1300</v>
      </c>
      <c r="B626">
        <v>4</v>
      </c>
    </row>
    <row r="627" spans="1:2" x14ac:dyDescent="0.25">
      <c r="A627">
        <v>1400</v>
      </c>
      <c r="B627">
        <v>4</v>
      </c>
    </row>
    <row r="628" spans="1:2" x14ac:dyDescent="0.25">
      <c r="A628">
        <v>1500</v>
      </c>
      <c r="B628">
        <v>1</v>
      </c>
    </row>
    <row r="629" spans="1:2" x14ac:dyDescent="0.25">
      <c r="A629">
        <v>1600</v>
      </c>
      <c r="B629">
        <v>1</v>
      </c>
    </row>
    <row r="630" spans="1:2" x14ac:dyDescent="0.25">
      <c r="A630">
        <v>1700</v>
      </c>
      <c r="B630">
        <v>1</v>
      </c>
    </row>
    <row r="631" spans="1:2" x14ac:dyDescent="0.25">
      <c r="A631">
        <v>1800</v>
      </c>
      <c r="B631">
        <v>1</v>
      </c>
    </row>
    <row r="632" spans="1:2" x14ac:dyDescent="0.25">
      <c r="B632">
        <f>SUM(B617:B631)</f>
        <v>299</v>
      </c>
    </row>
  </sheetData>
  <sortState xmlns:xlrd2="http://schemas.microsoft.com/office/spreadsheetml/2017/richdata2" ref="A313:C612">
    <sortCondition ref="A313:A612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Tabelle1</vt:lpstr>
      <vt:lpstr>Tabelle4</vt:lpstr>
      <vt:lpstr>Tabelle7</vt:lpstr>
      <vt:lpstr>Tabelle8</vt:lpstr>
      <vt:lpstr>Tabelle9</vt:lpstr>
      <vt:lpstr>Tabelle2</vt:lpstr>
      <vt:lpstr>Tabelle5</vt:lpstr>
      <vt:lpstr>Tabelle6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Keim</dc:creator>
  <cp:lastModifiedBy>Albert Keim</cp:lastModifiedBy>
  <dcterms:created xsi:type="dcterms:W3CDTF">2026-04-11T17:20:15Z</dcterms:created>
  <dcterms:modified xsi:type="dcterms:W3CDTF">2026-05-06T10:02:52Z</dcterms:modified>
</cp:coreProperties>
</file>