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nielinger See April 2026\"/>
    </mc:Choice>
  </mc:AlternateContent>
  <xr:revisionPtr revIDLastSave="0" documentId="8_{FA3C57B8-758F-4AFC-85F3-3E54C483BB09}" xr6:coauthVersionLast="47" xr6:coauthVersionMax="47" xr10:uidLastSave="{00000000-0000-0000-0000-000000000000}"/>
  <bookViews>
    <workbookView xWindow="-120" yWindow="-120" windowWidth="21840" windowHeight="13020" firstSheet="4" activeTab="7" xr2:uid="{4D7D47FE-5E0C-4840-B742-5965EA2B4F04}"/>
  </bookViews>
  <sheets>
    <sheet name="Tabelle1" sheetId="1" r:id="rId1"/>
    <sheet name="Tabelle4" sheetId="4" r:id="rId2"/>
    <sheet name="Tabelle7" sheetId="7" r:id="rId3"/>
    <sheet name="Tabelle10" sheetId="10" r:id="rId4"/>
    <sheet name="Tabelle3" sheetId="3" r:id="rId5"/>
    <sheet name="Tabelle6" sheetId="6" r:id="rId6"/>
    <sheet name="Tabelle9" sheetId="9" r:id="rId7"/>
    <sheet name="Tabelle12" sheetId="12" r:id="rId8"/>
    <sheet name="Tabelle2" sheetId="2" r:id="rId9"/>
    <sheet name="Tabelle5" sheetId="5" r:id="rId10"/>
    <sheet name="Tabelle8" sheetId="8" r:id="rId11"/>
    <sheet name="Tabelle11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44" i="12" l="1"/>
  <c r="L2931" i="12"/>
  <c r="L2919" i="12"/>
  <c r="L2902" i="12"/>
  <c r="L2880" i="12"/>
  <c r="L2845" i="12"/>
  <c r="L2809" i="12"/>
  <c r="L2757" i="12"/>
  <c r="L2707" i="12"/>
  <c r="L2627" i="12"/>
  <c r="L2562" i="12"/>
  <c r="L2501" i="12"/>
  <c r="L2433" i="12"/>
  <c r="L2282" i="12"/>
  <c r="L2219" i="12"/>
  <c r="L2075" i="12"/>
  <c r="L1885" i="12"/>
  <c r="L1516" i="12"/>
  <c r="L1771" i="12"/>
  <c r="L1727" i="12"/>
  <c r="L1692" i="12"/>
  <c r="L1627" i="12"/>
  <c r="A2983" i="12"/>
  <c r="E1502" i="12"/>
  <c r="J2983" i="12"/>
  <c r="J2982" i="12"/>
  <c r="J2981" i="12"/>
  <c r="J2980" i="12"/>
  <c r="J2979" i="12"/>
  <c r="J2978" i="12"/>
  <c r="J2977" i="12"/>
  <c r="J2976" i="12"/>
  <c r="J2975" i="12"/>
  <c r="J2974" i="12"/>
  <c r="J2973" i="12"/>
  <c r="J2972" i="12"/>
  <c r="J2971" i="12"/>
  <c r="J2970" i="12"/>
  <c r="J2969" i="12"/>
  <c r="J2968" i="12"/>
  <c r="J2967" i="12"/>
  <c r="J2966" i="12"/>
  <c r="J2965" i="12"/>
  <c r="J2964" i="12"/>
  <c r="J2963" i="12"/>
  <c r="J2962" i="12"/>
  <c r="J2961" i="12"/>
  <c r="J2960" i="12"/>
  <c r="J2959" i="12"/>
  <c r="J2958" i="12"/>
  <c r="J2957" i="12"/>
  <c r="J2956" i="12"/>
  <c r="J2955" i="12"/>
  <c r="J2954" i="12"/>
  <c r="J2953" i="12"/>
  <c r="J2952" i="12"/>
  <c r="J2951" i="12"/>
  <c r="J2950" i="12"/>
  <c r="J2949" i="12"/>
  <c r="J2948" i="12"/>
  <c r="J2947" i="12"/>
  <c r="J2946" i="12"/>
  <c r="J2945" i="12"/>
  <c r="J2944" i="12"/>
  <c r="J2943" i="12"/>
  <c r="J2942" i="12"/>
  <c r="J2941" i="12"/>
  <c r="J2940" i="12"/>
  <c r="J2939" i="12"/>
  <c r="J2938" i="12"/>
  <c r="J2937" i="12"/>
  <c r="J2936" i="12"/>
  <c r="J2935" i="12"/>
  <c r="J2934" i="12"/>
  <c r="J2933" i="12"/>
  <c r="J2932" i="12"/>
  <c r="J2931" i="12"/>
  <c r="J2930" i="12"/>
  <c r="J2929" i="12"/>
  <c r="J2928" i="12"/>
  <c r="J2927" i="12"/>
  <c r="J2926" i="12"/>
  <c r="J2925" i="12"/>
  <c r="J2924" i="12"/>
  <c r="J2923" i="12"/>
  <c r="J2922" i="12"/>
  <c r="J2921" i="12"/>
  <c r="J2920" i="12"/>
  <c r="J2919" i="12"/>
  <c r="J2918" i="12"/>
  <c r="J2917" i="12"/>
  <c r="J2916" i="12"/>
  <c r="J2915" i="12"/>
  <c r="J2914" i="12"/>
  <c r="J2913" i="12"/>
  <c r="J2912" i="12"/>
  <c r="J2911" i="12"/>
  <c r="J2910" i="12"/>
  <c r="J2909" i="12"/>
  <c r="J2908" i="12"/>
  <c r="J2907" i="12"/>
  <c r="J2906" i="12"/>
  <c r="J2905" i="12"/>
  <c r="J2904" i="12"/>
  <c r="J2903" i="12"/>
  <c r="J2902" i="12"/>
  <c r="J2901" i="12"/>
  <c r="J2900" i="12"/>
  <c r="J2899" i="12"/>
  <c r="J2898" i="12"/>
  <c r="J2897" i="12"/>
  <c r="J2896" i="12"/>
  <c r="J2895" i="12"/>
  <c r="J2894" i="12"/>
  <c r="J2893" i="12"/>
  <c r="J2892" i="12"/>
  <c r="J2891" i="12"/>
  <c r="J2890" i="12"/>
  <c r="J2889" i="12"/>
  <c r="J2888" i="12"/>
  <c r="J2887" i="12"/>
  <c r="J2886" i="12"/>
  <c r="J2885" i="12"/>
  <c r="J2884" i="12"/>
  <c r="J2883" i="12"/>
  <c r="J2882" i="12"/>
  <c r="J2881" i="12"/>
  <c r="J2880" i="12"/>
  <c r="J2879" i="12"/>
  <c r="J2878" i="12"/>
  <c r="J2877" i="12"/>
  <c r="J2876" i="12"/>
  <c r="J2875" i="12"/>
  <c r="J2874" i="12"/>
  <c r="J2873" i="12"/>
  <c r="J2872" i="12"/>
  <c r="J2871" i="12"/>
  <c r="J2870" i="12"/>
  <c r="J2869" i="12"/>
  <c r="J2868" i="12"/>
  <c r="J2867" i="12"/>
  <c r="J2866" i="12"/>
  <c r="J2865" i="12"/>
  <c r="J2864" i="12"/>
  <c r="J2863" i="12"/>
  <c r="J2862" i="12"/>
  <c r="J2861" i="12"/>
  <c r="J2860" i="12"/>
  <c r="J2859" i="12"/>
  <c r="J2858" i="12"/>
  <c r="J2857" i="12"/>
  <c r="J2856" i="12"/>
  <c r="J2855" i="12"/>
  <c r="J2854" i="12"/>
  <c r="J2853" i="12"/>
  <c r="J2852" i="12"/>
  <c r="J2851" i="12"/>
  <c r="J2850" i="12"/>
  <c r="J2849" i="12"/>
  <c r="J2848" i="12"/>
  <c r="J2847" i="12"/>
  <c r="J2846" i="12"/>
  <c r="J2845" i="12"/>
  <c r="J2844" i="12"/>
  <c r="J2843" i="12"/>
  <c r="J2842" i="12"/>
  <c r="J2841" i="12"/>
  <c r="J2840" i="12"/>
  <c r="J2839" i="12"/>
  <c r="J2838" i="12"/>
  <c r="J2837" i="12"/>
  <c r="J2836" i="12"/>
  <c r="J2835" i="12"/>
  <c r="J2834" i="12"/>
  <c r="J2833" i="12"/>
  <c r="J2832" i="12"/>
  <c r="J2831" i="12"/>
  <c r="J2830" i="12"/>
  <c r="J2829" i="12"/>
  <c r="J2828" i="12"/>
  <c r="J2827" i="12"/>
  <c r="J2826" i="12"/>
  <c r="J2825" i="12"/>
  <c r="J2824" i="12"/>
  <c r="J2823" i="12"/>
  <c r="J2822" i="12"/>
  <c r="J2821" i="12"/>
  <c r="J2820" i="12"/>
  <c r="J2819" i="12"/>
  <c r="J2818" i="12"/>
  <c r="J2817" i="12"/>
  <c r="J2816" i="12"/>
  <c r="J2815" i="12"/>
  <c r="J2814" i="12"/>
  <c r="J2813" i="12"/>
  <c r="J2812" i="12"/>
  <c r="J2811" i="12"/>
  <c r="J2810" i="12"/>
  <c r="J2809" i="12"/>
  <c r="J2808" i="12"/>
  <c r="J2807" i="12"/>
  <c r="J2806" i="12"/>
  <c r="J2805" i="12"/>
  <c r="J2804" i="12"/>
  <c r="J2803" i="12"/>
  <c r="J2802" i="12"/>
  <c r="J2801" i="12"/>
  <c r="J2800" i="12"/>
  <c r="J2799" i="12"/>
  <c r="J2798" i="12"/>
  <c r="J2797" i="12"/>
  <c r="J2796" i="12"/>
  <c r="J2795" i="12"/>
  <c r="J2794" i="12"/>
  <c r="J2793" i="12"/>
  <c r="J2792" i="12"/>
  <c r="J2791" i="12"/>
  <c r="J2790" i="12"/>
  <c r="J2789" i="12"/>
  <c r="J2788" i="12"/>
  <c r="J2787" i="12"/>
  <c r="J2786" i="12"/>
  <c r="J2785" i="12"/>
  <c r="J2784" i="12"/>
  <c r="J2783" i="12"/>
  <c r="J2782" i="12"/>
  <c r="J2781" i="12"/>
  <c r="J2780" i="12"/>
  <c r="J2779" i="12"/>
  <c r="J2778" i="12"/>
  <c r="J2777" i="12"/>
  <c r="J2776" i="12"/>
  <c r="J2775" i="12"/>
  <c r="J2774" i="12"/>
  <c r="J2773" i="12"/>
  <c r="J2772" i="12"/>
  <c r="J2771" i="12"/>
  <c r="J2770" i="12"/>
  <c r="J2769" i="12"/>
  <c r="J2768" i="12"/>
  <c r="J2767" i="12"/>
  <c r="J2766" i="12"/>
  <c r="J2765" i="12"/>
  <c r="J2764" i="12"/>
  <c r="J2763" i="12"/>
  <c r="J2762" i="12"/>
  <c r="J2761" i="12"/>
  <c r="J2760" i="12"/>
  <c r="J2759" i="12"/>
  <c r="J2758" i="12"/>
  <c r="J2757" i="12"/>
  <c r="J2756" i="12"/>
  <c r="J2755" i="12"/>
  <c r="J2754" i="12"/>
  <c r="J2753" i="12"/>
  <c r="J2752" i="12"/>
  <c r="J2751" i="12"/>
  <c r="J2750" i="12"/>
  <c r="J2749" i="12"/>
  <c r="J2748" i="12"/>
  <c r="J2747" i="12"/>
  <c r="J2746" i="12"/>
  <c r="J2745" i="12"/>
  <c r="J2744" i="12"/>
  <c r="J2743" i="12"/>
  <c r="J2742" i="12"/>
  <c r="J2741" i="12"/>
  <c r="J2740" i="12"/>
  <c r="J2739" i="12"/>
  <c r="J2738" i="12"/>
  <c r="J2737" i="12"/>
  <c r="J2736" i="12"/>
  <c r="J2735" i="12"/>
  <c r="J2734" i="12"/>
  <c r="J2733" i="12"/>
  <c r="J2732" i="12"/>
  <c r="J2731" i="12"/>
  <c r="J2730" i="12"/>
  <c r="J2729" i="12"/>
  <c r="J2728" i="12"/>
  <c r="J2727" i="12"/>
  <c r="J2726" i="12"/>
  <c r="J2725" i="12"/>
  <c r="J2724" i="12"/>
  <c r="J2723" i="12"/>
  <c r="J2722" i="12"/>
  <c r="J2721" i="12"/>
  <c r="J2720" i="12"/>
  <c r="J2719" i="12"/>
  <c r="J2718" i="12"/>
  <c r="J2717" i="12"/>
  <c r="J2716" i="12"/>
  <c r="J2715" i="12"/>
  <c r="J2714" i="12"/>
  <c r="J2713" i="12"/>
  <c r="J2712" i="12"/>
  <c r="J2711" i="12"/>
  <c r="J2710" i="12"/>
  <c r="J2709" i="12"/>
  <c r="J2708" i="12"/>
  <c r="J2707" i="12"/>
  <c r="J2706" i="12"/>
  <c r="J2705" i="12"/>
  <c r="J2704" i="12"/>
  <c r="J2703" i="12"/>
  <c r="J2702" i="12"/>
  <c r="J2701" i="12"/>
  <c r="J2700" i="12"/>
  <c r="J2699" i="12"/>
  <c r="J2698" i="12"/>
  <c r="J2697" i="12"/>
  <c r="J2696" i="12"/>
  <c r="J2695" i="12"/>
  <c r="J2694" i="12"/>
  <c r="J2693" i="12"/>
  <c r="J2692" i="12"/>
  <c r="J2691" i="12"/>
  <c r="J2690" i="12"/>
  <c r="J2689" i="12"/>
  <c r="J2688" i="12"/>
  <c r="J2687" i="12"/>
  <c r="J2686" i="12"/>
  <c r="J2685" i="12"/>
  <c r="J2684" i="12"/>
  <c r="J2683" i="12"/>
  <c r="J2682" i="12"/>
  <c r="J2681" i="12"/>
  <c r="J2680" i="12"/>
  <c r="J2679" i="12"/>
  <c r="J2678" i="12"/>
  <c r="J2677" i="12"/>
  <c r="J2676" i="12"/>
  <c r="J2675" i="12"/>
  <c r="J2674" i="12"/>
  <c r="J2673" i="12"/>
  <c r="J2672" i="12"/>
  <c r="J2671" i="12"/>
  <c r="J2670" i="12"/>
  <c r="J2669" i="12"/>
  <c r="J2668" i="12"/>
  <c r="J2667" i="12"/>
  <c r="J2666" i="12"/>
  <c r="J2665" i="12"/>
  <c r="J2664" i="12"/>
  <c r="J2663" i="12"/>
  <c r="J2662" i="12"/>
  <c r="J2661" i="12"/>
  <c r="J2660" i="12"/>
  <c r="J2659" i="12"/>
  <c r="J2658" i="12"/>
  <c r="J2657" i="12"/>
  <c r="J2656" i="12"/>
  <c r="J2655" i="12"/>
  <c r="J2654" i="12"/>
  <c r="J2653" i="12"/>
  <c r="J2652" i="12"/>
  <c r="J2651" i="12"/>
  <c r="J2650" i="12"/>
  <c r="J2649" i="12"/>
  <c r="J2648" i="12"/>
  <c r="J2647" i="12"/>
  <c r="J2646" i="12"/>
  <c r="J2645" i="12"/>
  <c r="J2644" i="12"/>
  <c r="J2643" i="12"/>
  <c r="J2642" i="12"/>
  <c r="J2641" i="12"/>
  <c r="J2640" i="12"/>
  <c r="J2639" i="12"/>
  <c r="J2638" i="12"/>
  <c r="J2637" i="12"/>
  <c r="J2636" i="12"/>
  <c r="J2635" i="12"/>
  <c r="J2634" i="12"/>
  <c r="J2633" i="12"/>
  <c r="J2632" i="12"/>
  <c r="J2631" i="12"/>
  <c r="J2630" i="12"/>
  <c r="J2629" i="12"/>
  <c r="J2628" i="12"/>
  <c r="J2627" i="12"/>
  <c r="J2626" i="12"/>
  <c r="J2625" i="12"/>
  <c r="J2624" i="12"/>
  <c r="J2623" i="12"/>
  <c r="J2622" i="12"/>
  <c r="J2621" i="12"/>
  <c r="J2620" i="12"/>
  <c r="J2619" i="12"/>
  <c r="J2618" i="12"/>
  <c r="J2617" i="12"/>
  <c r="J2616" i="12"/>
  <c r="J2615" i="12"/>
  <c r="J2614" i="12"/>
  <c r="J2613" i="12"/>
  <c r="J2612" i="12"/>
  <c r="J2611" i="12"/>
  <c r="J2610" i="12"/>
  <c r="J2609" i="12"/>
  <c r="J2608" i="12"/>
  <c r="J2607" i="12"/>
  <c r="J2606" i="12"/>
  <c r="J2605" i="12"/>
  <c r="J2604" i="12"/>
  <c r="J2603" i="12"/>
  <c r="J2602" i="12"/>
  <c r="J2601" i="12"/>
  <c r="J2600" i="12"/>
  <c r="J2599" i="12"/>
  <c r="J2598" i="12"/>
  <c r="J2597" i="12"/>
  <c r="J2596" i="12"/>
  <c r="J2595" i="12"/>
  <c r="J2594" i="12"/>
  <c r="J2593" i="12"/>
  <c r="J2592" i="12"/>
  <c r="J2591" i="12"/>
  <c r="J2590" i="12"/>
  <c r="J2589" i="12"/>
  <c r="J2588" i="12"/>
  <c r="J2587" i="12"/>
  <c r="J2586" i="12"/>
  <c r="J2585" i="12"/>
  <c r="J2584" i="12"/>
  <c r="J2583" i="12"/>
  <c r="J2582" i="12"/>
  <c r="J2581" i="12"/>
  <c r="J2580" i="12"/>
  <c r="J2579" i="12"/>
  <c r="J2578" i="12"/>
  <c r="J2577" i="12"/>
  <c r="J2576" i="12"/>
  <c r="J2575" i="12"/>
  <c r="J2574" i="12"/>
  <c r="J2573" i="12"/>
  <c r="J2572" i="12"/>
  <c r="J2571" i="12"/>
  <c r="J2570" i="12"/>
  <c r="J2569" i="12"/>
  <c r="J2568" i="12"/>
  <c r="J2567" i="12"/>
  <c r="J2566" i="12"/>
  <c r="J2565" i="12"/>
  <c r="J2564" i="12"/>
  <c r="J2563" i="12"/>
  <c r="J2562" i="12"/>
  <c r="J2561" i="12"/>
  <c r="J2560" i="12"/>
  <c r="J2559" i="12"/>
  <c r="J2558" i="12"/>
  <c r="J2557" i="12"/>
  <c r="J2556" i="12"/>
  <c r="J2555" i="12"/>
  <c r="J2554" i="12"/>
  <c r="J2553" i="12"/>
  <c r="J2552" i="12"/>
  <c r="J2551" i="12"/>
  <c r="J2550" i="12"/>
  <c r="J2549" i="12"/>
  <c r="J2548" i="12"/>
  <c r="J2547" i="12"/>
  <c r="J2546" i="12"/>
  <c r="J2545" i="12"/>
  <c r="J2544" i="12"/>
  <c r="J2543" i="12"/>
  <c r="J2542" i="12"/>
  <c r="J2541" i="12"/>
  <c r="J2540" i="12"/>
  <c r="J2539" i="12"/>
  <c r="J2538" i="12"/>
  <c r="J2537" i="12"/>
  <c r="J2536" i="12"/>
  <c r="J2535" i="12"/>
  <c r="J2534" i="12"/>
  <c r="J2533" i="12"/>
  <c r="J2532" i="12"/>
  <c r="J2531" i="12"/>
  <c r="J2530" i="12"/>
  <c r="J2529" i="12"/>
  <c r="J2528" i="12"/>
  <c r="J2527" i="12"/>
  <c r="J2526" i="12"/>
  <c r="J2525" i="12"/>
  <c r="J2524" i="12"/>
  <c r="J2523" i="12"/>
  <c r="J2522" i="12"/>
  <c r="J2521" i="12"/>
  <c r="J2520" i="12"/>
  <c r="J2519" i="12"/>
  <c r="J2518" i="12"/>
  <c r="J2517" i="12"/>
  <c r="J2516" i="12"/>
  <c r="J2515" i="12"/>
  <c r="J2514" i="12"/>
  <c r="J2513" i="12"/>
  <c r="J2512" i="12"/>
  <c r="J2511" i="12"/>
  <c r="J2510" i="12"/>
  <c r="J2509" i="12"/>
  <c r="J2508" i="12"/>
  <c r="J2507" i="12"/>
  <c r="J2506" i="12"/>
  <c r="J2505" i="12"/>
  <c r="J2504" i="12"/>
  <c r="J2503" i="12"/>
  <c r="J2502" i="12"/>
  <c r="J2501" i="12"/>
  <c r="J2500" i="12"/>
  <c r="J2499" i="12"/>
  <c r="J2498" i="12"/>
  <c r="J2497" i="12"/>
  <c r="J2496" i="12"/>
  <c r="J2495" i="12"/>
  <c r="J2494" i="12"/>
  <c r="J2493" i="12"/>
  <c r="J2492" i="12"/>
  <c r="J2491" i="12"/>
  <c r="J2490" i="12"/>
  <c r="J2489" i="12"/>
  <c r="J2488" i="12"/>
  <c r="J2487" i="12"/>
  <c r="J2486" i="12"/>
  <c r="J2485" i="12"/>
  <c r="J2484" i="12"/>
  <c r="J2483" i="12"/>
  <c r="J2482" i="12"/>
  <c r="J2481" i="12"/>
  <c r="J2480" i="12"/>
  <c r="J2479" i="12"/>
  <c r="J2478" i="12"/>
  <c r="J2477" i="12"/>
  <c r="J2476" i="12"/>
  <c r="J2475" i="12"/>
  <c r="J2474" i="12"/>
  <c r="J2473" i="12"/>
  <c r="J2472" i="12"/>
  <c r="J2471" i="12"/>
  <c r="J2470" i="12"/>
  <c r="J2469" i="12"/>
  <c r="J2468" i="12"/>
  <c r="J2467" i="12"/>
  <c r="J2466" i="12"/>
  <c r="J2465" i="12"/>
  <c r="J2464" i="12"/>
  <c r="J2463" i="12"/>
  <c r="J2462" i="12"/>
  <c r="J2461" i="12"/>
  <c r="J2460" i="12"/>
  <c r="J2459" i="12"/>
  <c r="J2458" i="12"/>
  <c r="J2457" i="12"/>
  <c r="J2456" i="12"/>
  <c r="J2455" i="12"/>
  <c r="J2454" i="12"/>
  <c r="J2453" i="12"/>
  <c r="J2452" i="12"/>
  <c r="J2451" i="12"/>
  <c r="J2450" i="12"/>
  <c r="J2449" i="12"/>
  <c r="J2448" i="12"/>
  <c r="J2447" i="12"/>
  <c r="J2446" i="12"/>
  <c r="J2445" i="12"/>
  <c r="J2444" i="12"/>
  <c r="J2443" i="12"/>
  <c r="J2442" i="12"/>
  <c r="J2441" i="12"/>
  <c r="J2440" i="12"/>
  <c r="J2439" i="12"/>
  <c r="J2438" i="12"/>
  <c r="J2437" i="12"/>
  <c r="J2436" i="12"/>
  <c r="J2435" i="12"/>
  <c r="J2434" i="12"/>
  <c r="J2433" i="12"/>
  <c r="J2432" i="12"/>
  <c r="J2431" i="12"/>
  <c r="J2430" i="12"/>
  <c r="J2429" i="12"/>
  <c r="J2428" i="12"/>
  <c r="J2427" i="12"/>
  <c r="J2426" i="12"/>
  <c r="J2425" i="12"/>
  <c r="J2424" i="12"/>
  <c r="J2423" i="12"/>
  <c r="J2422" i="12"/>
  <c r="J2421" i="12"/>
  <c r="J2420" i="12"/>
  <c r="J2419" i="12"/>
  <c r="J2418" i="12"/>
  <c r="J2417" i="12"/>
  <c r="J2416" i="12"/>
  <c r="J2415" i="12"/>
  <c r="J2414" i="12"/>
  <c r="J2413" i="12"/>
  <c r="J2412" i="12"/>
  <c r="J2411" i="12"/>
  <c r="J2410" i="12"/>
  <c r="J2409" i="12"/>
  <c r="J2408" i="12"/>
  <c r="J2407" i="12"/>
  <c r="J2406" i="12"/>
  <c r="J2405" i="12"/>
  <c r="J2404" i="12"/>
  <c r="J2403" i="12"/>
  <c r="J2402" i="12"/>
  <c r="J2401" i="12"/>
  <c r="J2400" i="12"/>
  <c r="J2399" i="12"/>
  <c r="J2398" i="12"/>
  <c r="J2397" i="12"/>
  <c r="J2396" i="12"/>
  <c r="J2395" i="12"/>
  <c r="J2394" i="12"/>
  <c r="J2393" i="12"/>
  <c r="J2392" i="12"/>
  <c r="J2391" i="12"/>
  <c r="J2390" i="12"/>
  <c r="J2389" i="12"/>
  <c r="J2388" i="12"/>
  <c r="J2387" i="12"/>
  <c r="J2386" i="12"/>
  <c r="J2385" i="12"/>
  <c r="J2384" i="12"/>
  <c r="J2383" i="12"/>
  <c r="J2382" i="12"/>
  <c r="J2381" i="12"/>
  <c r="J2380" i="12"/>
  <c r="J2379" i="12"/>
  <c r="J2378" i="12"/>
  <c r="J2377" i="12"/>
  <c r="J2376" i="12"/>
  <c r="J2375" i="12"/>
  <c r="J2374" i="12"/>
  <c r="J2373" i="12"/>
  <c r="J2372" i="12"/>
  <c r="J2371" i="12"/>
  <c r="J2370" i="12"/>
  <c r="J2369" i="12"/>
  <c r="J2368" i="12"/>
  <c r="J2367" i="12"/>
  <c r="J2366" i="12"/>
  <c r="J2365" i="12"/>
  <c r="J2364" i="12"/>
  <c r="J2363" i="12"/>
  <c r="J2362" i="12"/>
  <c r="J2361" i="12"/>
  <c r="J2360" i="12"/>
  <c r="J2359" i="12"/>
  <c r="J2358" i="12"/>
  <c r="J2357" i="12"/>
  <c r="J2356" i="12"/>
  <c r="J2355" i="12"/>
  <c r="J2354" i="12"/>
  <c r="J2353" i="12"/>
  <c r="J2352" i="12"/>
  <c r="J2351" i="12"/>
  <c r="J2350" i="12"/>
  <c r="J2349" i="12"/>
  <c r="J2348" i="12"/>
  <c r="J2347" i="12"/>
  <c r="J2346" i="12"/>
  <c r="J2345" i="12"/>
  <c r="J2344" i="12"/>
  <c r="J2343" i="12"/>
  <c r="J2342" i="12"/>
  <c r="J2341" i="12"/>
  <c r="J2340" i="12"/>
  <c r="J2339" i="12"/>
  <c r="J2338" i="12"/>
  <c r="J2337" i="12"/>
  <c r="J2336" i="12"/>
  <c r="J2335" i="12"/>
  <c r="J2334" i="12"/>
  <c r="J2333" i="12"/>
  <c r="J2332" i="12"/>
  <c r="J2331" i="12"/>
  <c r="J2330" i="12"/>
  <c r="J2329" i="12"/>
  <c r="J2328" i="12"/>
  <c r="J2327" i="12"/>
  <c r="J2326" i="12"/>
  <c r="J2325" i="12"/>
  <c r="J2324" i="12"/>
  <c r="J2323" i="12"/>
  <c r="J2322" i="12"/>
  <c r="J2321" i="12"/>
  <c r="J2320" i="12"/>
  <c r="J2319" i="12"/>
  <c r="J2318" i="12"/>
  <c r="J2317" i="12"/>
  <c r="J2316" i="12"/>
  <c r="J2315" i="12"/>
  <c r="J2314" i="12"/>
  <c r="J2313" i="12"/>
  <c r="J2312" i="12"/>
  <c r="J2311" i="12"/>
  <c r="J2310" i="12"/>
  <c r="J2309" i="12"/>
  <c r="J2308" i="12"/>
  <c r="J2307" i="12"/>
  <c r="J2306" i="12"/>
  <c r="J2305" i="12"/>
  <c r="J2304" i="12"/>
  <c r="J2303" i="12"/>
  <c r="J2302" i="12"/>
  <c r="J2301" i="12"/>
  <c r="J2300" i="12"/>
  <c r="J2299" i="12"/>
  <c r="J2298" i="12"/>
  <c r="J2297" i="12"/>
  <c r="J2296" i="12"/>
  <c r="J2295" i="12"/>
  <c r="J2294" i="12"/>
  <c r="J2293" i="12"/>
  <c r="J2292" i="12"/>
  <c r="J2291" i="12"/>
  <c r="J2290" i="12"/>
  <c r="J2289" i="12"/>
  <c r="J2288" i="12"/>
  <c r="J2287" i="12"/>
  <c r="J2286" i="12"/>
  <c r="J2285" i="12"/>
  <c r="J2284" i="12"/>
  <c r="J2283" i="12"/>
  <c r="J2282" i="12"/>
  <c r="J2281" i="12"/>
  <c r="J2280" i="12"/>
  <c r="J2279" i="12"/>
  <c r="J2278" i="12"/>
  <c r="J2277" i="12"/>
  <c r="J2276" i="12"/>
  <c r="J2275" i="12"/>
  <c r="J2274" i="12"/>
  <c r="J2273" i="12"/>
  <c r="J2272" i="12"/>
  <c r="J2271" i="12"/>
  <c r="J2270" i="12"/>
  <c r="J2269" i="12"/>
  <c r="J2268" i="12"/>
  <c r="J2267" i="12"/>
  <c r="J2266" i="12"/>
  <c r="J2265" i="12"/>
  <c r="J2264" i="12"/>
  <c r="J2263" i="12"/>
  <c r="J2262" i="12"/>
  <c r="J2261" i="12"/>
  <c r="J2260" i="12"/>
  <c r="J2259" i="12"/>
  <c r="J2258" i="12"/>
  <c r="J2257" i="12"/>
  <c r="J2256" i="12"/>
  <c r="J2255" i="12"/>
  <c r="J2254" i="12"/>
  <c r="J2253" i="12"/>
  <c r="J2252" i="12"/>
  <c r="J2251" i="12"/>
  <c r="J2250" i="12"/>
  <c r="J2249" i="12"/>
  <c r="J2248" i="12"/>
  <c r="J2247" i="12"/>
  <c r="J2246" i="12"/>
  <c r="J2245" i="12"/>
  <c r="J2244" i="12"/>
  <c r="J2243" i="12"/>
  <c r="J2242" i="12"/>
  <c r="J2241" i="12"/>
  <c r="J2240" i="12"/>
  <c r="J2239" i="12"/>
  <c r="J2238" i="12"/>
  <c r="J2237" i="12"/>
  <c r="J2236" i="12"/>
  <c r="J2235" i="12"/>
  <c r="J2234" i="12"/>
  <c r="J2233" i="12"/>
  <c r="J2232" i="12"/>
  <c r="J2231" i="12"/>
  <c r="J2230" i="12"/>
  <c r="J2229" i="12"/>
  <c r="J2228" i="12"/>
  <c r="J2227" i="12"/>
  <c r="J2226" i="12"/>
  <c r="J2225" i="12"/>
  <c r="J2224" i="12"/>
  <c r="J2223" i="12"/>
  <c r="J2222" i="12"/>
  <c r="J2221" i="12"/>
  <c r="J2220" i="12"/>
  <c r="J2219" i="12"/>
  <c r="J2218" i="12"/>
  <c r="J2217" i="12"/>
  <c r="J2216" i="12"/>
  <c r="J2215" i="12"/>
  <c r="J2214" i="12"/>
  <c r="J2213" i="12"/>
  <c r="J2212" i="12"/>
  <c r="J2211" i="12"/>
  <c r="J2210" i="12"/>
  <c r="J2209" i="12"/>
  <c r="J2208" i="12"/>
  <c r="J2207" i="12"/>
  <c r="J2206" i="12"/>
  <c r="J2205" i="12"/>
  <c r="J2204" i="12"/>
  <c r="J2203" i="12"/>
  <c r="J2202" i="12"/>
  <c r="J2201" i="12"/>
  <c r="J2200" i="12"/>
  <c r="J2199" i="12"/>
  <c r="J2198" i="12"/>
  <c r="J2197" i="12"/>
  <c r="J2196" i="12"/>
  <c r="J2195" i="12"/>
  <c r="J2194" i="12"/>
  <c r="J2193" i="12"/>
  <c r="J2192" i="12"/>
  <c r="J2191" i="12"/>
  <c r="J2190" i="12"/>
  <c r="J2189" i="12"/>
  <c r="J2188" i="12"/>
  <c r="J2187" i="12"/>
  <c r="J2186" i="12"/>
  <c r="J2185" i="12"/>
  <c r="J2184" i="12"/>
  <c r="J2183" i="12"/>
  <c r="J2182" i="12"/>
  <c r="J2181" i="12"/>
  <c r="J2180" i="12"/>
  <c r="J2179" i="12"/>
  <c r="J2178" i="12"/>
  <c r="J2177" i="12"/>
  <c r="J2176" i="12"/>
  <c r="J2175" i="12"/>
  <c r="J2174" i="12"/>
  <c r="J2173" i="12"/>
  <c r="J2172" i="12"/>
  <c r="J2171" i="12"/>
  <c r="J2170" i="12"/>
  <c r="J2169" i="12"/>
  <c r="J2168" i="12"/>
  <c r="J2167" i="12"/>
  <c r="J2166" i="12"/>
  <c r="J2165" i="12"/>
  <c r="J2164" i="12"/>
  <c r="J2163" i="12"/>
  <c r="J2162" i="12"/>
  <c r="J2161" i="12"/>
  <c r="J2160" i="12"/>
  <c r="J2159" i="12"/>
  <c r="J2158" i="12"/>
  <c r="J2157" i="12"/>
  <c r="J2156" i="12"/>
  <c r="J2155" i="12"/>
  <c r="J2154" i="12"/>
  <c r="J2153" i="12"/>
  <c r="J2152" i="12"/>
  <c r="J2151" i="12"/>
  <c r="J2150" i="12"/>
  <c r="J2149" i="12"/>
  <c r="J2148" i="12"/>
  <c r="J2147" i="12"/>
  <c r="J2146" i="12"/>
  <c r="J2145" i="12"/>
  <c r="J2144" i="12"/>
  <c r="J2143" i="12"/>
  <c r="J2142" i="12"/>
  <c r="J2141" i="12"/>
  <c r="J2140" i="12"/>
  <c r="J2139" i="12"/>
  <c r="J2138" i="12"/>
  <c r="J2137" i="12"/>
  <c r="J2136" i="12"/>
  <c r="J2135" i="12"/>
  <c r="J2134" i="12"/>
  <c r="J2133" i="12"/>
  <c r="J2132" i="12"/>
  <c r="J2131" i="12"/>
  <c r="J2130" i="12"/>
  <c r="J2129" i="12"/>
  <c r="J2128" i="12"/>
  <c r="J2127" i="12"/>
  <c r="J2126" i="12"/>
  <c r="J2125" i="12"/>
  <c r="J2124" i="12"/>
  <c r="J2123" i="12"/>
  <c r="J2122" i="12"/>
  <c r="J2121" i="12"/>
  <c r="J2120" i="12"/>
  <c r="J2119" i="12"/>
  <c r="J2118" i="12"/>
  <c r="J2117" i="12"/>
  <c r="J2116" i="12"/>
  <c r="J2115" i="12"/>
  <c r="J2114" i="12"/>
  <c r="J2113" i="12"/>
  <c r="J2112" i="12"/>
  <c r="J2111" i="12"/>
  <c r="J2110" i="12"/>
  <c r="J2109" i="12"/>
  <c r="J2108" i="12"/>
  <c r="J2107" i="12"/>
  <c r="J2106" i="12"/>
  <c r="J2105" i="12"/>
  <c r="J2104" i="12"/>
  <c r="J2103" i="12"/>
  <c r="J2102" i="12"/>
  <c r="J2101" i="12"/>
  <c r="J2100" i="12"/>
  <c r="J2099" i="12"/>
  <c r="J2098" i="12"/>
  <c r="J2097" i="12"/>
  <c r="J2096" i="12"/>
  <c r="J2095" i="12"/>
  <c r="J2094" i="12"/>
  <c r="J2093" i="12"/>
  <c r="J2092" i="12"/>
  <c r="J2091" i="12"/>
  <c r="J2090" i="12"/>
  <c r="J2089" i="12"/>
  <c r="J2088" i="12"/>
  <c r="J2087" i="12"/>
  <c r="J2086" i="12"/>
  <c r="J2085" i="12"/>
  <c r="J2084" i="12"/>
  <c r="J2083" i="12"/>
  <c r="J2082" i="12"/>
  <c r="J2081" i="12"/>
  <c r="J2080" i="12"/>
  <c r="J2079" i="12"/>
  <c r="J2078" i="12"/>
  <c r="J2077" i="12"/>
  <c r="J2076" i="12"/>
  <c r="J2075" i="12"/>
  <c r="J2074" i="12"/>
  <c r="J2073" i="12"/>
  <c r="J2072" i="12"/>
  <c r="J2071" i="12"/>
  <c r="J2070" i="12"/>
  <c r="J2069" i="12"/>
  <c r="J2068" i="12"/>
  <c r="J2067" i="12"/>
  <c r="J2066" i="12"/>
  <c r="J2065" i="12"/>
  <c r="J2064" i="12"/>
  <c r="J2063" i="12"/>
  <c r="J2062" i="12"/>
  <c r="J2061" i="12"/>
  <c r="J2060" i="12"/>
  <c r="J2059" i="12"/>
  <c r="J2058" i="12"/>
  <c r="J2057" i="12"/>
  <c r="J2056" i="12"/>
  <c r="J2055" i="12"/>
  <c r="J2054" i="12"/>
  <c r="J2053" i="12"/>
  <c r="J2052" i="12"/>
  <c r="J2051" i="12"/>
  <c r="J2050" i="12"/>
  <c r="J2049" i="12"/>
  <c r="J2048" i="12"/>
  <c r="J2047" i="12"/>
  <c r="J2046" i="12"/>
  <c r="J2045" i="12"/>
  <c r="J2044" i="12"/>
  <c r="J2043" i="12"/>
  <c r="J2042" i="12"/>
  <c r="J2041" i="12"/>
  <c r="J2040" i="12"/>
  <c r="J2039" i="12"/>
  <c r="J2038" i="12"/>
  <c r="J2037" i="12"/>
  <c r="J2036" i="12"/>
  <c r="J2035" i="12"/>
  <c r="J2034" i="12"/>
  <c r="J2033" i="12"/>
  <c r="J2032" i="12"/>
  <c r="J2031" i="12"/>
  <c r="J2030" i="12"/>
  <c r="J2029" i="12"/>
  <c r="J2028" i="12"/>
  <c r="J2027" i="12"/>
  <c r="J2026" i="12"/>
  <c r="J2025" i="12"/>
  <c r="J2024" i="12"/>
  <c r="J2023" i="12"/>
  <c r="J2022" i="12"/>
  <c r="J2021" i="12"/>
  <c r="J2020" i="12"/>
  <c r="J2019" i="12"/>
  <c r="J2018" i="12"/>
  <c r="J2017" i="12"/>
  <c r="J2016" i="12"/>
  <c r="J2015" i="12"/>
  <c r="J2014" i="12"/>
  <c r="J2013" i="12"/>
  <c r="J2012" i="12"/>
  <c r="J2011" i="12"/>
  <c r="J2010" i="12"/>
  <c r="J2009" i="12"/>
  <c r="J2008" i="12"/>
  <c r="J2007" i="12"/>
  <c r="J2006" i="12"/>
  <c r="J2005" i="12"/>
  <c r="J2004" i="12"/>
  <c r="J2003" i="12"/>
  <c r="J2002" i="12"/>
  <c r="J2001" i="12"/>
  <c r="J2000" i="12"/>
  <c r="J1999" i="12"/>
  <c r="J1998" i="12"/>
  <c r="J1997" i="12"/>
  <c r="J1996" i="12"/>
  <c r="J1995" i="12"/>
  <c r="J1994" i="12"/>
  <c r="J1993" i="12"/>
  <c r="J1992" i="12"/>
  <c r="J1991" i="12"/>
  <c r="J1990" i="12"/>
  <c r="J1989" i="12"/>
  <c r="J1988" i="12"/>
  <c r="J1987" i="12"/>
  <c r="J1986" i="12"/>
  <c r="J1985" i="12"/>
  <c r="J1984" i="12"/>
  <c r="J1983" i="12"/>
  <c r="J1982" i="12"/>
  <c r="J1981" i="12"/>
  <c r="J1980" i="12"/>
  <c r="J1979" i="12"/>
  <c r="J1978" i="12"/>
  <c r="J1977" i="12"/>
  <c r="J1976" i="12"/>
  <c r="J1975" i="12"/>
  <c r="J1974" i="12"/>
  <c r="J1973" i="12"/>
  <c r="J1972" i="12"/>
  <c r="J1971" i="12"/>
  <c r="J1970" i="12"/>
  <c r="J1969" i="12"/>
  <c r="J1968" i="12"/>
  <c r="J1967" i="12"/>
  <c r="J1966" i="12"/>
  <c r="J1965" i="12"/>
  <c r="J1964" i="12"/>
  <c r="J1963" i="12"/>
  <c r="J1962" i="12"/>
  <c r="J1961" i="12"/>
  <c r="J1960" i="12"/>
  <c r="J1959" i="12"/>
  <c r="J1958" i="12"/>
  <c r="J1957" i="12"/>
  <c r="J1956" i="12"/>
  <c r="J1955" i="12"/>
  <c r="J1954" i="12"/>
  <c r="J1953" i="12"/>
  <c r="J1952" i="12"/>
  <c r="J1951" i="12"/>
  <c r="J1950" i="12"/>
  <c r="J1949" i="12"/>
  <c r="J1948" i="12"/>
  <c r="J1947" i="12"/>
  <c r="J1946" i="12"/>
  <c r="J1945" i="12"/>
  <c r="J1944" i="12"/>
  <c r="J1943" i="12"/>
  <c r="J1942" i="12"/>
  <c r="J1941" i="12"/>
  <c r="J1940" i="12"/>
  <c r="J1939" i="12"/>
  <c r="J1938" i="12"/>
  <c r="J1937" i="12"/>
  <c r="J1936" i="12"/>
  <c r="J1935" i="12"/>
  <c r="J1934" i="12"/>
  <c r="J1933" i="12"/>
  <c r="J1932" i="12"/>
  <c r="J1931" i="12"/>
  <c r="J1930" i="12"/>
  <c r="J1929" i="12"/>
  <c r="J1928" i="12"/>
  <c r="J1927" i="12"/>
  <c r="J1926" i="12"/>
  <c r="J1925" i="12"/>
  <c r="J1924" i="12"/>
  <c r="J1923" i="12"/>
  <c r="J1922" i="12"/>
  <c r="J1921" i="12"/>
  <c r="J1920" i="12"/>
  <c r="J1919" i="12"/>
  <c r="J1918" i="12"/>
  <c r="J1917" i="12"/>
  <c r="J1916" i="12"/>
  <c r="J1915" i="12"/>
  <c r="J1914" i="12"/>
  <c r="J1913" i="12"/>
  <c r="J1912" i="12"/>
  <c r="J1911" i="12"/>
  <c r="J1910" i="12"/>
  <c r="J1909" i="12"/>
  <c r="J1908" i="12"/>
  <c r="J1907" i="12"/>
  <c r="J1906" i="12"/>
  <c r="J1905" i="12"/>
  <c r="J1904" i="12"/>
  <c r="J1903" i="12"/>
  <c r="J1902" i="12"/>
  <c r="J1901" i="12"/>
  <c r="J1900" i="12"/>
  <c r="J1899" i="12"/>
  <c r="J1898" i="12"/>
  <c r="J1897" i="12"/>
  <c r="J1896" i="12"/>
  <c r="J1895" i="12"/>
  <c r="J1894" i="12"/>
  <c r="J1893" i="12"/>
  <c r="J1892" i="12"/>
  <c r="J1891" i="12"/>
  <c r="J1890" i="12"/>
  <c r="J1889" i="12"/>
  <c r="J1888" i="12"/>
  <c r="J1887" i="12"/>
  <c r="J1886" i="12"/>
  <c r="J1885" i="12"/>
  <c r="J1884" i="12"/>
  <c r="J1883" i="12"/>
  <c r="J1882" i="12"/>
  <c r="J1881" i="12"/>
  <c r="J1880" i="12"/>
  <c r="J1879" i="12"/>
  <c r="J1878" i="12"/>
  <c r="J1877" i="12"/>
  <c r="J1876" i="12"/>
  <c r="J1875" i="12"/>
  <c r="J1874" i="12"/>
  <c r="J1873" i="12"/>
  <c r="J1872" i="12"/>
  <c r="J1871" i="12"/>
  <c r="J1870" i="12"/>
  <c r="J1869" i="12"/>
  <c r="J1868" i="12"/>
  <c r="J1867" i="12"/>
  <c r="J1866" i="12"/>
  <c r="J1865" i="12"/>
  <c r="J1864" i="12"/>
  <c r="J1863" i="12"/>
  <c r="J1862" i="12"/>
  <c r="J1861" i="12"/>
  <c r="J1860" i="12"/>
  <c r="J1859" i="12"/>
  <c r="J1858" i="12"/>
  <c r="J1857" i="12"/>
  <c r="J1856" i="12"/>
  <c r="J1855" i="12"/>
  <c r="J1854" i="12"/>
  <c r="J1853" i="12"/>
  <c r="J1852" i="12"/>
  <c r="J1851" i="12"/>
  <c r="J1850" i="12"/>
  <c r="J1849" i="12"/>
  <c r="J1848" i="12"/>
  <c r="J1847" i="12"/>
  <c r="J1846" i="12"/>
  <c r="J1845" i="12"/>
  <c r="J1844" i="12"/>
  <c r="J1843" i="12"/>
  <c r="J1842" i="12"/>
  <c r="J1841" i="12"/>
  <c r="J1840" i="12"/>
  <c r="J1839" i="12"/>
  <c r="J1838" i="12"/>
  <c r="J1837" i="12"/>
  <c r="J1836" i="12"/>
  <c r="J1835" i="12"/>
  <c r="J1834" i="12"/>
  <c r="J1833" i="12"/>
  <c r="J1832" i="12"/>
  <c r="J1831" i="12"/>
  <c r="J1830" i="12"/>
  <c r="J1829" i="12"/>
  <c r="J1828" i="12"/>
  <c r="J1827" i="12"/>
  <c r="J1826" i="12"/>
  <c r="J1825" i="12"/>
  <c r="J1824" i="12"/>
  <c r="J1823" i="12"/>
  <c r="J1822" i="12"/>
  <c r="J1821" i="12"/>
  <c r="J1820" i="12"/>
  <c r="J1819" i="12"/>
  <c r="J1818" i="12"/>
  <c r="J1817" i="12"/>
  <c r="J1816" i="12"/>
  <c r="J1815" i="12"/>
  <c r="J1814" i="12"/>
  <c r="J1813" i="12"/>
  <c r="J1812" i="12"/>
  <c r="J1811" i="12"/>
  <c r="J1810" i="12"/>
  <c r="J1809" i="12"/>
  <c r="J1808" i="12"/>
  <c r="J1807" i="12"/>
  <c r="J1806" i="12"/>
  <c r="J1805" i="12"/>
  <c r="J1804" i="12"/>
  <c r="J1803" i="12"/>
  <c r="J1802" i="12"/>
  <c r="J1801" i="12"/>
  <c r="J1800" i="12"/>
  <c r="J1799" i="12"/>
  <c r="J1798" i="12"/>
  <c r="J1797" i="12"/>
  <c r="J1796" i="12"/>
  <c r="J1795" i="12"/>
  <c r="J1794" i="12"/>
  <c r="J1793" i="12"/>
  <c r="J1792" i="12"/>
  <c r="J1791" i="12"/>
  <c r="J1790" i="12"/>
  <c r="J1789" i="12"/>
  <c r="J1788" i="12"/>
  <c r="J1787" i="12"/>
  <c r="J1786" i="12"/>
  <c r="J1785" i="12"/>
  <c r="J1784" i="12"/>
  <c r="J1783" i="12"/>
  <c r="J1782" i="12"/>
  <c r="J1781" i="12"/>
  <c r="J1780" i="12"/>
  <c r="J1779" i="12"/>
  <c r="J1778" i="12"/>
  <c r="J1777" i="12"/>
  <c r="J1776" i="12"/>
  <c r="J1775" i="12"/>
  <c r="J1774" i="12"/>
  <c r="J1773" i="12"/>
  <c r="J1772" i="12"/>
  <c r="J1771" i="12"/>
  <c r="J1770" i="12"/>
  <c r="J1769" i="12"/>
  <c r="J1768" i="12"/>
  <c r="J1767" i="12"/>
  <c r="J1766" i="12"/>
  <c r="J1765" i="12"/>
  <c r="J1764" i="12"/>
  <c r="J1763" i="12"/>
  <c r="J1762" i="12"/>
  <c r="J1761" i="12"/>
  <c r="J1760" i="12"/>
  <c r="J1759" i="12"/>
  <c r="J1758" i="12"/>
  <c r="J1757" i="12"/>
  <c r="J1756" i="12"/>
  <c r="J1755" i="12"/>
  <c r="J1754" i="12"/>
  <c r="J1753" i="12"/>
  <c r="J1752" i="12"/>
  <c r="J1751" i="12"/>
  <c r="J1750" i="12"/>
  <c r="J1749" i="12"/>
  <c r="J1748" i="12"/>
  <c r="J1747" i="12"/>
  <c r="J1746" i="12"/>
  <c r="J1745" i="12"/>
  <c r="J1744" i="12"/>
  <c r="J1743" i="12"/>
  <c r="J1742" i="12"/>
  <c r="J1741" i="12"/>
  <c r="J1740" i="12"/>
  <c r="J1739" i="12"/>
  <c r="J1738" i="12"/>
  <c r="J1737" i="12"/>
  <c r="J1736" i="12"/>
  <c r="J1735" i="12"/>
  <c r="J1734" i="12"/>
  <c r="J1733" i="12"/>
  <c r="J1732" i="12"/>
  <c r="J1731" i="12"/>
  <c r="J1730" i="12"/>
  <c r="J1729" i="12"/>
  <c r="J1728" i="12"/>
  <c r="J1727" i="12"/>
  <c r="J1726" i="12"/>
  <c r="J1725" i="12"/>
  <c r="J1724" i="12"/>
  <c r="J1723" i="12"/>
  <c r="J1722" i="12"/>
  <c r="J1721" i="12"/>
  <c r="J1720" i="12"/>
  <c r="J1719" i="12"/>
  <c r="J1718" i="12"/>
  <c r="J1717" i="12"/>
  <c r="J1716" i="12"/>
  <c r="J1715" i="12"/>
  <c r="J1714" i="12"/>
  <c r="J1713" i="12"/>
  <c r="J1712" i="12"/>
  <c r="J1711" i="12"/>
  <c r="J1710" i="12"/>
  <c r="J1709" i="12"/>
  <c r="J1708" i="12"/>
  <c r="J1707" i="12"/>
  <c r="J1706" i="12"/>
  <c r="J1705" i="12"/>
  <c r="J1704" i="12"/>
  <c r="J1703" i="12"/>
  <c r="J1702" i="12"/>
  <c r="J1701" i="12"/>
  <c r="J1700" i="12"/>
  <c r="J1699" i="12"/>
  <c r="J1698" i="12"/>
  <c r="J1697" i="12"/>
  <c r="J1696" i="12"/>
  <c r="J1695" i="12"/>
  <c r="J1694" i="12"/>
  <c r="J1693" i="12"/>
  <c r="J1692" i="12"/>
  <c r="J1691" i="12"/>
  <c r="J1690" i="12"/>
  <c r="J1689" i="12"/>
  <c r="J1688" i="12"/>
  <c r="J1687" i="12"/>
  <c r="J1686" i="12"/>
  <c r="J1685" i="12"/>
  <c r="J1684" i="12"/>
  <c r="J1683" i="12"/>
  <c r="J1682" i="12"/>
  <c r="J1681" i="12"/>
  <c r="J1680" i="12"/>
  <c r="J1679" i="12"/>
  <c r="J1678" i="12"/>
  <c r="J1677" i="12"/>
  <c r="J1676" i="12"/>
  <c r="J1675" i="12"/>
  <c r="J1674" i="12"/>
  <c r="J1673" i="12"/>
  <c r="J1672" i="12"/>
  <c r="J1671" i="12"/>
  <c r="J1670" i="12"/>
  <c r="J1669" i="12"/>
  <c r="J1668" i="12"/>
  <c r="J1667" i="12"/>
  <c r="J1666" i="12"/>
  <c r="J1665" i="12"/>
  <c r="J1664" i="12"/>
  <c r="J1663" i="12"/>
  <c r="J1662" i="12"/>
  <c r="J1661" i="12"/>
  <c r="J1660" i="12"/>
  <c r="J1659" i="12"/>
  <c r="J1658" i="12"/>
  <c r="J1657" i="12"/>
  <c r="J1656" i="12"/>
  <c r="J1655" i="12"/>
  <c r="J1654" i="12"/>
  <c r="J1653" i="12"/>
  <c r="J1652" i="12"/>
  <c r="J1651" i="12"/>
  <c r="J1650" i="12"/>
  <c r="J1649" i="12"/>
  <c r="J1648" i="12"/>
  <c r="J1647" i="12"/>
  <c r="J1646" i="12"/>
  <c r="J1645" i="12"/>
  <c r="J1644" i="12"/>
  <c r="J1643" i="12"/>
  <c r="J1642" i="12"/>
  <c r="J1641" i="12"/>
  <c r="J1640" i="12"/>
  <c r="J1639" i="12"/>
  <c r="J1638" i="12"/>
  <c r="J1637" i="12"/>
  <c r="J1636" i="12"/>
  <c r="J1635" i="12"/>
  <c r="J1634" i="12"/>
  <c r="J1633" i="12"/>
  <c r="J1632" i="12"/>
  <c r="J1631" i="12"/>
  <c r="J1630" i="12"/>
  <c r="J1629" i="12"/>
  <c r="J1628" i="12"/>
  <c r="J1627" i="12"/>
  <c r="J1626" i="12"/>
  <c r="J1625" i="12"/>
  <c r="J1624" i="12"/>
  <c r="J1623" i="12"/>
  <c r="J1622" i="12"/>
  <c r="J1621" i="12"/>
  <c r="J1620" i="12"/>
  <c r="J1619" i="12"/>
  <c r="J1618" i="12"/>
  <c r="J1617" i="12"/>
  <c r="J1616" i="12"/>
  <c r="J1615" i="12"/>
  <c r="J1614" i="12"/>
  <c r="J1613" i="12"/>
  <c r="J1612" i="12"/>
  <c r="J1611" i="12"/>
  <c r="J1610" i="12"/>
  <c r="J1609" i="12"/>
  <c r="J1608" i="12"/>
  <c r="J1607" i="12"/>
  <c r="J1606" i="12"/>
  <c r="J1605" i="12"/>
  <c r="J1604" i="12"/>
  <c r="J1603" i="12"/>
  <c r="J1602" i="12"/>
  <c r="J1601" i="12"/>
  <c r="J1600" i="12"/>
  <c r="J1599" i="12"/>
  <c r="J1598" i="12"/>
  <c r="J1597" i="12"/>
  <c r="J1596" i="12"/>
  <c r="J1595" i="12"/>
  <c r="J1594" i="12"/>
  <c r="J1593" i="12"/>
  <c r="J1592" i="12"/>
  <c r="J1591" i="12"/>
  <c r="J1590" i="12"/>
  <c r="J1589" i="12"/>
  <c r="J1588" i="12"/>
  <c r="J1587" i="12"/>
  <c r="J1586" i="12"/>
  <c r="J1585" i="12"/>
  <c r="J1584" i="12"/>
  <c r="J1583" i="12"/>
  <c r="J1582" i="12"/>
  <c r="J1581" i="12"/>
  <c r="J1580" i="12"/>
  <c r="J1579" i="12"/>
  <c r="J1578" i="12"/>
  <c r="J1577" i="12"/>
  <c r="J1576" i="12"/>
  <c r="J1575" i="12"/>
  <c r="J1574" i="12"/>
  <c r="J1573" i="12"/>
  <c r="J1572" i="12"/>
  <c r="J1571" i="12"/>
  <c r="J1570" i="12"/>
  <c r="J1569" i="12"/>
  <c r="J1568" i="12"/>
  <c r="J1567" i="12"/>
  <c r="J1566" i="12"/>
  <c r="J1565" i="12"/>
  <c r="J1564" i="12"/>
  <c r="J1563" i="12"/>
  <c r="J1562" i="12"/>
  <c r="J1561" i="12"/>
  <c r="J1560" i="12"/>
  <c r="J1559" i="12"/>
  <c r="J1558" i="12"/>
  <c r="J1557" i="12"/>
  <c r="J1556" i="12"/>
  <c r="J1555" i="12"/>
  <c r="J1554" i="12"/>
  <c r="J1553" i="12"/>
  <c r="J1552" i="12"/>
  <c r="J1551" i="12"/>
  <c r="J1550" i="12"/>
  <c r="J1549" i="12"/>
  <c r="J1548" i="12"/>
  <c r="J1547" i="12"/>
  <c r="J1546" i="12"/>
  <c r="J1545" i="12"/>
  <c r="J1544" i="12"/>
  <c r="J1543" i="12"/>
  <c r="J1542" i="12"/>
  <c r="J1541" i="12"/>
  <c r="J1540" i="12"/>
  <c r="J1539" i="12"/>
  <c r="J1538" i="12"/>
  <c r="J1537" i="12"/>
  <c r="J1536" i="12"/>
  <c r="J1535" i="12"/>
  <c r="J1534" i="12"/>
  <c r="J1533" i="12"/>
  <c r="J1532" i="12"/>
  <c r="J1531" i="12"/>
  <c r="J1530" i="12"/>
  <c r="J1529" i="12"/>
  <c r="J1528" i="12"/>
  <c r="J1527" i="12"/>
  <c r="J1526" i="12"/>
  <c r="J1525" i="12"/>
  <c r="J1524" i="12"/>
  <c r="J1523" i="12"/>
  <c r="J1522" i="12"/>
  <c r="J1521" i="12"/>
  <c r="J1520" i="12"/>
  <c r="J1519" i="12"/>
  <c r="J1518" i="12"/>
  <c r="J1517" i="12"/>
  <c r="J1516" i="12"/>
  <c r="J1515" i="12"/>
  <c r="J1514" i="12"/>
  <c r="J1513" i="12"/>
  <c r="J1512" i="12"/>
  <c r="J1511" i="12"/>
  <c r="J1510" i="12"/>
  <c r="J1509" i="12"/>
  <c r="J1508" i="12"/>
  <c r="J1507" i="12"/>
  <c r="J1506" i="12"/>
  <c r="J1505" i="12"/>
  <c r="J1504" i="12"/>
  <c r="J1503" i="12"/>
  <c r="J1502" i="12"/>
  <c r="J1501" i="12"/>
  <c r="J1500" i="12"/>
  <c r="B3008" i="12"/>
  <c r="E2991" i="12"/>
  <c r="E2993" i="12" s="1"/>
  <c r="E2975" i="12"/>
  <c r="E2969" i="12"/>
  <c r="E2956" i="12"/>
  <c r="E2943" i="12"/>
  <c r="E2918" i="12"/>
  <c r="E2880" i="12"/>
  <c r="E2808" i="12"/>
  <c r="E2706" i="12"/>
  <c r="E2561" i="12"/>
  <c r="E2432" i="12"/>
  <c r="E2218" i="12"/>
  <c r="E1884" i="12"/>
  <c r="E1726" i="12"/>
  <c r="C1979" i="12"/>
  <c r="C2916" i="12"/>
  <c r="C2858" i="12"/>
  <c r="C2754" i="12"/>
  <c r="C2938" i="12"/>
  <c r="C2216" i="12"/>
  <c r="C2251" i="12"/>
  <c r="C2379" i="12"/>
  <c r="C2378" i="12"/>
  <c r="C1708" i="12"/>
  <c r="C1689" i="12"/>
  <c r="C2588" i="12"/>
  <c r="C2072" i="12"/>
  <c r="C2785" i="12"/>
  <c r="C2587" i="12"/>
  <c r="C2877" i="12"/>
  <c r="C2162" i="12"/>
  <c r="C2279" i="12"/>
  <c r="C2965" i="12"/>
  <c r="C1669" i="12"/>
  <c r="C2215" i="12"/>
  <c r="C2316" i="12"/>
  <c r="C2430" i="12"/>
  <c r="C1978" i="12"/>
  <c r="C1573" i="12"/>
  <c r="C2826" i="12"/>
  <c r="C1513" i="12"/>
  <c r="C2214" i="12"/>
  <c r="C2690" i="12"/>
  <c r="C2825" i="12"/>
  <c r="C2559" i="12"/>
  <c r="C1603" i="12"/>
  <c r="C1802" i="12"/>
  <c r="C2655" i="12"/>
  <c r="C2161" i="12"/>
  <c r="C1572" i="12"/>
  <c r="C2624" i="12"/>
  <c r="C2250" i="12"/>
  <c r="C2558" i="12"/>
  <c r="C2935" i="12"/>
  <c r="C2249" i="12"/>
  <c r="C2704" i="12"/>
  <c r="C2527" i="12"/>
  <c r="C1571" i="12"/>
  <c r="C1570" i="12"/>
  <c r="C1882" i="12"/>
  <c r="C2429" i="12"/>
  <c r="C1624" i="12"/>
  <c r="C1724" i="12"/>
  <c r="C1748" i="12"/>
  <c r="C2753" i="12"/>
  <c r="C2876" i="12"/>
  <c r="C2468" i="12"/>
  <c r="C2467" i="12"/>
  <c r="C2315" i="12"/>
  <c r="C2977" i="12"/>
  <c r="C2213" i="12"/>
  <c r="C2586" i="12"/>
  <c r="C2212" i="12"/>
  <c r="C2466" i="12"/>
  <c r="C2465" i="12"/>
  <c r="C2071" i="12"/>
  <c r="C1602" i="12"/>
  <c r="C1821" i="12"/>
  <c r="C1768" i="12"/>
  <c r="C1623" i="12"/>
  <c r="C1569" i="12"/>
  <c r="C1568" i="12"/>
  <c r="C2557" i="12"/>
  <c r="C1512" i="12"/>
  <c r="C2160" i="12"/>
  <c r="C2070" i="12"/>
  <c r="C2689" i="12"/>
  <c r="C2159" i="12"/>
  <c r="C2211" i="12"/>
  <c r="C2961" i="12"/>
  <c r="C1881" i="12"/>
  <c r="C1977" i="12"/>
  <c r="C1567" i="12"/>
  <c r="C1566" i="12"/>
  <c r="C2158" i="12"/>
  <c r="C2428" i="12"/>
  <c r="C1976" i="12"/>
  <c r="C2623" i="12"/>
  <c r="C2784" i="12"/>
  <c r="C2923" i="12"/>
  <c r="C1747" i="12"/>
  <c r="C1601" i="12"/>
  <c r="C2278" i="12"/>
  <c r="C1880" i="12"/>
  <c r="C2210" i="12"/>
  <c r="C2464" i="12"/>
  <c r="C1879" i="12"/>
  <c r="C2899" i="12"/>
  <c r="C2752" i="12"/>
  <c r="C2209" i="12"/>
  <c r="C2824" i="12"/>
  <c r="C2069" i="12"/>
  <c r="C1975" i="12"/>
  <c r="C1767" i="12"/>
  <c r="C2463" i="12"/>
  <c r="C2498" i="12"/>
  <c r="C1974" i="12"/>
  <c r="C2157" i="12"/>
  <c r="C2208" i="12"/>
  <c r="C2751" i="12"/>
  <c r="C2314" i="12"/>
  <c r="C2427" i="12"/>
  <c r="C2497" i="12"/>
  <c r="C2891" i="12"/>
  <c r="C2910" i="12"/>
  <c r="C2377" i="12"/>
  <c r="C2068" i="12"/>
  <c r="C2952" i="12"/>
  <c r="C1622" i="12"/>
  <c r="C1973" i="12"/>
  <c r="C2922" i="12"/>
  <c r="C2376" i="12"/>
  <c r="C2313" i="12"/>
  <c r="C2156" i="12"/>
  <c r="C2462" i="12"/>
  <c r="C1511" i="12"/>
  <c r="C2585" i="12"/>
  <c r="C2806" i="12"/>
  <c r="C2155" i="12"/>
  <c r="C2154" i="12"/>
  <c r="C2067" i="12"/>
  <c r="C2375" i="12"/>
  <c r="C1801" i="12"/>
  <c r="C1510" i="12"/>
  <c r="C2622" i="12"/>
  <c r="C2461" i="12"/>
  <c r="C1688" i="12"/>
  <c r="C1707" i="12"/>
  <c r="C1972" i="12"/>
  <c r="C2688" i="12"/>
  <c r="C2066" i="12"/>
  <c r="C2496" i="12"/>
  <c r="C1509" i="12"/>
  <c r="C2153" i="12"/>
  <c r="C1878" i="12"/>
  <c r="C1971" i="12"/>
  <c r="C2621" i="12"/>
  <c r="C2207" i="12"/>
  <c r="C1970" i="12"/>
  <c r="C2620" i="12"/>
  <c r="C2374" i="12"/>
  <c r="C2152" i="12"/>
  <c r="C2248" i="12"/>
  <c r="C2460" i="12"/>
  <c r="C1969" i="12"/>
  <c r="C2957" i="12"/>
  <c r="C2556" i="12"/>
  <c r="C2151" i="12"/>
  <c r="C1968" i="12"/>
  <c r="C2783" i="12"/>
  <c r="C2782" i="12"/>
  <c r="C2150" i="12"/>
  <c r="C1746" i="12"/>
  <c r="C2526" i="12"/>
  <c r="C2149" i="12"/>
  <c r="C2206" i="12"/>
  <c r="C1877" i="12"/>
  <c r="C1967" i="12"/>
  <c r="C2875" i="12"/>
  <c r="C2781" i="12"/>
  <c r="C2065" i="12"/>
  <c r="C1966" i="12"/>
  <c r="C2619" i="12"/>
  <c r="C2312" i="12"/>
  <c r="C2373" i="12"/>
  <c r="C2311" i="12"/>
  <c r="C2310" i="12"/>
  <c r="C2372" i="12"/>
  <c r="C2618" i="12"/>
  <c r="C2687" i="12"/>
  <c r="C2890" i="12"/>
  <c r="C2459" i="12"/>
  <c r="C2584" i="12"/>
  <c r="C1621" i="12"/>
  <c r="C2805" i="12"/>
  <c r="C2458" i="12"/>
  <c r="C2804" i="12"/>
  <c r="C2371" i="12"/>
  <c r="C1800" i="12"/>
  <c r="C2889" i="12"/>
  <c r="C2426" i="12"/>
  <c r="C2555" i="12"/>
  <c r="C1745" i="12"/>
  <c r="C1965" i="12"/>
  <c r="C2736" i="12"/>
  <c r="C2823" i="12"/>
  <c r="C2309" i="12"/>
  <c r="C2934" i="12"/>
  <c r="C2370" i="12"/>
  <c r="C1876" i="12"/>
  <c r="C2803" i="12"/>
  <c r="C2969" i="12"/>
  <c r="C2554" i="12"/>
  <c r="C2205" i="12"/>
  <c r="C1875" i="12"/>
  <c r="C2617" i="12"/>
  <c r="C2064" i="12"/>
  <c r="C2874" i="12"/>
  <c r="C1600" i="12"/>
  <c r="C2204" i="12"/>
  <c r="C1744" i="12"/>
  <c r="C1668" i="12"/>
  <c r="C2308" i="12"/>
  <c r="C2495" i="12"/>
  <c r="C1667" i="12"/>
  <c r="C1565" i="12"/>
  <c r="C1743" i="12"/>
  <c r="C2686" i="12"/>
  <c r="C1874" i="12"/>
  <c r="C2703" i="12"/>
  <c r="C2921" i="12"/>
  <c r="C2583" i="12"/>
  <c r="C2525" i="12"/>
  <c r="C1666" i="12"/>
  <c r="C2148" i="12"/>
  <c r="C1964" i="12"/>
  <c r="C2524" i="12"/>
  <c r="C2203" i="12"/>
  <c r="C1963" i="12"/>
  <c r="C2822" i="12"/>
  <c r="C2277" i="12"/>
  <c r="C1564" i="12"/>
  <c r="C2802" i="12"/>
  <c r="C2735" i="12"/>
  <c r="C2954" i="12"/>
  <c r="C2369" i="12"/>
  <c r="C2582" i="12"/>
  <c r="C2457" i="12"/>
  <c r="C2147" i="12"/>
  <c r="C1563" i="12"/>
  <c r="C2063" i="12"/>
  <c r="C1665" i="12"/>
  <c r="C2909" i="12"/>
  <c r="C1766" i="12"/>
  <c r="C2553" i="12"/>
  <c r="C2857" i="12"/>
  <c r="C2821" i="12"/>
  <c r="C2307" i="12"/>
  <c r="C2654" i="12"/>
  <c r="C2062" i="12"/>
  <c r="C2202" i="12"/>
  <c r="C2780" i="12"/>
  <c r="C1962" i="12"/>
  <c r="C2685" i="12"/>
  <c r="C2201" i="12"/>
  <c r="C2061" i="12"/>
  <c r="C2523" i="12"/>
  <c r="C2976" i="12"/>
  <c r="C2060" i="12"/>
  <c r="C1799" i="12"/>
  <c r="C2928" i="12"/>
  <c r="C2801" i="12"/>
  <c r="C1562" i="12"/>
  <c r="C2734" i="12"/>
  <c r="C2425" i="12"/>
  <c r="C2750" i="12"/>
  <c r="C2552" i="12"/>
  <c r="C2200" i="12"/>
  <c r="C2749" i="12"/>
  <c r="C2146" i="12"/>
  <c r="C2059" i="12"/>
  <c r="C1664" i="12"/>
  <c r="C2199" i="12"/>
  <c r="C2888" i="12"/>
  <c r="C1961" i="12"/>
  <c r="C2616" i="12"/>
  <c r="C2800" i="12"/>
  <c r="C2779" i="12"/>
  <c r="C1599" i="12"/>
  <c r="C2778" i="12"/>
  <c r="C2306" i="12"/>
  <c r="C1820" i="12"/>
  <c r="C2247" i="12"/>
  <c r="C2456" i="12"/>
  <c r="C1798" i="12"/>
  <c r="C1620" i="12"/>
  <c r="C2368" i="12"/>
  <c r="C2276" i="12"/>
  <c r="C1742" i="12"/>
  <c r="C2145" i="12"/>
  <c r="C1561" i="12"/>
  <c r="C2367" i="12"/>
  <c r="C1663" i="12"/>
  <c r="C1662" i="12"/>
  <c r="C2424" i="12"/>
  <c r="C1873" i="12"/>
  <c r="C2653" i="12"/>
  <c r="C2366" i="12"/>
  <c r="C2058" i="12"/>
  <c r="C2820" i="12"/>
  <c r="C2144" i="12"/>
  <c r="C2057" i="12"/>
  <c r="C2246" i="12"/>
  <c r="C1619" i="12"/>
  <c r="C2056" i="12"/>
  <c r="C1723" i="12"/>
  <c r="C1598" i="12"/>
  <c r="C2956" i="12"/>
  <c r="C2365" i="12"/>
  <c r="C2455" i="12"/>
  <c r="C2933" i="12"/>
  <c r="C2842" i="12"/>
  <c r="C1560" i="12"/>
  <c r="C1559" i="12"/>
  <c r="C2615" i="12"/>
  <c r="C2454" i="12"/>
  <c r="C2887" i="12"/>
  <c r="C2581" i="12"/>
  <c r="C1722" i="12"/>
  <c r="C2777" i="12"/>
  <c r="C2980" i="12"/>
  <c r="C1960" i="12"/>
  <c r="C2055" i="12"/>
  <c r="C2799" i="12"/>
  <c r="C2920" i="12"/>
  <c r="C1872" i="12"/>
  <c r="C2776" i="12"/>
  <c r="C2054" i="12"/>
  <c r="C2143" i="12"/>
  <c r="C2053" i="12"/>
  <c r="C2052" i="12"/>
  <c r="C2142" i="12"/>
  <c r="C2614" i="12"/>
  <c r="C2580" i="12"/>
  <c r="C2364" i="12"/>
  <c r="C1871" i="12"/>
  <c r="C2051" i="12"/>
  <c r="C1819" i="12"/>
  <c r="C2050" i="12"/>
  <c r="C2275" i="12"/>
  <c r="C2613" i="12"/>
  <c r="C2579" i="12"/>
  <c r="C2869" i="12"/>
  <c r="C1959" i="12"/>
  <c r="C1958" i="12"/>
  <c r="C1508" i="12"/>
  <c r="C1687" i="12"/>
  <c r="C2733" i="12"/>
  <c r="C1870" i="12"/>
  <c r="C1661" i="12"/>
  <c r="C1558" i="12"/>
  <c r="C1869" i="12"/>
  <c r="C1868" i="12"/>
  <c r="C2049" i="12"/>
  <c r="C1597" i="12"/>
  <c r="C2979" i="12"/>
  <c r="C2048" i="12"/>
  <c r="C1867" i="12"/>
  <c r="C2975" i="12"/>
  <c r="C1797" i="12"/>
  <c r="C2198" i="12"/>
  <c r="C2453" i="12"/>
  <c r="C1765" i="12"/>
  <c r="C2305" i="12"/>
  <c r="C2047" i="12"/>
  <c r="C2423" i="12"/>
  <c r="C1957" i="12"/>
  <c r="C2798" i="12"/>
  <c r="C2522" i="12"/>
  <c r="C2304" i="12"/>
  <c r="C2363" i="12"/>
  <c r="C2684" i="12"/>
  <c r="C2422" i="12"/>
  <c r="C1507" i="12"/>
  <c r="C2841" i="12"/>
  <c r="C2886" i="12"/>
  <c r="C2303" i="12"/>
  <c r="C2141" i="12"/>
  <c r="C1866" i="12"/>
  <c r="C1721" i="12"/>
  <c r="C2245" i="12"/>
  <c r="C2840" i="12"/>
  <c r="C2652" i="12"/>
  <c r="C1557" i="12"/>
  <c r="C1660" i="12"/>
  <c r="C2521" i="12"/>
  <c r="C2612" i="12"/>
  <c r="C1956" i="12"/>
  <c r="C2421" i="12"/>
  <c r="C2420" i="12"/>
  <c r="C2274" i="12"/>
  <c r="C1955" i="12"/>
  <c r="C2898" i="12"/>
  <c r="C2856" i="12"/>
  <c r="C2578" i="12"/>
  <c r="C2362" i="12"/>
  <c r="C1506" i="12"/>
  <c r="C2967" i="12"/>
  <c r="C1556" i="12"/>
  <c r="C1720" i="12"/>
  <c r="C2244" i="12"/>
  <c r="C2551" i="12"/>
  <c r="C2651" i="12"/>
  <c r="C2046" i="12"/>
  <c r="C2197" i="12"/>
  <c r="C2494" i="12"/>
  <c r="C2045" i="12"/>
  <c r="C2419" i="12"/>
  <c r="C1505" i="12"/>
  <c r="C2418" i="12"/>
  <c r="C1954" i="12"/>
  <c r="C2550" i="12"/>
  <c r="C1555" i="12"/>
  <c r="C2196" i="12"/>
  <c r="C2140" i="12"/>
  <c r="C1953" i="12"/>
  <c r="C2839" i="12"/>
  <c r="C2243" i="12"/>
  <c r="C2452" i="12"/>
  <c r="C2549" i="12"/>
  <c r="C2797" i="12"/>
  <c r="C2548" i="12"/>
  <c r="C1865" i="12"/>
  <c r="C1952" i="12"/>
  <c r="C2702" i="12"/>
  <c r="C2915" i="12"/>
  <c r="C2775" i="12"/>
  <c r="C1719" i="12"/>
  <c r="C1504" i="12"/>
  <c r="C1864" i="12"/>
  <c r="C2774" i="12"/>
  <c r="C2897" i="12"/>
  <c r="C2417" i="12"/>
  <c r="C1951" i="12"/>
  <c r="C1764" i="12"/>
  <c r="C1686" i="12"/>
  <c r="C1659" i="12"/>
  <c r="C2493" i="12"/>
  <c r="C2361" i="12"/>
  <c r="C2937" i="12"/>
  <c r="C2360" i="12"/>
  <c r="C1796" i="12"/>
  <c r="C2242" i="12"/>
  <c r="C2773" i="12"/>
  <c r="C2359" i="12"/>
  <c r="C1950" i="12"/>
  <c r="C2358" i="12"/>
  <c r="C2732" i="12"/>
  <c r="C1554" i="12"/>
  <c r="C2772" i="12"/>
  <c r="C1553" i="12"/>
  <c r="C2611" i="12"/>
  <c r="C2650" i="12"/>
  <c r="C1552" i="12"/>
  <c r="C2731" i="12"/>
  <c r="C1596" i="12"/>
  <c r="C2964" i="12"/>
  <c r="C1949" i="12"/>
  <c r="C1948" i="12"/>
  <c r="C2451" i="12"/>
  <c r="C2416" i="12"/>
  <c r="C1947" i="12"/>
  <c r="C2730" i="12"/>
  <c r="C1863" i="12"/>
  <c r="C2195" i="12"/>
  <c r="C1946" i="12"/>
  <c r="C2610" i="12"/>
  <c r="C2194" i="12"/>
  <c r="C2683" i="12"/>
  <c r="C1763" i="12"/>
  <c r="C1551" i="12"/>
  <c r="C2885" i="12"/>
  <c r="C2139" i="12"/>
  <c r="C2682" i="12"/>
  <c r="C2357" i="12"/>
  <c r="C1550" i="12"/>
  <c r="C1795" i="12"/>
  <c r="C2649" i="12"/>
  <c r="C2138" i="12"/>
  <c r="C2450" i="12"/>
  <c r="C2273" i="12"/>
  <c r="C1862" i="12"/>
  <c r="C1945" i="12"/>
  <c r="C2356" i="12"/>
  <c r="C1861" i="12"/>
  <c r="C2302" i="12"/>
  <c r="C2301" i="12"/>
  <c r="C2355" i="12"/>
  <c r="C2492" i="12"/>
  <c r="C2838" i="12"/>
  <c r="C1860" i="12"/>
  <c r="C1944" i="12"/>
  <c r="C2193" i="12"/>
  <c r="C2609" i="12"/>
  <c r="C1794" i="12"/>
  <c r="C2771" i="12"/>
  <c r="C2520" i="12"/>
  <c r="C1658" i="12"/>
  <c r="C1618" i="12"/>
  <c r="C1595" i="12"/>
  <c r="C1685" i="12"/>
  <c r="C2701" i="12"/>
  <c r="C2192" i="12"/>
  <c r="C1943" i="12"/>
  <c r="C1657" i="12"/>
  <c r="C1762" i="12"/>
  <c r="C2415" i="12"/>
  <c r="C2300" i="12"/>
  <c r="C2796" i="12"/>
  <c r="C2354" i="12"/>
  <c r="C1549" i="12"/>
  <c r="C2353" i="12"/>
  <c r="C1706" i="12"/>
  <c r="C1859" i="12"/>
  <c r="C1942" i="12"/>
  <c r="C1617" i="12"/>
  <c r="C2681" i="12"/>
  <c r="C1548" i="12"/>
  <c r="C2837" i="12"/>
  <c r="C2241" i="12"/>
  <c r="C2137" i="12"/>
  <c r="C2963" i="12"/>
  <c r="C1547" i="12"/>
  <c r="C2819" i="12"/>
  <c r="C1499" i="12"/>
  <c r="C1818" i="12"/>
  <c r="C2818" i="12"/>
  <c r="C1594" i="12"/>
  <c r="C2729" i="12"/>
  <c r="C2352" i="12"/>
  <c r="C1593" i="12"/>
  <c r="C1858" i="12"/>
  <c r="C1793" i="12"/>
  <c r="C1761" i="12"/>
  <c r="C2728" i="12"/>
  <c r="C2044" i="12"/>
  <c r="C1684" i="12"/>
  <c r="C2519" i="12"/>
  <c r="C1817" i="12"/>
  <c r="C1816" i="12"/>
  <c r="C2491" i="12"/>
  <c r="C2272" i="12"/>
  <c r="C2868" i="12"/>
  <c r="C2547" i="12"/>
  <c r="C2271" i="12"/>
  <c r="C2351" i="12"/>
  <c r="C1815" i="12"/>
  <c r="C2855" i="12"/>
  <c r="C2971" i="12"/>
  <c r="C2043" i="12"/>
  <c r="C2240" i="12"/>
  <c r="C1792" i="12"/>
  <c r="C2908" i="12"/>
  <c r="C2817" i="12"/>
  <c r="C2854" i="12"/>
  <c r="C2518" i="12"/>
  <c r="C2517" i="12"/>
  <c r="C2042" i="12"/>
  <c r="C2953" i="12"/>
  <c r="C2490" i="12"/>
  <c r="C2191" i="12"/>
  <c r="C1592" i="12"/>
  <c r="C2680" i="12"/>
  <c r="C2239" i="12"/>
  <c r="C2136" i="12"/>
  <c r="C2414" i="12"/>
  <c r="C1941" i="12"/>
  <c r="C2270" i="12"/>
  <c r="C2608" i="12"/>
  <c r="C2041" i="12"/>
  <c r="C2040" i="12"/>
  <c r="C2039" i="12"/>
  <c r="C2516" i="12"/>
  <c r="C2038" i="12"/>
  <c r="C1760" i="12"/>
  <c r="C2135" i="12"/>
  <c r="C1705" i="12"/>
  <c r="C2238" i="12"/>
  <c r="C2907" i="12"/>
  <c r="C2906" i="12"/>
  <c r="C2350" i="12"/>
  <c r="C1940" i="12"/>
  <c r="C2905" i="12"/>
  <c r="C1546" i="12"/>
  <c r="C1704" i="12"/>
  <c r="C2134" i="12"/>
  <c r="C2770" i="12"/>
  <c r="C2190" i="12"/>
  <c r="C2037" i="12"/>
  <c r="C2727" i="12"/>
  <c r="C1545" i="12"/>
  <c r="C2189" i="12"/>
  <c r="C2700" i="12"/>
  <c r="C2489" i="12"/>
  <c r="C1814" i="12"/>
  <c r="C2546" i="12"/>
  <c r="C2349" i="12"/>
  <c r="C2515" i="12"/>
  <c r="C2449" i="12"/>
  <c r="C1544" i="12"/>
  <c r="C2488" i="12"/>
  <c r="C2514" i="12"/>
  <c r="C2853" i="12"/>
  <c r="C2413" i="12"/>
  <c r="C2726" i="12"/>
  <c r="C2884" i="12"/>
  <c r="C2133" i="12"/>
  <c r="C2904" i="12"/>
  <c r="C2036" i="12"/>
  <c r="C2974" i="12"/>
  <c r="C2648" i="12"/>
  <c r="C1616" i="12"/>
  <c r="C2188" i="12"/>
  <c r="C2035" i="12"/>
  <c r="C1543" i="12"/>
  <c r="C1741" i="12"/>
  <c r="C1542" i="12"/>
  <c r="C2132" i="12"/>
  <c r="C1939" i="12"/>
  <c r="C2034" i="12"/>
  <c r="C1656" i="12"/>
  <c r="C2269" i="12"/>
  <c r="C1740" i="12"/>
  <c r="C2545" i="12"/>
  <c r="C1739" i="12"/>
  <c r="C1591" i="12"/>
  <c r="C2412" i="12"/>
  <c r="C2513" i="12"/>
  <c r="C2033" i="12"/>
  <c r="C2647" i="12"/>
  <c r="C2725" i="12"/>
  <c r="C2646" i="12"/>
  <c r="C2131" i="12"/>
  <c r="C1541" i="12"/>
  <c r="C1683" i="12"/>
  <c r="C1682" i="12"/>
  <c r="C1703" i="12"/>
  <c r="C1718" i="12"/>
  <c r="C1590" i="12"/>
  <c r="C1938" i="12"/>
  <c r="C2268" i="12"/>
  <c r="C2873" i="12"/>
  <c r="C2130" i="12"/>
  <c r="C2299" i="12"/>
  <c r="C1791" i="12"/>
  <c r="C1937" i="12"/>
  <c r="C1540" i="12"/>
  <c r="C2679" i="12"/>
  <c r="C2946" i="12"/>
  <c r="C2816" i="12"/>
  <c r="C1717" i="12"/>
  <c r="C1738" i="12"/>
  <c r="C2032" i="12"/>
  <c r="C1936" i="12"/>
  <c r="C2348" i="12"/>
  <c r="C2347" i="12"/>
  <c r="C2896" i="12"/>
  <c r="C2298" i="12"/>
  <c r="C2678" i="12"/>
  <c r="C2607" i="12"/>
  <c r="C2677" i="12"/>
  <c r="C2487" i="12"/>
  <c r="C2031" i="12"/>
  <c r="C2544" i="12"/>
  <c r="C2129" i="12"/>
  <c r="C2769" i="12"/>
  <c r="C2030" i="12"/>
  <c r="C1539" i="12"/>
  <c r="C1737" i="12"/>
  <c r="C1790" i="12"/>
  <c r="C1935" i="12"/>
  <c r="C2903" i="12"/>
  <c r="C2237" i="12"/>
  <c r="C2411" i="12"/>
  <c r="C1934" i="12"/>
  <c r="C2836" i="12"/>
  <c r="C2448" i="12"/>
  <c r="C2029" i="12"/>
  <c r="C2236" i="12"/>
  <c r="C2486" i="12"/>
  <c r="C2297" i="12"/>
  <c r="C2128" i="12"/>
  <c r="C2028" i="12"/>
  <c r="C2867" i="12"/>
  <c r="C2577" i="12"/>
  <c r="C2235" i="12"/>
  <c r="C1615" i="12"/>
  <c r="C2410" i="12"/>
  <c r="C2883" i="12"/>
  <c r="C1789" i="12"/>
  <c r="C2968" i="12"/>
  <c r="C2485" i="12"/>
  <c r="C1813" i="12"/>
  <c r="C2724" i="12"/>
  <c r="C2872" i="12"/>
  <c r="C2127" i="12"/>
  <c r="C1857" i="12"/>
  <c r="C2409" i="12"/>
  <c r="C2126" i="12"/>
  <c r="C2125" i="12"/>
  <c r="C1538" i="12"/>
  <c r="C1589" i="12"/>
  <c r="C2124" i="12"/>
  <c r="C2576" i="12"/>
  <c r="C2027" i="12"/>
  <c r="C1788" i="12"/>
  <c r="C2123" i="12"/>
  <c r="C2026" i="12"/>
  <c r="C1933" i="12"/>
  <c r="C1537" i="12"/>
  <c r="C1588" i="12"/>
  <c r="C2025" i="12"/>
  <c r="C2122" i="12"/>
  <c r="C2024" i="12"/>
  <c r="C2960" i="12"/>
  <c r="C2882" i="12"/>
  <c r="C2723" i="12"/>
  <c r="C2512" i="12"/>
  <c r="C2575" i="12"/>
  <c r="C2408" i="12"/>
  <c r="C2121" i="12"/>
  <c r="C2606" i="12"/>
  <c r="C2120" i="12"/>
  <c r="C2795" i="12"/>
  <c r="C2346" i="12"/>
  <c r="C2676" i="12"/>
  <c r="C2722" i="12"/>
  <c r="C2543" i="12"/>
  <c r="C2234" i="12"/>
  <c r="C2511" i="12"/>
  <c r="C1856" i="12"/>
  <c r="C2852" i="12"/>
  <c r="C2835" i="12"/>
  <c r="C2542" i="12"/>
  <c r="C2023" i="12"/>
  <c r="C1787" i="12"/>
  <c r="C2645" i="12"/>
  <c r="C2119" i="12"/>
  <c r="C1855" i="12"/>
  <c r="C2644" i="12"/>
  <c r="C1736" i="12"/>
  <c r="C2345" i="12"/>
  <c r="C2941" i="12"/>
  <c r="C2605" i="12"/>
  <c r="C2267" i="12"/>
  <c r="C2643" i="12"/>
  <c r="C2768" i="12"/>
  <c r="C2767" i="12"/>
  <c r="C2927" i="12"/>
  <c r="C2233" i="12"/>
  <c r="C1932" i="12"/>
  <c r="C2118" i="12"/>
  <c r="C2675" i="12"/>
  <c r="C2117" i="12"/>
  <c r="C2978" i="12"/>
  <c r="C2574" i="12"/>
  <c r="C2981" i="12"/>
  <c r="C2266" i="12"/>
  <c r="C1536" i="12"/>
  <c r="C1931" i="12"/>
  <c r="C2484" i="12"/>
  <c r="C2815" i="12"/>
  <c r="C2573" i="12"/>
  <c r="C2022" i="12"/>
  <c r="C2766" i="12"/>
  <c r="C1735" i="12"/>
  <c r="C2187" i="12"/>
  <c r="C1786" i="12"/>
  <c r="C2116" i="12"/>
  <c r="C1655" i="12"/>
  <c r="C2881" i="12"/>
  <c r="C1930" i="12"/>
  <c r="C1535" i="12"/>
  <c r="C1654" i="12"/>
  <c r="C1534" i="12"/>
  <c r="C1503" i="12"/>
  <c r="C1854" i="12"/>
  <c r="C1533" i="12"/>
  <c r="C1853" i="12"/>
  <c r="C2344" i="12"/>
  <c r="C2674" i="12"/>
  <c r="C2834" i="12"/>
  <c r="C2950" i="12"/>
  <c r="C2866" i="12"/>
  <c r="C2232" i="12"/>
  <c r="C2296" i="12"/>
  <c r="C1852" i="12"/>
  <c r="C2851" i="12"/>
  <c r="C2748" i="12"/>
  <c r="C2865" i="12"/>
  <c r="C2231" i="12"/>
  <c r="C2295" i="12"/>
  <c r="C2407" i="12"/>
  <c r="C2265" i="12"/>
  <c r="C2115" i="12"/>
  <c r="C2673" i="12"/>
  <c r="C2343" i="12"/>
  <c r="C2604" i="12"/>
  <c r="C1929" i="12"/>
  <c r="C1928" i="12"/>
  <c r="C1927" i="12"/>
  <c r="C2406" i="12"/>
  <c r="C1926" i="12"/>
  <c r="C2186" i="12"/>
  <c r="C2765" i="12"/>
  <c r="C2914" i="12"/>
  <c r="C1925" i="12"/>
  <c r="C2185" i="12"/>
  <c r="C1502" i="12"/>
  <c r="C2764" i="12"/>
  <c r="C2864" i="12"/>
  <c r="C2342" i="12"/>
  <c r="C2447" i="12"/>
  <c r="C2184" i="12"/>
  <c r="C2850" i="12"/>
  <c r="C2021" i="12"/>
  <c r="C2747" i="12"/>
  <c r="C2510" i="12"/>
  <c r="C1924" i="12"/>
  <c r="C1923" i="12"/>
  <c r="C2955" i="12"/>
  <c r="C2020" i="12"/>
  <c r="C1922" i="12"/>
  <c r="C2264" i="12"/>
  <c r="C2446" i="12"/>
  <c r="C2341" i="12"/>
  <c r="C2672" i="12"/>
  <c r="C2763" i="12"/>
  <c r="C2699" i="12"/>
  <c r="C1921" i="12"/>
  <c r="C1920" i="12"/>
  <c r="C2230" i="12"/>
  <c r="C2114" i="12"/>
  <c r="C2183" i="12"/>
  <c r="C2113" i="12"/>
  <c r="C1919" i="12"/>
  <c r="C2671" i="12"/>
  <c r="C1759" i="12"/>
  <c r="C1785" i="12"/>
  <c r="C1681" i="12"/>
  <c r="C2182" i="12"/>
  <c r="C1532" i="12"/>
  <c r="C2112" i="12"/>
  <c r="C2483" i="12"/>
  <c r="C2340" i="12"/>
  <c r="C2670" i="12"/>
  <c r="C2294" i="12"/>
  <c r="C2698" i="12"/>
  <c r="C2814" i="12"/>
  <c r="C2721" i="12"/>
  <c r="C2720" i="12"/>
  <c r="C2509" i="12"/>
  <c r="C2293" i="12"/>
  <c r="C2541" i="12"/>
  <c r="C2813" i="12"/>
  <c r="C2019" i="12"/>
  <c r="C2405" i="12"/>
  <c r="C2292" i="12"/>
  <c r="C2404" i="12"/>
  <c r="C2746" i="12"/>
  <c r="C2263" i="12"/>
  <c r="C2262" i="12"/>
  <c r="C2669" i="12"/>
  <c r="C2018" i="12"/>
  <c r="C2919" i="12"/>
  <c r="C1918" i="12"/>
  <c r="C1812" i="12"/>
  <c r="C1851" i="12"/>
  <c r="C2812" i="12"/>
  <c r="C2973" i="12"/>
  <c r="C2111" i="12"/>
  <c r="C2603" i="12"/>
  <c r="C2572" i="12"/>
  <c r="C1653" i="12"/>
  <c r="C2403" i="12"/>
  <c r="C1917" i="12"/>
  <c r="C2863" i="12"/>
  <c r="C2642" i="12"/>
  <c r="C2482" i="12"/>
  <c r="C1758" i="12"/>
  <c r="C1680" i="12"/>
  <c r="C1652" i="12"/>
  <c r="C1850" i="12"/>
  <c r="C2833" i="12"/>
  <c r="C1679" i="12"/>
  <c r="C1849" i="12"/>
  <c r="C2571" i="12"/>
  <c r="C1651" i="12"/>
  <c r="C2339" i="12"/>
  <c r="C2338" i="12"/>
  <c r="C2229" i="12"/>
  <c r="C2794" i="12"/>
  <c r="C2982" i="12"/>
  <c r="C2762" i="12"/>
  <c r="C2641" i="12"/>
  <c r="C2402" i="12"/>
  <c r="C2962" i="12"/>
  <c r="C2697" i="12"/>
  <c r="C2719" i="12"/>
  <c r="C2959" i="12"/>
  <c r="C1587" i="12"/>
  <c r="C1848" i="12"/>
  <c r="C2110" i="12"/>
  <c r="C2181" i="12"/>
  <c r="C2109" i="12"/>
  <c r="C1811" i="12"/>
  <c r="C1531" i="12"/>
  <c r="C2261" i="12"/>
  <c r="C2508" i="12"/>
  <c r="C2401" i="12"/>
  <c r="C1702" i="12"/>
  <c r="C2849" i="12"/>
  <c r="C2745" i="12"/>
  <c r="C1701" i="12"/>
  <c r="C2017" i="12"/>
  <c r="C2570" i="12"/>
  <c r="C2640" i="12"/>
  <c r="C1847" i="12"/>
  <c r="C1846" i="12"/>
  <c r="C1845" i="12"/>
  <c r="C2970" i="12"/>
  <c r="C2260" i="12"/>
  <c r="C2718" i="12"/>
  <c r="C2761" i="12"/>
  <c r="C2108" i="12"/>
  <c r="C1916" i="12"/>
  <c r="C2016" i="12"/>
  <c r="C2793" i="12"/>
  <c r="C1678" i="12"/>
  <c r="C1650" i="12"/>
  <c r="C1649" i="12"/>
  <c r="C2668" i="12"/>
  <c r="C2015" i="12"/>
  <c r="C2291" i="12"/>
  <c r="C1648" i="12"/>
  <c r="C1647" i="12"/>
  <c r="C2107" i="12"/>
  <c r="C2744" i="12"/>
  <c r="C2862" i="12"/>
  <c r="C2400" i="12"/>
  <c r="C2945" i="12"/>
  <c r="C2014" i="12"/>
  <c r="C2013" i="12"/>
  <c r="C2602" i="12"/>
  <c r="C2337" i="12"/>
  <c r="C2940" i="12"/>
  <c r="C2717" i="12"/>
  <c r="C2399" i="12"/>
  <c r="C1810" i="12"/>
  <c r="C2336" i="12"/>
  <c r="C2832" i="12"/>
  <c r="C2335" i="12"/>
  <c r="C2944" i="12"/>
  <c r="C1844" i="12"/>
  <c r="C2848" i="12"/>
  <c r="C2895" i="12"/>
  <c r="C2716" i="12"/>
  <c r="C2639" i="12"/>
  <c r="C1614" i="12"/>
  <c r="C1700" i="12"/>
  <c r="C2259" i="12"/>
  <c r="C2667" i="12"/>
  <c r="C2932" i="12"/>
  <c r="C1699" i="12"/>
  <c r="C2445" i="12"/>
  <c r="C2012" i="12"/>
  <c r="C2106" i="12"/>
  <c r="C2601" i="12"/>
  <c r="C2011" i="12"/>
  <c r="C2334" i="12"/>
  <c r="C1646" i="12"/>
  <c r="C1645" i="12"/>
  <c r="C2398" i="12"/>
  <c r="C2696" i="12"/>
  <c r="C2638" i="12"/>
  <c r="C2540" i="12"/>
  <c r="C2715" i="12"/>
  <c r="C1530" i="12"/>
  <c r="C1644" i="12"/>
  <c r="C2444" i="12"/>
  <c r="C2397" i="12"/>
  <c r="C1784" i="12"/>
  <c r="C1783" i="12"/>
  <c r="C1529" i="12"/>
  <c r="C1528" i="12"/>
  <c r="C1915" i="12"/>
  <c r="C2010" i="12"/>
  <c r="C1586" i="12"/>
  <c r="C2539" i="12"/>
  <c r="C2396" i="12"/>
  <c r="C1677" i="12"/>
  <c r="C1676" i="12"/>
  <c r="C2743" i="12"/>
  <c r="C2009" i="12"/>
  <c r="C2180" i="12"/>
  <c r="C1757" i="12"/>
  <c r="C2008" i="12"/>
  <c r="C2228" i="12"/>
  <c r="C2105" i="12"/>
  <c r="C2931" i="12"/>
  <c r="C2179" i="12"/>
  <c r="C1809" i="12"/>
  <c r="C2695" i="12"/>
  <c r="C2507" i="12"/>
  <c r="C2506" i="12"/>
  <c r="C1527" i="12"/>
  <c r="C2760" i="12"/>
  <c r="C2600" i="12"/>
  <c r="C2104" i="12"/>
  <c r="C2103" i="12"/>
  <c r="C2007" i="12"/>
  <c r="C1843" i="12"/>
  <c r="C1643" i="12"/>
  <c r="C2333" i="12"/>
  <c r="C2102" i="12"/>
  <c r="C1716" i="12"/>
  <c r="C2949" i="12"/>
  <c r="C1734" i="12"/>
  <c r="C2290" i="12"/>
  <c r="C2759" i="12"/>
  <c r="C2599" i="12"/>
  <c r="C2101" i="12"/>
  <c r="C2742" i="12"/>
  <c r="C2811" i="12"/>
  <c r="C1698" i="12"/>
  <c r="C1842" i="12"/>
  <c r="C2332" i="12"/>
  <c r="C1841" i="12"/>
  <c r="C2100" i="12"/>
  <c r="C1697" i="12"/>
  <c r="C1808" i="12"/>
  <c r="C1914" i="12"/>
  <c r="C2395" i="12"/>
  <c r="C1840" i="12"/>
  <c r="C2443" i="12"/>
  <c r="C2481" i="12"/>
  <c r="C1839" i="12"/>
  <c r="C2331" i="12"/>
  <c r="C1913" i="12"/>
  <c r="C2006" i="12"/>
  <c r="C2178" i="12"/>
  <c r="C1642" i="12"/>
  <c r="C1733" i="12"/>
  <c r="C2227" i="12"/>
  <c r="C1756" i="12"/>
  <c r="C1585" i="12"/>
  <c r="C1912" i="12"/>
  <c r="C2099" i="12"/>
  <c r="C1911" i="12"/>
  <c r="C2177" i="12"/>
  <c r="C2005" i="12"/>
  <c r="C2176" i="12"/>
  <c r="C2694" i="12"/>
  <c r="C2289" i="12"/>
  <c r="C2098" i="12"/>
  <c r="C2871" i="12"/>
  <c r="C1526" i="12"/>
  <c r="C2480" i="12"/>
  <c r="C1755" i="12"/>
  <c r="C1675" i="12"/>
  <c r="C1641" i="12"/>
  <c r="C2847" i="12"/>
  <c r="C1640" i="12"/>
  <c r="C2810" i="12"/>
  <c r="C1910" i="12"/>
  <c r="C2598" i="12"/>
  <c r="C2004" i="12"/>
  <c r="C1909" i="12"/>
  <c r="C1908" i="12"/>
  <c r="C2003" i="12"/>
  <c r="C2569" i="12"/>
  <c r="C1782" i="12"/>
  <c r="C2097" i="12"/>
  <c r="C1907" i="12"/>
  <c r="C1807" i="12"/>
  <c r="C2958" i="12"/>
  <c r="C1906" i="12"/>
  <c r="C2880" i="12"/>
  <c r="C2096" i="12"/>
  <c r="C1525" i="12"/>
  <c r="C1781" i="12"/>
  <c r="C1639" i="12"/>
  <c r="C2175" i="12"/>
  <c r="C2831" i="12"/>
  <c r="C1715" i="12"/>
  <c r="C2442" i="12"/>
  <c r="C1524" i="12"/>
  <c r="C1732" i="12"/>
  <c r="C2288" i="12"/>
  <c r="C2441" i="12"/>
  <c r="C2758" i="12"/>
  <c r="C1523" i="12"/>
  <c r="C2174" i="12"/>
  <c r="C1731" i="12"/>
  <c r="C2714" i="12"/>
  <c r="C2597" i="12"/>
  <c r="C2226" i="12"/>
  <c r="C2225" i="12"/>
  <c r="C1905" i="12"/>
  <c r="C2505" i="12"/>
  <c r="C1674" i="12"/>
  <c r="C2002" i="12"/>
  <c r="C1673" i="12"/>
  <c r="C2001" i="12"/>
  <c r="C2224" i="12"/>
  <c r="C1730" i="12"/>
  <c r="C2287" i="12"/>
  <c r="C2713" i="12"/>
  <c r="C2479" i="12"/>
  <c r="C1613" i="12"/>
  <c r="C1904" i="12"/>
  <c r="C2286" i="12"/>
  <c r="C2596" i="12"/>
  <c r="C1903" i="12"/>
  <c r="C2792" i="12"/>
  <c r="C2846" i="12"/>
  <c r="C1838" i="12"/>
  <c r="C2095" i="12"/>
  <c r="C2094" i="12"/>
  <c r="C2000" i="12"/>
  <c r="C2478" i="12"/>
  <c r="C1780" i="12"/>
  <c r="C2093" i="12"/>
  <c r="C2926" i="12"/>
  <c r="C2741" i="12"/>
  <c r="C2830" i="12"/>
  <c r="C1612" i="12"/>
  <c r="C2538" i="12"/>
  <c r="C1638" i="12"/>
  <c r="C2829" i="12"/>
  <c r="C2595" i="12"/>
  <c r="C1806" i="12"/>
  <c r="C1779" i="12"/>
  <c r="C1778" i="12"/>
  <c r="C2173" i="12"/>
  <c r="C1696" i="12"/>
  <c r="C2092" i="12"/>
  <c r="C1902" i="12"/>
  <c r="C2258" i="12"/>
  <c r="C2972" i="12"/>
  <c r="C2791" i="12"/>
  <c r="C2712" i="12"/>
  <c r="C1754" i="12"/>
  <c r="C1901" i="12"/>
  <c r="C1900" i="12"/>
  <c r="C1777" i="12"/>
  <c r="C2330" i="12"/>
  <c r="C1672" i="12"/>
  <c r="C1714" i="12"/>
  <c r="C1837" i="12"/>
  <c r="C2172" i="12"/>
  <c r="C1584" i="12"/>
  <c r="C2329" i="12"/>
  <c r="C1611" i="12"/>
  <c r="C2568" i="12"/>
  <c r="C2637" i="12"/>
  <c r="C2861" i="12"/>
  <c r="C2328" i="12"/>
  <c r="C1637" i="12"/>
  <c r="C1899" i="12"/>
  <c r="C1583" i="12"/>
  <c r="C2666" i="12"/>
  <c r="C1636" i="12"/>
  <c r="C2257" i="12"/>
  <c r="C1898" i="12"/>
  <c r="C1897" i="12"/>
  <c r="C1776" i="12"/>
  <c r="C2440" i="12"/>
  <c r="C1582" i="12"/>
  <c r="C1896" i="12"/>
  <c r="C1895" i="12"/>
  <c r="C2943" i="12"/>
  <c r="C2594" i="12"/>
  <c r="C1999" i="12"/>
  <c r="C1635" i="12"/>
  <c r="C1998" i="12"/>
  <c r="C2665" i="12"/>
  <c r="C2636" i="12"/>
  <c r="C2913" i="12"/>
  <c r="C2870" i="12"/>
  <c r="C1634" i="12"/>
  <c r="C2912" i="12"/>
  <c r="C1997" i="12"/>
  <c r="C1996" i="12"/>
  <c r="C1836" i="12"/>
  <c r="C2256" i="12"/>
  <c r="C2635" i="12"/>
  <c r="C1610" i="12"/>
  <c r="C2809" i="12"/>
  <c r="C1633" i="12"/>
  <c r="C1753" i="12"/>
  <c r="C2711" i="12"/>
  <c r="C2439" i="12"/>
  <c r="C2925" i="12"/>
  <c r="C2537" i="12"/>
  <c r="C2664" i="12"/>
  <c r="C2327" i="12"/>
  <c r="C1713" i="12"/>
  <c r="C1995" i="12"/>
  <c r="C2663" i="12"/>
  <c r="C2091" i="12"/>
  <c r="C2090" i="12"/>
  <c r="C2326" i="12"/>
  <c r="C2477" i="12"/>
  <c r="C2790" i="12"/>
  <c r="C2789" i="12"/>
  <c r="C2438" i="12"/>
  <c r="C2255" i="12"/>
  <c r="C2894" i="12"/>
  <c r="C2662" i="12"/>
  <c r="C2634" i="12"/>
  <c r="C2325" i="12"/>
  <c r="C2902" i="12"/>
  <c r="C2567" i="12"/>
  <c r="C1522" i="12"/>
  <c r="C1994" i="12"/>
  <c r="C2394" i="12"/>
  <c r="C1775" i="12"/>
  <c r="C1835" i="12"/>
  <c r="C1671" i="12"/>
  <c r="C2939" i="12"/>
  <c r="C1632" i="12"/>
  <c r="C2740" i="12"/>
  <c r="C1712" i="12"/>
  <c r="C2437" i="12"/>
  <c r="C2739" i="12"/>
  <c r="C1581" i="12"/>
  <c r="C2089" i="12"/>
  <c r="C1774" i="12"/>
  <c r="C1580" i="12"/>
  <c r="C1579" i="12"/>
  <c r="C2536" i="12"/>
  <c r="C2633" i="12"/>
  <c r="C2088" i="12"/>
  <c r="C1609" i="12"/>
  <c r="C2324" i="12"/>
  <c r="C2476" i="12"/>
  <c r="C1993" i="12"/>
  <c r="C1894" i="12"/>
  <c r="C2475" i="12"/>
  <c r="C1805" i="12"/>
  <c r="C2436" i="12"/>
  <c r="C2323" i="12"/>
  <c r="C2393" i="12"/>
  <c r="C2693" i="12"/>
  <c r="C1992" i="12"/>
  <c r="C2566" i="12"/>
  <c r="C2930" i="12"/>
  <c r="C2171" i="12"/>
  <c r="C2535" i="12"/>
  <c r="C1608" i="12"/>
  <c r="C2474" i="12"/>
  <c r="C2710" i="12"/>
  <c r="C1834" i="12"/>
  <c r="C2534" i="12"/>
  <c r="C2473" i="12"/>
  <c r="C1711" i="12"/>
  <c r="C1991" i="12"/>
  <c r="C1833" i="12"/>
  <c r="C1832" i="12"/>
  <c r="C1631" i="12"/>
  <c r="C1521" i="12"/>
  <c r="C2322" i="12"/>
  <c r="C2285" i="12"/>
  <c r="C2435" i="12"/>
  <c r="C2392" i="12"/>
  <c r="C2391" i="12"/>
  <c r="C1520" i="12"/>
  <c r="C2593" i="12"/>
  <c r="C2911" i="12"/>
  <c r="C2321" i="12"/>
  <c r="C2632" i="12"/>
  <c r="C2661" i="12"/>
  <c r="C2631" i="12"/>
  <c r="C2918" i="12"/>
  <c r="C1831" i="12"/>
  <c r="C1893" i="12"/>
  <c r="C2966" i="12"/>
  <c r="C2390" i="12"/>
  <c r="C2320" i="12"/>
  <c r="C2389" i="12"/>
  <c r="C2565" i="12"/>
  <c r="C2087" i="12"/>
  <c r="C2388" i="12"/>
  <c r="C2533" i="12"/>
  <c r="C2901" i="12"/>
  <c r="C1804" i="12"/>
  <c r="C2808" i="12"/>
  <c r="C1892" i="12"/>
  <c r="C1891" i="12"/>
  <c r="C1803" i="12"/>
  <c r="C2709" i="12"/>
  <c r="C2564" i="12"/>
  <c r="C2592" i="12"/>
  <c r="C1890" i="12"/>
  <c r="C2387" i="12"/>
  <c r="C2532" i="12"/>
  <c r="C1889" i="12"/>
  <c r="C2284" i="12"/>
  <c r="C1630" i="12"/>
  <c r="C2660" i="12"/>
  <c r="C2531" i="12"/>
  <c r="C2591" i="12"/>
  <c r="C2086" i="12"/>
  <c r="C1990" i="12"/>
  <c r="C1578" i="12"/>
  <c r="C1519" i="12"/>
  <c r="C2828" i="12"/>
  <c r="C2085" i="12"/>
  <c r="C2929" i="12"/>
  <c r="C2434" i="12"/>
  <c r="C2563" i="12"/>
  <c r="C2948" i="12"/>
  <c r="C2084" i="12"/>
  <c r="C2807" i="12"/>
  <c r="C2900" i="12"/>
  <c r="C2170" i="12"/>
  <c r="C2283" i="12"/>
  <c r="C2083" i="12"/>
  <c r="C1729" i="12"/>
  <c r="C2630" i="12"/>
  <c r="C2788" i="12"/>
  <c r="C1830" i="12"/>
  <c r="C1989" i="12"/>
  <c r="C2659" i="12"/>
  <c r="C2845" i="12"/>
  <c r="C1829" i="12"/>
  <c r="C1607" i="12"/>
  <c r="C2223" i="12"/>
  <c r="C2282" i="12"/>
  <c r="C2530" i="12"/>
  <c r="C1695" i="12"/>
  <c r="C2658" i="12"/>
  <c r="C2562" i="12"/>
  <c r="C2738" i="12"/>
  <c r="C2942" i="12"/>
  <c r="C2082" i="12"/>
  <c r="C2472" i="12"/>
  <c r="C1629" i="12"/>
  <c r="C1828" i="12"/>
  <c r="C2433" i="12"/>
  <c r="C2757" i="12"/>
  <c r="C1827" i="12"/>
  <c r="C1518" i="12"/>
  <c r="C2692" i="12"/>
  <c r="C2504" i="12"/>
  <c r="C2386" i="12"/>
  <c r="C2471" i="12"/>
  <c r="C2629" i="12"/>
  <c r="C2470" i="12"/>
  <c r="C1888" i="12"/>
  <c r="C1710" i="12"/>
  <c r="C1628" i="12"/>
  <c r="C1988" i="12"/>
  <c r="C2081" i="12"/>
  <c r="C1752" i="12"/>
  <c r="C1987" i="12"/>
  <c r="C2385" i="12"/>
  <c r="C2254" i="12"/>
  <c r="C1826" i="12"/>
  <c r="C1887" i="12"/>
  <c r="C2169" i="12"/>
  <c r="C1773" i="12"/>
  <c r="C2281" i="12"/>
  <c r="C2860" i="12"/>
  <c r="C1986" i="12"/>
  <c r="C2628" i="12"/>
  <c r="C2503" i="12"/>
  <c r="C2502" i="12"/>
  <c r="C2708" i="12"/>
  <c r="C1694" i="12"/>
  <c r="C1627" i="12"/>
  <c r="C1886" i="12"/>
  <c r="C2501" i="12"/>
  <c r="C2222" i="12"/>
  <c r="C2879" i="12"/>
  <c r="C2893" i="12"/>
  <c r="C2529" i="12"/>
  <c r="C1985" i="12"/>
  <c r="C1772" i="12"/>
  <c r="C2221" i="12"/>
  <c r="C2787" i="12"/>
  <c r="C2590" i="12"/>
  <c r="C2500" i="12"/>
  <c r="C1885" i="12"/>
  <c r="C2168" i="12"/>
  <c r="C2917" i="12"/>
  <c r="C2167" i="12"/>
  <c r="C2707" i="12"/>
  <c r="C2844" i="12"/>
  <c r="C2384" i="12"/>
  <c r="C2786" i="12"/>
  <c r="C2319" i="12"/>
  <c r="C2080" i="12"/>
  <c r="C2383" i="12"/>
  <c r="C1728" i="12"/>
  <c r="C1727" i="12"/>
  <c r="C2756" i="12"/>
  <c r="C2589" i="12"/>
  <c r="C1517" i="12"/>
  <c r="C1693" i="12"/>
  <c r="C2166" i="12"/>
  <c r="C2165" i="12"/>
  <c r="C1501" i="12"/>
  <c r="C1577" i="12"/>
  <c r="C2432" i="12"/>
  <c r="C1500" i="12"/>
  <c r="C2627" i="12"/>
  <c r="C2220" i="12"/>
  <c r="C2382" i="12"/>
  <c r="C2280" i="12"/>
  <c r="C1984" i="12"/>
  <c r="C1516" i="12"/>
  <c r="C1692" i="12"/>
  <c r="C2657" i="12"/>
  <c r="C1726" i="12"/>
  <c r="C2079" i="12"/>
  <c r="C1670" i="12"/>
  <c r="C1725" i="12"/>
  <c r="C1626" i="12"/>
  <c r="C1606" i="12"/>
  <c r="C1825" i="12"/>
  <c r="C2078" i="12"/>
  <c r="C2253" i="12"/>
  <c r="C2737" i="12"/>
  <c r="C1983" i="12"/>
  <c r="C2077" i="12"/>
  <c r="C1515" i="12"/>
  <c r="C1625" i="12"/>
  <c r="C1884" i="12"/>
  <c r="C2219" i="12"/>
  <c r="C2318" i="12"/>
  <c r="C1771" i="12"/>
  <c r="C1691" i="12"/>
  <c r="C1709" i="12"/>
  <c r="C1576" i="12"/>
  <c r="C2218" i="12"/>
  <c r="C2892" i="12"/>
  <c r="C2561" i="12"/>
  <c r="C2878" i="12"/>
  <c r="C2936" i="12"/>
  <c r="C2626" i="12"/>
  <c r="C2924" i="12"/>
  <c r="C2469" i="12"/>
  <c r="C2217" i="12"/>
  <c r="C2164" i="12"/>
  <c r="C1605" i="12"/>
  <c r="C2076" i="12"/>
  <c r="C2431" i="12"/>
  <c r="C2827" i="12"/>
  <c r="C2560" i="12"/>
  <c r="C2528" i="12"/>
  <c r="C2656" i="12"/>
  <c r="C2951" i="12"/>
  <c r="C1824" i="12"/>
  <c r="C2075" i="12"/>
  <c r="C2381" i="12"/>
  <c r="C2252" i="12"/>
  <c r="C1575" i="12"/>
  <c r="C1883" i="12"/>
  <c r="C2706" i="12"/>
  <c r="C1982" i="12"/>
  <c r="C2691" i="12"/>
  <c r="C1770" i="12"/>
  <c r="C1981" i="12"/>
  <c r="C2843" i="12"/>
  <c r="C1574" i="12"/>
  <c r="C2499" i="12"/>
  <c r="C1980" i="12"/>
  <c r="C2625" i="12"/>
  <c r="C2705" i="12"/>
  <c r="C1823" i="12"/>
  <c r="C1822" i="12"/>
  <c r="C2755" i="12"/>
  <c r="C2317" i="12"/>
  <c r="C2380" i="12"/>
  <c r="C2859" i="12"/>
  <c r="C1514" i="12"/>
  <c r="C1690" i="12"/>
  <c r="C2074" i="12"/>
  <c r="C1769" i="12"/>
  <c r="C1751" i="12"/>
  <c r="C1750" i="12"/>
  <c r="C1749" i="12"/>
  <c r="C1604" i="12"/>
  <c r="C2073" i="12"/>
  <c r="C2947" i="12"/>
  <c r="C2163" i="12"/>
  <c r="C1489" i="12"/>
  <c r="C1488" i="12"/>
  <c r="C1487" i="12"/>
  <c r="C1486" i="12"/>
  <c r="C1485" i="12"/>
  <c r="C1484" i="12"/>
  <c r="C1483" i="12"/>
  <c r="C1482" i="12"/>
  <c r="C1481" i="12"/>
  <c r="C1480" i="12"/>
  <c r="C1479" i="12"/>
  <c r="C1478" i="12"/>
  <c r="C1477" i="12"/>
  <c r="C1476" i="12"/>
  <c r="C1475" i="12"/>
  <c r="C1474" i="12"/>
  <c r="C1473" i="12"/>
  <c r="C1472" i="12"/>
  <c r="C1471" i="12"/>
  <c r="C1470" i="12"/>
  <c r="C1469" i="12"/>
  <c r="C1468" i="12"/>
  <c r="C1467" i="12"/>
  <c r="C1466" i="12"/>
  <c r="C1465" i="12"/>
  <c r="C1464" i="12"/>
  <c r="C1463" i="12"/>
  <c r="C1462" i="12"/>
  <c r="C1461" i="12"/>
  <c r="C1460" i="12"/>
  <c r="C1459" i="12"/>
  <c r="C1458" i="12"/>
  <c r="C1457" i="12"/>
  <c r="C1456" i="12"/>
  <c r="C1455" i="12"/>
  <c r="C1454" i="12"/>
  <c r="C1453" i="12"/>
  <c r="C1452" i="12"/>
  <c r="C1451" i="12"/>
  <c r="C1450" i="12"/>
  <c r="C1449" i="12"/>
  <c r="C1448" i="12"/>
  <c r="C1447" i="12"/>
  <c r="C1446" i="12"/>
  <c r="C1445" i="12"/>
  <c r="C1444" i="12"/>
  <c r="C1443" i="12"/>
  <c r="C1442" i="12"/>
  <c r="C1441" i="12"/>
  <c r="C1440" i="12"/>
  <c r="C1439" i="12"/>
  <c r="C1438" i="12"/>
  <c r="C1437" i="12"/>
  <c r="C1436" i="12"/>
  <c r="C1435" i="12"/>
  <c r="C1434" i="12"/>
  <c r="C1433" i="12"/>
  <c r="C1432" i="12"/>
  <c r="C1431" i="12"/>
  <c r="C1430" i="12"/>
  <c r="C1429" i="12"/>
  <c r="C1428" i="12"/>
  <c r="C1427" i="12"/>
  <c r="C1426" i="12"/>
  <c r="C1425" i="12"/>
  <c r="C1424" i="12"/>
  <c r="C1423" i="12"/>
  <c r="C1422" i="12"/>
  <c r="C1421" i="12"/>
  <c r="C1420" i="12"/>
  <c r="C1419" i="12"/>
  <c r="C1418" i="12"/>
  <c r="C1417" i="12"/>
  <c r="C1416" i="12"/>
  <c r="C1415" i="12"/>
  <c r="C1414" i="12"/>
  <c r="C1413" i="12"/>
  <c r="C1412" i="12"/>
  <c r="C1411" i="12"/>
  <c r="C1410" i="12"/>
  <c r="C1409" i="12"/>
  <c r="C1408" i="12"/>
  <c r="C1407" i="12"/>
  <c r="C1406" i="12"/>
  <c r="C1405" i="12"/>
  <c r="C1404" i="12"/>
  <c r="C1403" i="12"/>
  <c r="C1402" i="12"/>
  <c r="C1401" i="12"/>
  <c r="C1400" i="12"/>
  <c r="C1399" i="12"/>
  <c r="C1398" i="12"/>
  <c r="C1397" i="12"/>
  <c r="C1396" i="12"/>
  <c r="C1395" i="12"/>
  <c r="C1394" i="12"/>
  <c r="C1393" i="12"/>
  <c r="C1392" i="12"/>
  <c r="C1391" i="12"/>
  <c r="C1390" i="12"/>
  <c r="C1389" i="12"/>
  <c r="C1388" i="12"/>
  <c r="C1387" i="12"/>
  <c r="C1386" i="12"/>
  <c r="C1385" i="12"/>
  <c r="C1384" i="12"/>
  <c r="C1383" i="12"/>
  <c r="C1382" i="12"/>
  <c r="C1381" i="12"/>
  <c r="C1380" i="12"/>
  <c r="C1379" i="12"/>
  <c r="C1378" i="12"/>
  <c r="C1377" i="12"/>
  <c r="C1376" i="12"/>
  <c r="C1375" i="12"/>
  <c r="C1374" i="12"/>
  <c r="C1373" i="12"/>
  <c r="C1372" i="12"/>
  <c r="C1371" i="12"/>
  <c r="C1370" i="12"/>
  <c r="C1369" i="12"/>
  <c r="C1368" i="12"/>
  <c r="C1367" i="12"/>
  <c r="C1366" i="12"/>
  <c r="C1365" i="12"/>
  <c r="C1364" i="12"/>
  <c r="C1363" i="12"/>
  <c r="C1362" i="12"/>
  <c r="C1361" i="12"/>
  <c r="C1360" i="12"/>
  <c r="C1359" i="12"/>
  <c r="C1358" i="12"/>
  <c r="C1357" i="12"/>
  <c r="C1356" i="12"/>
  <c r="C1355" i="12"/>
  <c r="C1354" i="12"/>
  <c r="C1353" i="12"/>
  <c r="C1352" i="12"/>
  <c r="C1351" i="12"/>
  <c r="C1350" i="12"/>
  <c r="C1349" i="12"/>
  <c r="C1348" i="12"/>
  <c r="C1347" i="12"/>
  <c r="C1346" i="12"/>
  <c r="C1345" i="12"/>
  <c r="C1344" i="12"/>
  <c r="C1343" i="12"/>
  <c r="C1342" i="12"/>
  <c r="C1341" i="12"/>
  <c r="C1340" i="12"/>
  <c r="C1339" i="12"/>
  <c r="C1338" i="12"/>
  <c r="C1337" i="12"/>
  <c r="C1336" i="12"/>
  <c r="C1335" i="12"/>
  <c r="C1334" i="12"/>
  <c r="C1333" i="12"/>
  <c r="C1332" i="12"/>
  <c r="C1331" i="12"/>
  <c r="C1330" i="12"/>
  <c r="C1329" i="12"/>
  <c r="C1328" i="12"/>
  <c r="C1327" i="12"/>
  <c r="C1326" i="12"/>
  <c r="C1325" i="12"/>
  <c r="C1324" i="12"/>
  <c r="C1323" i="12"/>
  <c r="C1322" i="12"/>
  <c r="C1321" i="12"/>
  <c r="C1320" i="12"/>
  <c r="C1319" i="12"/>
  <c r="C1318" i="12"/>
  <c r="C1317" i="12"/>
  <c r="C1316" i="12"/>
  <c r="C1315" i="12"/>
  <c r="C1314" i="12"/>
  <c r="C1313" i="12"/>
  <c r="C1312" i="12"/>
  <c r="C1311" i="12"/>
  <c r="C1310" i="12"/>
  <c r="C1309" i="12"/>
  <c r="C1308" i="12"/>
  <c r="C1307" i="12"/>
  <c r="C1306" i="12"/>
  <c r="C1305" i="12"/>
  <c r="C1304" i="12"/>
  <c r="C1303" i="12"/>
  <c r="C1302" i="12"/>
  <c r="C1301" i="12"/>
  <c r="C1300" i="12"/>
  <c r="C1299" i="12"/>
  <c r="C1298" i="12"/>
  <c r="C1297" i="12"/>
  <c r="C1296" i="12"/>
  <c r="C1295" i="12"/>
  <c r="C1294" i="12"/>
  <c r="C1293" i="12"/>
  <c r="C1292" i="12"/>
  <c r="C1291" i="12"/>
  <c r="C1290" i="12"/>
  <c r="C1289" i="12"/>
  <c r="C1288" i="12"/>
  <c r="C1287" i="12"/>
  <c r="C1286" i="12"/>
  <c r="C1285" i="12"/>
  <c r="C1284" i="12"/>
  <c r="C1283" i="12"/>
  <c r="C1282" i="12"/>
  <c r="C1281" i="12"/>
  <c r="C1280" i="12"/>
  <c r="C1279" i="12"/>
  <c r="C1278" i="12"/>
  <c r="C1277" i="12"/>
  <c r="C1276" i="12"/>
  <c r="C1275" i="12"/>
  <c r="C1274" i="12"/>
  <c r="C1273" i="12"/>
  <c r="C1272" i="12"/>
  <c r="C1271" i="12"/>
  <c r="C1270" i="12"/>
  <c r="C1269" i="12"/>
  <c r="C1268" i="12"/>
  <c r="C1267" i="12"/>
  <c r="C1266" i="12"/>
  <c r="C1265" i="12"/>
  <c r="C1264" i="12"/>
  <c r="C1263" i="12"/>
  <c r="C1262" i="12"/>
  <c r="C1261" i="12"/>
  <c r="C1260" i="12"/>
  <c r="C1259" i="12"/>
  <c r="C1258" i="12"/>
  <c r="C1257" i="12"/>
  <c r="C1256" i="12"/>
  <c r="C1255" i="12"/>
  <c r="C1254" i="12"/>
  <c r="C1253" i="12"/>
  <c r="C1252" i="12"/>
  <c r="C1251" i="12"/>
  <c r="C1250" i="12"/>
  <c r="C1249" i="12"/>
  <c r="C1248" i="12"/>
  <c r="C1247" i="12"/>
  <c r="C1246" i="12"/>
  <c r="C1245" i="12"/>
  <c r="C1244" i="12"/>
  <c r="C1243" i="12"/>
  <c r="C1242" i="12"/>
  <c r="C1241" i="12"/>
  <c r="C1240" i="12"/>
  <c r="C1239" i="12"/>
  <c r="C1238" i="12"/>
  <c r="C1237" i="12"/>
  <c r="C1236" i="12"/>
  <c r="C1235" i="12"/>
  <c r="C1234" i="12"/>
  <c r="C1233" i="12"/>
  <c r="C1232" i="12"/>
  <c r="C1231" i="12"/>
  <c r="C1230" i="12"/>
  <c r="C1229" i="12"/>
  <c r="C1228" i="12"/>
  <c r="C1227" i="12"/>
  <c r="C1226" i="12"/>
  <c r="C1225" i="12"/>
  <c r="C1224" i="12"/>
  <c r="C1223" i="12"/>
  <c r="C1222" i="12"/>
  <c r="C1221" i="12"/>
  <c r="C1220" i="12"/>
  <c r="C1219" i="12"/>
  <c r="C1218" i="12"/>
  <c r="C1217" i="12"/>
  <c r="C1216" i="12"/>
  <c r="C1215" i="12"/>
  <c r="C1214" i="12"/>
  <c r="C1213" i="12"/>
  <c r="C1212" i="12"/>
  <c r="C1211" i="12"/>
  <c r="C1210" i="12"/>
  <c r="C1209" i="12"/>
  <c r="C1208" i="12"/>
  <c r="C1207" i="12"/>
  <c r="C1206" i="12"/>
  <c r="C1205" i="12"/>
  <c r="C1204" i="12"/>
  <c r="C1203" i="12"/>
  <c r="C1202" i="12"/>
  <c r="C1201" i="12"/>
  <c r="C1200" i="12"/>
  <c r="C1199" i="12"/>
  <c r="C1198" i="12"/>
  <c r="C1197" i="12"/>
  <c r="C1196" i="12"/>
  <c r="C1195" i="12"/>
  <c r="C1194" i="12"/>
  <c r="C1193" i="12"/>
  <c r="C1192" i="12"/>
  <c r="C1191" i="12"/>
  <c r="C1190" i="12"/>
  <c r="C1189" i="12"/>
  <c r="C1188" i="12"/>
  <c r="C1187" i="12"/>
  <c r="C1186" i="12"/>
  <c r="C1185" i="12"/>
  <c r="C1184" i="12"/>
  <c r="C1183" i="12"/>
  <c r="C1182" i="12"/>
  <c r="C1181" i="12"/>
  <c r="C1180" i="12"/>
  <c r="C1179" i="12"/>
  <c r="C1178" i="12"/>
  <c r="C1177" i="12"/>
  <c r="C1176" i="12"/>
  <c r="C1175" i="12"/>
  <c r="C1174" i="12"/>
  <c r="C1173" i="12"/>
  <c r="C1172" i="12"/>
  <c r="C1171" i="12"/>
  <c r="C1170" i="12"/>
  <c r="C1169" i="12"/>
  <c r="C1168" i="12"/>
  <c r="C1167" i="12"/>
  <c r="C1166" i="12"/>
  <c r="C1165" i="12"/>
  <c r="C1164" i="12"/>
  <c r="C1163" i="12"/>
  <c r="C1162" i="12"/>
  <c r="C1161" i="12"/>
  <c r="C1160" i="12"/>
  <c r="C1159" i="12"/>
  <c r="C1158" i="12"/>
  <c r="C1157" i="12"/>
  <c r="C1156" i="12"/>
  <c r="C1155" i="12"/>
  <c r="C1154" i="12"/>
  <c r="C1153" i="12"/>
  <c r="C1152" i="12"/>
  <c r="C1151" i="12"/>
  <c r="C1150" i="12"/>
  <c r="C1149" i="12"/>
  <c r="C1148" i="12"/>
  <c r="C1147" i="12"/>
  <c r="C1146" i="12"/>
  <c r="C1145" i="12"/>
  <c r="C1144" i="12"/>
  <c r="C1143" i="12"/>
  <c r="C1142" i="12"/>
  <c r="C1141" i="12"/>
  <c r="C1140" i="12"/>
  <c r="C1139" i="12"/>
  <c r="C1138" i="12"/>
  <c r="C1137" i="12"/>
  <c r="C1136" i="12"/>
  <c r="C1135" i="12"/>
  <c r="C1134" i="12"/>
  <c r="C1133" i="12"/>
  <c r="C1132" i="12"/>
  <c r="C1131" i="12"/>
  <c r="C1130" i="12"/>
  <c r="C1129" i="12"/>
  <c r="C1128" i="12"/>
  <c r="C1127" i="12"/>
  <c r="C1126" i="12"/>
  <c r="C1125" i="12"/>
  <c r="C1124" i="12"/>
  <c r="C1123" i="12"/>
  <c r="C1122" i="12"/>
  <c r="C1121" i="12"/>
  <c r="C1120" i="12"/>
  <c r="C1119" i="12"/>
  <c r="C1118" i="12"/>
  <c r="C1117" i="12"/>
  <c r="C1116" i="12"/>
  <c r="C1115" i="12"/>
  <c r="C1114" i="12"/>
  <c r="C1113" i="12"/>
  <c r="C1112" i="12"/>
  <c r="C1111" i="12"/>
  <c r="C1110" i="12"/>
  <c r="C1109" i="12"/>
  <c r="C1108" i="12"/>
  <c r="C1107" i="12"/>
  <c r="C1106" i="12"/>
  <c r="C1105" i="12"/>
  <c r="C1104" i="12"/>
  <c r="C1103" i="12"/>
  <c r="C1102" i="12"/>
  <c r="C1101" i="12"/>
  <c r="C1100" i="12"/>
  <c r="C1099" i="12"/>
  <c r="C1098" i="12"/>
  <c r="C1097" i="12"/>
  <c r="C1096" i="12"/>
  <c r="C1095" i="12"/>
  <c r="C1094" i="12"/>
  <c r="C1093" i="12"/>
  <c r="C1092" i="12"/>
  <c r="C1091" i="12"/>
  <c r="C1090" i="12"/>
  <c r="C1089" i="12"/>
  <c r="C1088" i="12"/>
  <c r="C1087" i="12"/>
  <c r="C1086" i="12"/>
  <c r="C1085" i="12"/>
  <c r="C1084" i="12"/>
  <c r="C1083" i="12"/>
  <c r="C1082" i="12"/>
  <c r="C1081" i="12"/>
  <c r="C1080" i="12"/>
  <c r="C1079" i="12"/>
  <c r="C1078" i="12"/>
  <c r="C1077" i="12"/>
  <c r="C1076" i="12"/>
  <c r="C1075" i="12"/>
  <c r="C1074" i="12"/>
  <c r="C1073" i="12"/>
  <c r="C1072" i="12"/>
  <c r="C1071" i="12"/>
  <c r="C1070" i="12"/>
  <c r="C1069" i="12"/>
  <c r="C1068" i="12"/>
  <c r="C1067" i="12"/>
  <c r="C1066" i="12"/>
  <c r="C1065" i="12"/>
  <c r="C1064" i="12"/>
  <c r="C1063" i="12"/>
  <c r="C1062" i="12"/>
  <c r="C1061" i="12"/>
  <c r="C1060" i="12"/>
  <c r="C1059" i="12"/>
  <c r="C1058" i="12"/>
  <c r="C1057" i="12"/>
  <c r="C1056" i="12"/>
  <c r="C1055" i="12"/>
  <c r="C1054" i="12"/>
  <c r="C1053" i="12"/>
  <c r="C1052" i="12"/>
  <c r="C1051" i="12"/>
  <c r="C1050" i="12"/>
  <c r="C1049" i="12"/>
  <c r="C1048" i="12"/>
  <c r="C1047" i="12"/>
  <c r="C1046" i="12"/>
  <c r="C1045" i="12"/>
  <c r="C1044" i="12"/>
  <c r="C1043" i="12"/>
  <c r="C1042" i="12"/>
  <c r="C1041" i="12"/>
  <c r="C1040" i="12"/>
  <c r="C1039" i="12"/>
  <c r="C1038" i="12"/>
  <c r="C1037" i="12"/>
  <c r="C1036" i="12"/>
  <c r="C1035" i="12"/>
  <c r="C1034" i="12"/>
  <c r="C1033" i="12"/>
  <c r="C1032" i="12"/>
  <c r="C1031" i="12"/>
  <c r="C1030" i="12"/>
  <c r="C1029" i="12"/>
  <c r="C1028" i="12"/>
  <c r="C1027" i="12"/>
  <c r="C1026" i="12"/>
  <c r="C1025" i="12"/>
  <c r="C1024" i="12"/>
  <c r="C1023" i="12"/>
  <c r="C1022" i="12"/>
  <c r="C1021" i="12"/>
  <c r="C1020" i="12"/>
  <c r="C1019" i="12"/>
  <c r="C1018" i="12"/>
  <c r="C1017" i="12"/>
  <c r="C1016" i="12"/>
  <c r="C1015" i="12"/>
  <c r="C1014" i="12"/>
  <c r="C1013" i="12"/>
  <c r="C1012" i="12"/>
  <c r="C1011" i="12"/>
  <c r="C1010" i="12"/>
  <c r="C1009" i="12"/>
  <c r="C1008" i="12"/>
  <c r="C1007" i="12"/>
  <c r="C1006" i="12"/>
  <c r="C1005" i="12"/>
  <c r="C1004" i="12"/>
  <c r="C1003" i="12"/>
  <c r="C1002" i="12"/>
  <c r="C1001" i="12"/>
  <c r="C1000" i="12"/>
  <c r="C999" i="12"/>
  <c r="C998" i="12"/>
  <c r="C997" i="12"/>
  <c r="C996" i="12"/>
  <c r="C995" i="12"/>
  <c r="C994" i="12"/>
  <c r="C993" i="12"/>
  <c r="C992" i="12"/>
  <c r="C991" i="12"/>
  <c r="C990" i="12"/>
  <c r="C989" i="12"/>
  <c r="C988" i="12"/>
  <c r="C987" i="12"/>
  <c r="C986" i="12"/>
  <c r="C985" i="12"/>
  <c r="C984" i="12"/>
  <c r="C983" i="12"/>
  <c r="C982" i="12"/>
  <c r="C981" i="12"/>
  <c r="C980" i="12"/>
  <c r="C979" i="12"/>
  <c r="C978" i="12"/>
  <c r="C977" i="12"/>
  <c r="C976" i="12"/>
  <c r="C975" i="12"/>
  <c r="C974" i="12"/>
  <c r="C973" i="12"/>
  <c r="C972" i="12"/>
  <c r="C971" i="12"/>
  <c r="C970" i="12"/>
  <c r="C969" i="12"/>
  <c r="C968" i="12"/>
  <c r="C967" i="12"/>
  <c r="C966" i="12"/>
  <c r="C965" i="12"/>
  <c r="C964" i="12"/>
  <c r="C963" i="12"/>
  <c r="C962" i="12"/>
  <c r="C961" i="12"/>
  <c r="C960" i="12"/>
  <c r="C959" i="12"/>
  <c r="C958" i="12"/>
  <c r="C957" i="12"/>
  <c r="C956" i="12"/>
  <c r="C955" i="12"/>
  <c r="C954" i="12"/>
  <c r="C953" i="12"/>
  <c r="C952" i="12"/>
  <c r="C951" i="12"/>
  <c r="C950" i="12"/>
  <c r="C949" i="12"/>
  <c r="C948" i="12"/>
  <c r="C947" i="12"/>
  <c r="C946" i="12"/>
  <c r="C945" i="12"/>
  <c r="C944" i="12"/>
  <c r="C943" i="12"/>
  <c r="C942" i="12"/>
  <c r="C941" i="12"/>
  <c r="C940" i="12"/>
  <c r="C939" i="12"/>
  <c r="C938" i="12"/>
  <c r="C937" i="12"/>
  <c r="C936" i="12"/>
  <c r="C935" i="12"/>
  <c r="C934" i="12"/>
  <c r="C933" i="12"/>
  <c r="C932" i="12"/>
  <c r="C931" i="12"/>
  <c r="C930" i="12"/>
  <c r="C929" i="12"/>
  <c r="C928" i="12"/>
  <c r="C927" i="12"/>
  <c r="C926" i="12"/>
  <c r="C925" i="12"/>
  <c r="C924" i="12"/>
  <c r="C923" i="12"/>
  <c r="C922" i="12"/>
  <c r="C921" i="12"/>
  <c r="C920" i="12"/>
  <c r="C919" i="12"/>
  <c r="C918" i="12"/>
  <c r="C917" i="12"/>
  <c r="C916" i="12"/>
  <c r="C915" i="12"/>
  <c r="C914" i="12"/>
  <c r="C913" i="12"/>
  <c r="C912" i="12"/>
  <c r="C911" i="12"/>
  <c r="C910" i="12"/>
  <c r="C909" i="12"/>
  <c r="C908" i="12"/>
  <c r="C907" i="12"/>
  <c r="C906" i="12"/>
  <c r="C905" i="12"/>
  <c r="C904" i="12"/>
  <c r="C903" i="12"/>
  <c r="C902" i="12"/>
  <c r="C901" i="12"/>
  <c r="C900" i="12"/>
  <c r="C899" i="12"/>
  <c r="C898" i="12"/>
  <c r="C897" i="12"/>
  <c r="C896" i="12"/>
  <c r="C895" i="12"/>
  <c r="C894" i="12"/>
  <c r="C893" i="12"/>
  <c r="C892" i="12"/>
  <c r="C891" i="12"/>
  <c r="C890" i="12"/>
  <c r="C889" i="12"/>
  <c r="C888" i="12"/>
  <c r="C887" i="12"/>
  <c r="C886" i="12"/>
  <c r="C885" i="12"/>
  <c r="C884" i="12"/>
  <c r="C883" i="12"/>
  <c r="C882" i="12"/>
  <c r="C881" i="12"/>
  <c r="C880" i="12"/>
  <c r="C879" i="12"/>
  <c r="C878" i="12"/>
  <c r="C877" i="12"/>
  <c r="C876" i="12"/>
  <c r="C875" i="12"/>
  <c r="C874" i="12"/>
  <c r="C873" i="12"/>
  <c r="C872" i="12"/>
  <c r="C871" i="12"/>
  <c r="C870" i="12"/>
  <c r="C869" i="12"/>
  <c r="C868" i="12"/>
  <c r="C867" i="12"/>
  <c r="C866" i="12"/>
  <c r="C865" i="12"/>
  <c r="C864" i="12"/>
  <c r="C863" i="12"/>
  <c r="C862" i="12"/>
  <c r="C861" i="12"/>
  <c r="C860" i="12"/>
  <c r="C859" i="12"/>
  <c r="C858" i="12"/>
  <c r="C857" i="12"/>
  <c r="C856" i="12"/>
  <c r="C855" i="12"/>
  <c r="C854" i="12"/>
  <c r="C853" i="12"/>
  <c r="C852" i="12"/>
  <c r="C851" i="12"/>
  <c r="C850" i="12"/>
  <c r="C849" i="12"/>
  <c r="C848" i="12"/>
  <c r="C847" i="12"/>
  <c r="C846" i="12"/>
  <c r="C845" i="12"/>
  <c r="C844" i="12"/>
  <c r="C843" i="12"/>
  <c r="C842" i="12"/>
  <c r="C841" i="12"/>
  <c r="C840" i="12"/>
  <c r="C839" i="12"/>
  <c r="C838" i="12"/>
  <c r="C837" i="12"/>
  <c r="C836" i="12"/>
  <c r="C835" i="12"/>
  <c r="C834" i="12"/>
  <c r="C833" i="12"/>
  <c r="C832" i="12"/>
  <c r="C831" i="12"/>
  <c r="C830" i="12"/>
  <c r="C829" i="12"/>
  <c r="C828" i="12"/>
  <c r="C827" i="12"/>
  <c r="C826" i="12"/>
  <c r="C825" i="12"/>
  <c r="C824" i="12"/>
  <c r="C823" i="12"/>
  <c r="C822" i="12"/>
  <c r="C821" i="12"/>
  <c r="C820" i="12"/>
  <c r="C819" i="12"/>
  <c r="C818" i="12"/>
  <c r="C817" i="12"/>
  <c r="C816" i="12"/>
  <c r="C815" i="12"/>
  <c r="C814" i="12"/>
  <c r="C813" i="12"/>
  <c r="C812" i="12"/>
  <c r="C811" i="12"/>
  <c r="C810" i="12"/>
  <c r="C809" i="12"/>
  <c r="C808" i="12"/>
  <c r="C807" i="12"/>
  <c r="C806" i="12"/>
  <c r="C805" i="12"/>
  <c r="C804" i="12"/>
  <c r="C803" i="12"/>
  <c r="C802" i="12"/>
  <c r="C801" i="12"/>
  <c r="C800" i="12"/>
  <c r="C799" i="12"/>
  <c r="C798" i="12"/>
  <c r="C797" i="12"/>
  <c r="C796" i="12"/>
  <c r="C795" i="12"/>
  <c r="C794" i="12"/>
  <c r="C793" i="12"/>
  <c r="C792" i="12"/>
  <c r="C791" i="12"/>
  <c r="C790" i="12"/>
  <c r="C789" i="12"/>
  <c r="C788" i="12"/>
  <c r="C787" i="12"/>
  <c r="C786" i="12"/>
  <c r="C785" i="12"/>
  <c r="C784" i="12"/>
  <c r="C783" i="12"/>
  <c r="C782" i="12"/>
  <c r="C781" i="12"/>
  <c r="C780" i="12"/>
  <c r="C779" i="12"/>
  <c r="C778" i="12"/>
  <c r="C777" i="12"/>
  <c r="C776" i="12"/>
  <c r="C775" i="12"/>
  <c r="C774" i="12"/>
  <c r="C773" i="12"/>
  <c r="C772" i="12"/>
  <c r="C771" i="12"/>
  <c r="C770" i="12"/>
  <c r="C769" i="12"/>
  <c r="C768" i="12"/>
  <c r="C767" i="12"/>
  <c r="C766" i="12"/>
  <c r="C765" i="12"/>
  <c r="C764" i="12"/>
  <c r="C763" i="12"/>
  <c r="C762" i="12"/>
  <c r="C761" i="12"/>
  <c r="C760" i="12"/>
  <c r="C759" i="12"/>
  <c r="C758" i="12"/>
  <c r="C757" i="12"/>
  <c r="C756" i="12"/>
  <c r="C755" i="12"/>
  <c r="C754" i="12"/>
  <c r="C753" i="12"/>
  <c r="C752" i="12"/>
  <c r="C751" i="12"/>
  <c r="C750" i="12"/>
  <c r="C749" i="12"/>
  <c r="C748" i="12"/>
  <c r="C747" i="12"/>
  <c r="C746" i="12"/>
  <c r="C745" i="12"/>
  <c r="C744" i="12"/>
  <c r="C743" i="12"/>
  <c r="C742" i="12"/>
  <c r="C741" i="12"/>
  <c r="C740" i="12"/>
  <c r="C739" i="12"/>
  <c r="C738" i="12"/>
  <c r="C737" i="12"/>
  <c r="C736" i="12"/>
  <c r="C735" i="12"/>
  <c r="C734" i="12"/>
  <c r="C733" i="12"/>
  <c r="C732" i="12"/>
  <c r="C731" i="12"/>
  <c r="C730" i="12"/>
  <c r="C729" i="12"/>
  <c r="C728" i="12"/>
  <c r="C727" i="12"/>
  <c r="C726" i="12"/>
  <c r="C725" i="12"/>
  <c r="C724" i="12"/>
  <c r="C723" i="12"/>
  <c r="C722" i="12"/>
  <c r="C721" i="12"/>
  <c r="C720" i="12"/>
  <c r="C719" i="12"/>
  <c r="C718" i="12"/>
  <c r="C717" i="12"/>
  <c r="C716" i="12"/>
  <c r="C715" i="12"/>
  <c r="C714" i="12"/>
  <c r="C713" i="12"/>
  <c r="C712" i="12"/>
  <c r="C711" i="12"/>
  <c r="C710" i="12"/>
  <c r="C709" i="12"/>
  <c r="C708" i="12"/>
  <c r="C707" i="12"/>
  <c r="C706" i="12"/>
  <c r="C705" i="12"/>
  <c r="C704" i="12"/>
  <c r="C703" i="12"/>
  <c r="C702" i="12"/>
  <c r="C701" i="12"/>
  <c r="C700" i="12"/>
  <c r="C699" i="12"/>
  <c r="C698" i="12"/>
  <c r="C697" i="12"/>
  <c r="C696" i="12"/>
  <c r="C695" i="12"/>
  <c r="C694" i="12"/>
  <c r="C693" i="12"/>
  <c r="C692" i="12"/>
  <c r="C691" i="12"/>
  <c r="C690" i="12"/>
  <c r="C689" i="12"/>
  <c r="C688" i="12"/>
  <c r="C687" i="12"/>
  <c r="C686" i="12"/>
  <c r="C685" i="12"/>
  <c r="C684" i="12"/>
  <c r="C683" i="12"/>
  <c r="C682" i="12"/>
  <c r="C681" i="12"/>
  <c r="C680" i="12"/>
  <c r="C679" i="12"/>
  <c r="C678" i="12"/>
  <c r="C677" i="12"/>
  <c r="C676" i="12"/>
  <c r="C675" i="12"/>
  <c r="C674" i="12"/>
  <c r="C673" i="12"/>
  <c r="C672" i="12"/>
  <c r="C671" i="12"/>
  <c r="C670" i="12"/>
  <c r="C669" i="12"/>
  <c r="C668" i="12"/>
  <c r="C667" i="12"/>
  <c r="C666" i="12"/>
  <c r="C665" i="12"/>
  <c r="C664" i="12"/>
  <c r="C663" i="12"/>
  <c r="C662" i="12"/>
  <c r="C661" i="12"/>
  <c r="C660" i="12"/>
  <c r="C659" i="12"/>
  <c r="C658" i="12"/>
  <c r="C657" i="12"/>
  <c r="C656" i="12"/>
  <c r="C655" i="12"/>
  <c r="C654" i="12"/>
  <c r="C653" i="12"/>
  <c r="C652" i="12"/>
  <c r="C651" i="12"/>
  <c r="C650" i="12"/>
  <c r="C649" i="12"/>
  <c r="C648" i="12"/>
  <c r="C647" i="12"/>
  <c r="C646" i="12"/>
  <c r="C645" i="12"/>
  <c r="C644" i="12"/>
  <c r="C643" i="12"/>
  <c r="C642" i="12"/>
  <c r="C641" i="12"/>
  <c r="C640" i="12"/>
  <c r="C639" i="12"/>
  <c r="C638" i="12"/>
  <c r="C637" i="12"/>
  <c r="C636" i="12"/>
  <c r="C635" i="12"/>
  <c r="C634" i="12"/>
  <c r="C633" i="12"/>
  <c r="C632" i="12"/>
  <c r="C631" i="12"/>
  <c r="C630" i="12"/>
  <c r="C629" i="12"/>
  <c r="C628" i="12"/>
  <c r="C627" i="12"/>
  <c r="C626" i="12"/>
  <c r="C625" i="12"/>
  <c r="C624" i="12"/>
  <c r="C623" i="12"/>
  <c r="C622" i="12"/>
  <c r="C621" i="12"/>
  <c r="C620" i="12"/>
  <c r="C619" i="12"/>
  <c r="C618" i="12"/>
  <c r="C617" i="12"/>
  <c r="C616" i="12"/>
  <c r="C615" i="12"/>
  <c r="C614" i="12"/>
  <c r="C613" i="12"/>
  <c r="C612" i="12"/>
  <c r="C611" i="12"/>
  <c r="C610" i="12"/>
  <c r="C609" i="12"/>
  <c r="C608" i="12"/>
  <c r="C607" i="12"/>
  <c r="C606" i="12"/>
  <c r="C605" i="12"/>
  <c r="C604" i="12"/>
  <c r="C603" i="12"/>
  <c r="C602" i="12"/>
  <c r="C601" i="12"/>
  <c r="C600" i="12"/>
  <c r="C599" i="12"/>
  <c r="C598" i="12"/>
  <c r="C597" i="12"/>
  <c r="C596" i="12"/>
  <c r="C595" i="12"/>
  <c r="C594" i="12"/>
  <c r="C593" i="12"/>
  <c r="C592" i="12"/>
  <c r="C591" i="12"/>
  <c r="C590" i="12"/>
  <c r="C589" i="12"/>
  <c r="C588" i="12"/>
  <c r="C587" i="12"/>
  <c r="C586" i="12"/>
  <c r="C585" i="12"/>
  <c r="C584" i="12"/>
  <c r="C583" i="12"/>
  <c r="C582" i="12"/>
  <c r="C581" i="12"/>
  <c r="C580" i="12"/>
  <c r="C579" i="12"/>
  <c r="C578" i="12"/>
  <c r="C577" i="12"/>
  <c r="C576" i="12"/>
  <c r="C575" i="12"/>
  <c r="C574" i="12"/>
  <c r="C573" i="12"/>
  <c r="C572" i="12"/>
  <c r="C571" i="12"/>
  <c r="C570" i="12"/>
  <c r="C569" i="12"/>
  <c r="C568" i="12"/>
  <c r="C567" i="12"/>
  <c r="C566" i="12"/>
  <c r="C565" i="12"/>
  <c r="C564" i="12"/>
  <c r="C563" i="12"/>
  <c r="C562" i="12"/>
  <c r="C561" i="12"/>
  <c r="C560" i="12"/>
  <c r="C559" i="12"/>
  <c r="C558" i="12"/>
  <c r="C557" i="12"/>
  <c r="C556" i="12"/>
  <c r="C555" i="12"/>
  <c r="C554" i="12"/>
  <c r="C553" i="12"/>
  <c r="C552" i="12"/>
  <c r="C551" i="12"/>
  <c r="C550" i="12"/>
  <c r="C549" i="12"/>
  <c r="C548" i="12"/>
  <c r="C547" i="12"/>
  <c r="C546" i="12"/>
  <c r="C545" i="12"/>
  <c r="C544" i="12"/>
  <c r="C543" i="12"/>
  <c r="C542" i="12"/>
  <c r="C541" i="12"/>
  <c r="C540" i="12"/>
  <c r="C539" i="12"/>
  <c r="C538" i="12"/>
  <c r="C537" i="12"/>
  <c r="C536" i="12"/>
  <c r="C535" i="12"/>
  <c r="C534" i="12"/>
  <c r="C533" i="12"/>
  <c r="C532" i="12"/>
  <c r="C531" i="12"/>
  <c r="C530" i="12"/>
  <c r="C529" i="12"/>
  <c r="C528" i="12"/>
  <c r="C527" i="12"/>
  <c r="C526" i="12"/>
  <c r="C525" i="12"/>
  <c r="C524" i="12"/>
  <c r="C523" i="12"/>
  <c r="C522" i="12"/>
  <c r="C521" i="12"/>
  <c r="C520" i="12"/>
  <c r="C519" i="12"/>
  <c r="C518" i="12"/>
  <c r="C517" i="12"/>
  <c r="C516" i="12"/>
  <c r="C515" i="12"/>
  <c r="C514" i="12"/>
  <c r="C513" i="12"/>
  <c r="C512" i="12"/>
  <c r="C511" i="12"/>
  <c r="C510" i="12"/>
  <c r="C509" i="12"/>
  <c r="C508" i="12"/>
  <c r="C507" i="12"/>
  <c r="C506" i="12"/>
  <c r="C505" i="12"/>
  <c r="C504" i="12"/>
  <c r="C503" i="12"/>
  <c r="C502" i="12"/>
  <c r="C501" i="12"/>
  <c r="C500" i="12"/>
  <c r="C499" i="12"/>
  <c r="C498" i="12"/>
  <c r="C497" i="12"/>
  <c r="C496" i="12"/>
  <c r="C495" i="12"/>
  <c r="C494" i="12"/>
  <c r="C493" i="12"/>
  <c r="C492" i="12"/>
  <c r="C491" i="12"/>
  <c r="C490" i="12"/>
  <c r="C489" i="12"/>
  <c r="C488" i="12"/>
  <c r="C487" i="12"/>
  <c r="C486" i="12"/>
  <c r="C485" i="12"/>
  <c r="C484" i="12"/>
  <c r="C483" i="12"/>
  <c r="C482" i="12"/>
  <c r="C481" i="12"/>
  <c r="C480" i="12"/>
  <c r="C479" i="12"/>
  <c r="C478" i="12"/>
  <c r="C477" i="12"/>
  <c r="C476" i="12"/>
  <c r="C475" i="12"/>
  <c r="C474" i="12"/>
  <c r="C473" i="12"/>
  <c r="C472" i="12"/>
  <c r="C471" i="12"/>
  <c r="C470" i="12"/>
  <c r="C469" i="12"/>
  <c r="C468" i="12"/>
  <c r="C467" i="12"/>
  <c r="C466" i="12"/>
  <c r="C465" i="12"/>
  <c r="C464" i="12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F419" i="11"/>
  <c r="F421" i="11" s="1"/>
  <c r="R1008" i="6"/>
  <c r="R1006" i="6"/>
  <c r="S1000" i="6"/>
  <c r="Q1000" i="6"/>
  <c r="S999" i="6"/>
  <c r="S998" i="6"/>
  <c r="S997" i="6"/>
  <c r="S996" i="6"/>
  <c r="S995" i="6"/>
  <c r="S994" i="6"/>
  <c r="S993" i="6"/>
  <c r="S992" i="6"/>
  <c r="S991" i="6"/>
  <c r="S990" i="6"/>
  <c r="S989" i="6"/>
  <c r="S988" i="6"/>
  <c r="S987" i="6"/>
  <c r="S986" i="6"/>
  <c r="S985" i="6"/>
  <c r="S984" i="6"/>
  <c r="S983" i="6"/>
  <c r="S982" i="6"/>
  <c r="S981" i="6"/>
  <c r="S980" i="6"/>
  <c r="S979" i="6"/>
  <c r="S978" i="6"/>
  <c r="S977" i="6"/>
  <c r="S976" i="6"/>
  <c r="S975" i="6"/>
  <c r="S974" i="6"/>
  <c r="S973" i="6"/>
  <c r="S972" i="6"/>
  <c r="S971" i="6"/>
  <c r="S970" i="6"/>
  <c r="S969" i="6"/>
  <c r="S968" i="6"/>
  <c r="S967" i="6"/>
  <c r="S966" i="6"/>
  <c r="S965" i="6"/>
  <c r="S964" i="6"/>
  <c r="S963" i="6"/>
  <c r="S962" i="6"/>
  <c r="S961" i="6"/>
  <c r="S960" i="6"/>
  <c r="S959" i="6"/>
  <c r="S958" i="6"/>
  <c r="S957" i="6"/>
  <c r="S956" i="6"/>
  <c r="S955" i="6"/>
  <c r="S954" i="6"/>
  <c r="S953" i="6"/>
  <c r="S952" i="6"/>
  <c r="S951" i="6"/>
  <c r="S950" i="6"/>
  <c r="S949" i="6"/>
  <c r="S948" i="6"/>
  <c r="S947" i="6"/>
  <c r="S946" i="6"/>
  <c r="S945" i="6"/>
  <c r="S944" i="6"/>
  <c r="S943" i="6"/>
  <c r="S942" i="6"/>
  <c r="S941" i="6"/>
  <c r="S940" i="6"/>
  <c r="S939" i="6"/>
  <c r="S938" i="6"/>
  <c r="S937" i="6"/>
  <c r="S936" i="6"/>
  <c r="S935" i="6"/>
  <c r="S934" i="6"/>
  <c r="S933" i="6"/>
  <c r="S932" i="6"/>
  <c r="S931" i="6"/>
  <c r="S930" i="6"/>
  <c r="S929" i="6"/>
  <c r="S928" i="6"/>
  <c r="S927" i="6"/>
  <c r="S926" i="6"/>
  <c r="S925" i="6"/>
  <c r="S924" i="6"/>
  <c r="S923" i="6"/>
  <c r="S922" i="6"/>
  <c r="S921" i="6"/>
  <c r="S920" i="6"/>
  <c r="S919" i="6"/>
  <c r="S918" i="6"/>
  <c r="S917" i="6"/>
  <c r="S916" i="6"/>
  <c r="S915" i="6"/>
  <c r="S914" i="6"/>
  <c r="S913" i="6"/>
  <c r="S912" i="6"/>
  <c r="S911" i="6"/>
  <c r="S910" i="6"/>
  <c r="S909" i="6"/>
  <c r="S908" i="6"/>
  <c r="S907" i="6"/>
  <c r="S906" i="6"/>
  <c r="S905" i="6"/>
  <c r="S904" i="6"/>
  <c r="S903" i="6"/>
  <c r="S902" i="6"/>
  <c r="S901" i="6"/>
  <c r="S900" i="6"/>
  <c r="S899" i="6"/>
  <c r="S898" i="6"/>
  <c r="S897" i="6"/>
  <c r="S896" i="6"/>
  <c r="S895" i="6"/>
  <c r="S894" i="6"/>
  <c r="S893" i="6"/>
  <c r="S892" i="6"/>
  <c r="S891" i="6"/>
  <c r="S890" i="6"/>
  <c r="S889" i="6"/>
  <c r="S888" i="6"/>
  <c r="S887" i="6"/>
  <c r="S886" i="6"/>
  <c r="S885" i="6"/>
  <c r="S884" i="6"/>
  <c r="S883" i="6"/>
  <c r="S882" i="6"/>
  <c r="S881" i="6"/>
  <c r="S880" i="6"/>
  <c r="S879" i="6"/>
  <c r="S878" i="6"/>
  <c r="S877" i="6"/>
  <c r="S876" i="6"/>
  <c r="S875" i="6"/>
  <c r="S874" i="6"/>
  <c r="S873" i="6"/>
  <c r="S872" i="6"/>
  <c r="S871" i="6"/>
  <c r="S870" i="6"/>
  <c r="S869" i="6"/>
  <c r="S868" i="6"/>
  <c r="S867" i="6"/>
  <c r="S866" i="6"/>
  <c r="S865" i="6"/>
  <c r="S864" i="6"/>
  <c r="S863" i="6"/>
  <c r="S862" i="6"/>
  <c r="S861" i="6"/>
  <c r="S860" i="6"/>
  <c r="S859" i="6"/>
  <c r="S858" i="6"/>
  <c r="S857" i="6"/>
  <c r="S856" i="6"/>
  <c r="S855" i="6"/>
  <c r="S854" i="6"/>
  <c r="S853" i="6"/>
  <c r="S852" i="6"/>
  <c r="S851" i="6"/>
  <c r="S850" i="6"/>
  <c r="S849" i="6"/>
  <c r="S848" i="6"/>
  <c r="S847" i="6"/>
  <c r="S846" i="6"/>
  <c r="S845" i="6"/>
  <c r="S844" i="6"/>
  <c r="S843" i="6"/>
  <c r="S842" i="6"/>
  <c r="S841" i="6"/>
  <c r="S840" i="6"/>
  <c r="S839" i="6"/>
  <c r="S838" i="6"/>
  <c r="S837" i="6"/>
  <c r="S836" i="6"/>
  <c r="S835" i="6"/>
  <c r="S834" i="6"/>
  <c r="S833" i="6"/>
  <c r="S832" i="6"/>
  <c r="S831" i="6"/>
  <c r="S830" i="6"/>
  <c r="S829" i="6"/>
  <c r="S828" i="6"/>
  <c r="S827" i="6"/>
  <c r="S826" i="6"/>
  <c r="S825" i="6"/>
  <c r="S824" i="6"/>
  <c r="S823" i="6"/>
  <c r="S822" i="6"/>
  <c r="S821" i="6"/>
  <c r="S820" i="6"/>
  <c r="S819" i="6"/>
  <c r="S818" i="6"/>
  <c r="S817" i="6"/>
  <c r="S816" i="6"/>
  <c r="S815" i="6"/>
  <c r="S814" i="6"/>
  <c r="S813" i="6"/>
  <c r="S812" i="6"/>
  <c r="S811" i="6"/>
  <c r="S810" i="6"/>
  <c r="S809" i="6"/>
  <c r="S808" i="6"/>
  <c r="S807" i="6"/>
  <c r="S806" i="6"/>
  <c r="S805" i="6"/>
  <c r="S804" i="6"/>
  <c r="S803" i="6"/>
  <c r="S802" i="6"/>
  <c r="S801" i="6"/>
  <c r="S800" i="6"/>
  <c r="S799" i="6"/>
  <c r="S798" i="6"/>
  <c r="S797" i="6"/>
  <c r="S796" i="6"/>
  <c r="S795" i="6"/>
  <c r="S794" i="6"/>
  <c r="S793" i="6"/>
  <c r="S792" i="6"/>
  <c r="S791" i="6"/>
  <c r="S790" i="6"/>
  <c r="S789" i="6"/>
  <c r="S788" i="6"/>
  <c r="S787" i="6"/>
  <c r="S786" i="6"/>
  <c r="S785" i="6"/>
  <c r="S784" i="6"/>
  <c r="S783" i="6"/>
  <c r="S782" i="6"/>
  <c r="S781" i="6"/>
  <c r="S780" i="6"/>
  <c r="S779" i="6"/>
  <c r="S778" i="6"/>
  <c r="S777" i="6"/>
  <c r="S776" i="6"/>
  <c r="S775" i="6"/>
  <c r="S774" i="6"/>
  <c r="S773" i="6"/>
  <c r="S772" i="6"/>
  <c r="S771" i="6"/>
  <c r="S770" i="6"/>
  <c r="S769" i="6"/>
  <c r="S768" i="6"/>
  <c r="S767" i="6"/>
  <c r="S766" i="6"/>
  <c r="S765" i="6"/>
  <c r="S764" i="6"/>
  <c r="S763" i="6"/>
  <c r="S762" i="6"/>
  <c r="S761" i="6"/>
  <c r="S760" i="6"/>
  <c r="S759" i="6"/>
  <c r="S758" i="6"/>
  <c r="S757" i="6"/>
  <c r="S756" i="6"/>
  <c r="S755" i="6"/>
  <c r="S754" i="6"/>
  <c r="S753" i="6"/>
  <c r="S752" i="6"/>
  <c r="S751" i="6"/>
  <c r="S750" i="6"/>
  <c r="S749" i="6"/>
  <c r="S748" i="6"/>
  <c r="S747" i="6"/>
  <c r="S746" i="6"/>
  <c r="S745" i="6"/>
  <c r="S744" i="6"/>
  <c r="S743" i="6"/>
  <c r="S742" i="6"/>
  <c r="S741" i="6"/>
  <c r="S740" i="6"/>
  <c r="S739" i="6"/>
  <c r="S738" i="6"/>
  <c r="S737" i="6"/>
  <c r="S736" i="6"/>
  <c r="S735" i="6"/>
  <c r="S734" i="6"/>
  <c r="S733" i="6"/>
  <c r="S732" i="6"/>
  <c r="S731" i="6"/>
  <c r="S730" i="6"/>
  <c r="S729" i="6"/>
  <c r="S728" i="6"/>
  <c r="S727" i="6"/>
  <c r="S726" i="6"/>
  <c r="S725" i="6"/>
  <c r="S724" i="6"/>
  <c r="S723" i="6"/>
  <c r="S722" i="6"/>
  <c r="S721" i="6"/>
  <c r="S720" i="6"/>
  <c r="S719" i="6"/>
  <c r="S718" i="6"/>
  <c r="S717" i="6"/>
  <c r="S716" i="6"/>
  <c r="S715" i="6"/>
  <c r="S714" i="6"/>
  <c r="S713" i="6"/>
  <c r="S712" i="6"/>
  <c r="S711" i="6"/>
  <c r="S710" i="6"/>
  <c r="S709" i="6"/>
  <c r="S708" i="6"/>
  <c r="S707" i="6"/>
  <c r="S706" i="6"/>
  <c r="S705" i="6"/>
  <c r="S704" i="6"/>
  <c r="S703" i="6"/>
  <c r="S702" i="6"/>
  <c r="S701" i="6"/>
  <c r="S700" i="6"/>
  <c r="S699" i="6"/>
  <c r="S698" i="6"/>
  <c r="S697" i="6"/>
  <c r="S696" i="6"/>
  <c r="S695" i="6"/>
  <c r="S694" i="6"/>
  <c r="S693" i="6"/>
  <c r="S692" i="6"/>
  <c r="S691" i="6"/>
  <c r="S690" i="6"/>
  <c r="S689" i="6"/>
  <c r="S688" i="6"/>
  <c r="S687" i="6"/>
  <c r="S686" i="6"/>
  <c r="S685" i="6"/>
  <c r="S684" i="6"/>
  <c r="S683" i="6"/>
  <c r="S682" i="6"/>
  <c r="S681" i="6"/>
  <c r="S680" i="6"/>
  <c r="S679" i="6"/>
  <c r="S678" i="6"/>
  <c r="S677" i="6"/>
  <c r="S676" i="6"/>
  <c r="S675" i="6"/>
  <c r="S674" i="6"/>
  <c r="S673" i="6"/>
  <c r="S672" i="6"/>
  <c r="S671" i="6"/>
  <c r="S670" i="6"/>
  <c r="S669" i="6"/>
  <c r="S668" i="6"/>
  <c r="S667" i="6"/>
  <c r="S666" i="6"/>
  <c r="S665" i="6"/>
  <c r="S664" i="6"/>
  <c r="S663" i="6"/>
  <c r="S662" i="6"/>
  <c r="S661" i="6"/>
  <c r="S660" i="6"/>
  <c r="S659" i="6"/>
  <c r="S658" i="6"/>
  <c r="S657" i="6"/>
  <c r="S656" i="6"/>
  <c r="S655" i="6"/>
  <c r="S654" i="6"/>
  <c r="S653" i="6"/>
  <c r="S652" i="6"/>
  <c r="S651" i="6"/>
  <c r="S650" i="6"/>
  <c r="S649" i="6"/>
  <c r="S648" i="6"/>
  <c r="S647" i="6"/>
  <c r="S646" i="6"/>
  <c r="S645" i="6"/>
  <c r="S644" i="6"/>
  <c r="S643" i="6"/>
  <c r="S642" i="6"/>
  <c r="S641" i="6"/>
  <c r="S640" i="6"/>
  <c r="S639" i="6"/>
  <c r="S638" i="6"/>
  <c r="S637" i="6"/>
  <c r="S636" i="6"/>
  <c r="S635" i="6"/>
  <c r="S634" i="6"/>
  <c r="S633" i="6"/>
  <c r="S632" i="6"/>
  <c r="S631" i="6"/>
  <c r="S630" i="6"/>
  <c r="S629" i="6"/>
  <c r="S628" i="6"/>
  <c r="S627" i="6"/>
  <c r="S626" i="6"/>
  <c r="S625" i="6"/>
  <c r="S624" i="6"/>
  <c r="S623" i="6"/>
  <c r="S622" i="6"/>
  <c r="S621" i="6"/>
  <c r="S620" i="6"/>
  <c r="S619" i="6"/>
  <c r="S618" i="6"/>
  <c r="S617" i="6"/>
  <c r="S616" i="6"/>
  <c r="S615" i="6"/>
  <c r="S614" i="6"/>
  <c r="S613" i="6"/>
  <c r="S612" i="6"/>
  <c r="S611" i="6"/>
  <c r="S610" i="6"/>
  <c r="S609" i="6"/>
  <c r="S608" i="6"/>
  <c r="S607" i="6"/>
  <c r="S606" i="6"/>
  <c r="S605" i="6"/>
  <c r="S604" i="6"/>
  <c r="S603" i="6"/>
  <c r="S602" i="6"/>
  <c r="S601" i="6"/>
  <c r="S600" i="6"/>
  <c r="S599" i="6"/>
  <c r="S598" i="6"/>
  <c r="S597" i="6"/>
  <c r="S596" i="6"/>
  <c r="S595" i="6"/>
  <c r="S594" i="6"/>
  <c r="S593" i="6"/>
  <c r="S592" i="6"/>
  <c r="S591" i="6"/>
  <c r="S590" i="6"/>
  <c r="S589" i="6"/>
  <c r="S588" i="6"/>
  <c r="S587" i="6"/>
  <c r="S586" i="6"/>
  <c r="S585" i="6"/>
  <c r="S584" i="6"/>
  <c r="S583" i="6"/>
  <c r="S582" i="6"/>
  <c r="S581" i="6"/>
  <c r="S580" i="6"/>
  <c r="S579" i="6"/>
  <c r="S578" i="6"/>
  <c r="S577" i="6"/>
  <c r="S576" i="6"/>
  <c r="S575" i="6"/>
  <c r="S574" i="6"/>
  <c r="S573" i="6"/>
  <c r="S572" i="6"/>
  <c r="S571" i="6"/>
  <c r="S570" i="6"/>
  <c r="S569" i="6"/>
  <c r="S568" i="6"/>
  <c r="S567" i="6"/>
  <c r="S566" i="6"/>
  <c r="S565" i="6"/>
  <c r="S564" i="6"/>
  <c r="S563" i="6"/>
  <c r="S562" i="6"/>
  <c r="S561" i="6"/>
  <c r="S560" i="6"/>
  <c r="S559" i="6"/>
  <c r="S558" i="6"/>
  <c r="S557" i="6"/>
  <c r="S556" i="6"/>
  <c r="S555" i="6"/>
  <c r="S554" i="6"/>
  <c r="S553" i="6"/>
  <c r="S552" i="6"/>
  <c r="S551" i="6"/>
  <c r="S550" i="6"/>
  <c r="S549" i="6"/>
  <c r="S548" i="6"/>
  <c r="M1061" i="6"/>
  <c r="B1063" i="9"/>
  <c r="B257" i="5"/>
  <c r="B430" i="11"/>
  <c r="B240" i="8"/>
  <c r="E409" i="11"/>
  <c r="E373" i="11"/>
  <c r="E346" i="11"/>
  <c r="E303" i="11"/>
  <c r="E284" i="11"/>
  <c r="E245" i="11"/>
  <c r="C394" i="11"/>
  <c r="C363" i="11"/>
  <c r="C274" i="11"/>
  <c r="C266" i="11"/>
  <c r="C317" i="11"/>
  <c r="C393" i="11"/>
  <c r="C289" i="11"/>
  <c r="C288" i="11"/>
  <c r="C339" i="11"/>
  <c r="C287" i="11"/>
  <c r="C362" i="11"/>
  <c r="C301" i="11"/>
  <c r="C349" i="11"/>
  <c r="C220" i="11"/>
  <c r="C388" i="11"/>
  <c r="C282" i="11"/>
  <c r="C392" i="11"/>
  <c r="C298" i="11"/>
  <c r="C399" i="11"/>
  <c r="C344" i="11"/>
  <c r="C215" i="11"/>
  <c r="C361" i="11"/>
  <c r="C281" i="11"/>
  <c r="C381" i="11"/>
  <c r="C316" i="11"/>
  <c r="C296" i="11"/>
  <c r="C412" i="11"/>
  <c r="C248" i="11"/>
  <c r="C398" i="11"/>
  <c r="C240" i="11"/>
  <c r="C238" i="11"/>
  <c r="C252" i="11"/>
  <c r="C369" i="11"/>
  <c r="C338" i="11"/>
  <c r="C300" i="11"/>
  <c r="C315" i="11"/>
  <c r="C407" i="11"/>
  <c r="C406" i="11"/>
  <c r="C297" i="11"/>
  <c r="C387" i="11"/>
  <c r="C225" i="11"/>
  <c r="C327" i="11"/>
  <c r="C337" i="11"/>
  <c r="C360" i="11"/>
  <c r="C286" i="11"/>
  <c r="C251" i="11"/>
  <c r="C348" i="11"/>
  <c r="C336" i="11"/>
  <c r="C257" i="11"/>
  <c r="C326" i="11"/>
  <c r="C391" i="11"/>
  <c r="C405" i="11"/>
  <c r="C314" i="11"/>
  <c r="C313" i="11"/>
  <c r="C264" i="11"/>
  <c r="C295" i="11"/>
  <c r="C343" i="11"/>
  <c r="C359" i="11"/>
  <c r="C219" i="11"/>
  <c r="C250" i="11"/>
  <c r="C280" i="11"/>
  <c r="C358" i="11"/>
  <c r="C380" i="11"/>
  <c r="C279" i="11"/>
  <c r="C312" i="11"/>
  <c r="C263" i="11"/>
  <c r="C379" i="11"/>
  <c r="C390" i="11"/>
  <c r="C368" i="11"/>
  <c r="C311" i="11"/>
  <c r="C273" i="11"/>
  <c r="C335" i="11"/>
  <c r="C306" i="11"/>
  <c r="C262" i="11"/>
  <c r="C265" i="11"/>
  <c r="C224" i="11"/>
  <c r="C386" i="11"/>
  <c r="C378" i="11"/>
  <c r="C334" i="11"/>
  <c r="C243" i="11"/>
  <c r="C385" i="11"/>
  <c r="C342" i="11"/>
  <c r="C377" i="11"/>
  <c r="C371" i="11"/>
  <c r="C333" i="11"/>
  <c r="C347" i="11"/>
  <c r="C310" i="11"/>
  <c r="C410" i="11"/>
  <c r="C325" i="11"/>
  <c r="C261" i="11"/>
  <c r="C294" i="11"/>
  <c r="C376" i="11"/>
  <c r="C324" i="11"/>
  <c r="C223" i="11"/>
  <c r="C245" i="11"/>
  <c r="C237" i="11"/>
  <c r="C256" i="11"/>
  <c r="C247" i="11"/>
  <c r="C397" i="11"/>
  <c r="C396" i="11"/>
  <c r="C222" i="11"/>
  <c r="C242" i="11"/>
  <c r="C409" i="11"/>
  <c r="C217" i="11"/>
  <c r="C305" i="11"/>
  <c r="C272" i="11"/>
  <c r="C357" i="11"/>
  <c r="C323" i="11"/>
  <c r="C309" i="11"/>
  <c r="C384" i="11"/>
  <c r="C383" i="11"/>
  <c r="C285" i="11"/>
  <c r="C260" i="11"/>
  <c r="C299" i="11"/>
  <c r="C259" i="11"/>
  <c r="C216" i="11"/>
  <c r="C244" i="11"/>
  <c r="C375" i="11"/>
  <c r="C231" i="11"/>
  <c r="C249" i="11"/>
  <c r="C278" i="11"/>
  <c r="C271" i="11"/>
  <c r="C404" i="11"/>
  <c r="C332" i="11"/>
  <c r="C356" i="11"/>
  <c r="C341" i="11"/>
  <c r="C374" i="11"/>
  <c r="C331" i="11"/>
  <c r="C355" i="11"/>
  <c r="C233" i="11"/>
  <c r="C367" i="11"/>
  <c r="C277" i="11"/>
  <c r="C304" i="11"/>
  <c r="C270" i="11"/>
  <c r="C303" i="11"/>
  <c r="C293" i="11"/>
  <c r="C292" i="11"/>
  <c r="C366" i="11"/>
  <c r="C330" i="11"/>
  <c r="C269" i="11"/>
  <c r="C322" i="11"/>
  <c r="C403" i="11"/>
  <c r="C258" i="11"/>
  <c r="C291" i="11"/>
  <c r="C354" i="11"/>
  <c r="C227" i="11"/>
  <c r="C255" i="11"/>
  <c r="C254" i="11"/>
  <c r="C308" i="11"/>
  <c r="C402" i="11"/>
  <c r="C236" i="11"/>
  <c r="C239" i="11"/>
  <c r="C230" i="11"/>
  <c r="C290" i="11"/>
  <c r="C340" i="11"/>
  <c r="C214" i="11"/>
  <c r="C226" i="11"/>
  <c r="C365" i="11"/>
  <c r="C218" i="11"/>
  <c r="C221" i="11"/>
  <c r="C321" i="11"/>
  <c r="C353" i="11"/>
  <c r="C229" i="11"/>
  <c r="C241" i="11"/>
  <c r="C235" i="11"/>
  <c r="C370" i="11"/>
  <c r="C364" i="11"/>
  <c r="C253" i="11"/>
  <c r="C329" i="11"/>
  <c r="C276" i="11"/>
  <c r="C320" i="11"/>
  <c r="C401" i="11"/>
  <c r="C352" i="11"/>
  <c r="C400" i="11"/>
  <c r="C232" i="11"/>
  <c r="C351" i="11"/>
  <c r="C382" i="11"/>
  <c r="C284" i="11"/>
  <c r="C373" i="11"/>
  <c r="C275" i="11"/>
  <c r="C346" i="11"/>
  <c r="C283" i="11"/>
  <c r="C389" i="11"/>
  <c r="C302" i="11"/>
  <c r="C328" i="11"/>
  <c r="C307" i="11"/>
  <c r="C234" i="11"/>
  <c r="C350" i="11"/>
  <c r="C345" i="11"/>
  <c r="C411" i="11"/>
  <c r="C246" i="11"/>
  <c r="C228" i="11"/>
  <c r="C319" i="11"/>
  <c r="C408" i="11"/>
  <c r="C395" i="11"/>
  <c r="C372" i="11"/>
  <c r="C268" i="11"/>
  <c r="C318" i="11"/>
  <c r="C267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A205" i="11"/>
  <c r="E189" i="10"/>
  <c r="E180" i="10"/>
  <c r="E133" i="10"/>
  <c r="C122" i="10"/>
  <c r="C130" i="10"/>
  <c r="C129" i="10"/>
  <c r="C121" i="10"/>
  <c r="C120" i="10"/>
  <c r="C124" i="10"/>
  <c r="C158" i="10"/>
  <c r="C160" i="10"/>
  <c r="C188" i="10"/>
  <c r="C196" i="10"/>
  <c r="C182" i="10"/>
  <c r="C166" i="10"/>
  <c r="C119" i="10"/>
  <c r="C157" i="10"/>
  <c r="C174" i="10"/>
  <c r="C128" i="10"/>
  <c r="C143" i="10"/>
  <c r="C148" i="10"/>
  <c r="C187" i="10"/>
  <c r="C115" i="10"/>
  <c r="C178" i="10"/>
  <c r="C201" i="10"/>
  <c r="C131" i="10"/>
  <c r="C191" i="10"/>
  <c r="C173" i="10"/>
  <c r="C199" i="10"/>
  <c r="C127" i="10"/>
  <c r="C185" i="10"/>
  <c r="C195" i="10"/>
  <c r="C112" i="10"/>
  <c r="C137" i="10"/>
  <c r="C177" i="10"/>
  <c r="C172" i="10"/>
  <c r="C133" i="10"/>
  <c r="C184" i="10"/>
  <c r="C152" i="10"/>
  <c r="C114" i="10"/>
  <c r="C140" i="10"/>
  <c r="C123" i="10"/>
  <c r="C118" i="10"/>
  <c r="C110" i="10"/>
  <c r="C111" i="10"/>
  <c r="C117" i="10"/>
  <c r="C200" i="10"/>
  <c r="C194" i="10"/>
  <c r="C190" i="10"/>
  <c r="C183" i="10"/>
  <c r="C136" i="10"/>
  <c r="C193" i="10"/>
  <c r="C181" i="10"/>
  <c r="C189" i="10"/>
  <c r="C138" i="10"/>
  <c r="C165" i="10"/>
  <c r="C180" i="10"/>
  <c r="C151" i="10"/>
  <c r="C171" i="10"/>
  <c r="C197" i="10"/>
  <c r="C156" i="10"/>
  <c r="C159" i="10"/>
  <c r="C168" i="10"/>
  <c r="C186" i="10"/>
  <c r="C167" i="10"/>
  <c r="C170" i="10"/>
  <c r="C146" i="10"/>
  <c r="C155" i="10"/>
  <c r="C150" i="10"/>
  <c r="C154" i="10"/>
  <c r="C164" i="10"/>
  <c r="C142" i="10"/>
  <c r="C108" i="10"/>
  <c r="C163" i="10"/>
  <c r="C135" i="10"/>
  <c r="C162" i="10"/>
  <c r="C132" i="10"/>
  <c r="C176" i="10"/>
  <c r="C145" i="10"/>
  <c r="C198" i="10"/>
  <c r="C126" i="10"/>
  <c r="C116" i="10"/>
  <c r="C161" i="10"/>
  <c r="C139" i="10"/>
  <c r="C147" i="10"/>
  <c r="C125" i="10"/>
  <c r="C134" i="10"/>
  <c r="C179" i="10"/>
  <c r="C175" i="10"/>
  <c r="C153" i="10"/>
  <c r="C144" i="10"/>
  <c r="C141" i="10"/>
  <c r="C149" i="10"/>
  <c r="C113" i="10"/>
  <c r="C109" i="10"/>
  <c r="C192" i="10"/>
  <c r="C169" i="10"/>
  <c r="A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N1074" i="6"/>
  <c r="O1060" i="6"/>
  <c r="O1059" i="6"/>
  <c r="O1058" i="6"/>
  <c r="O1057" i="6"/>
  <c r="O1056" i="6"/>
  <c r="O1055" i="6"/>
  <c r="O1054" i="6"/>
  <c r="O1053" i="6"/>
  <c r="O1052" i="6"/>
  <c r="O1051" i="6"/>
  <c r="O1050" i="6"/>
  <c r="O1049" i="6"/>
  <c r="O1048" i="6"/>
  <c r="O1047" i="6"/>
  <c r="O1046" i="6"/>
  <c r="O1045" i="6"/>
  <c r="O1044" i="6"/>
  <c r="O1043" i="6"/>
  <c r="O1042" i="6"/>
  <c r="O1041" i="6"/>
  <c r="O1040" i="6"/>
  <c r="O1039" i="6"/>
  <c r="O1038" i="6"/>
  <c r="O1037" i="6"/>
  <c r="O1036" i="6"/>
  <c r="O1035" i="6"/>
  <c r="O1034" i="6"/>
  <c r="O1033" i="6"/>
  <c r="O1032" i="6"/>
  <c r="O1031" i="6"/>
  <c r="O1030" i="6"/>
  <c r="O1029" i="6"/>
  <c r="O1028" i="6"/>
  <c r="O1027" i="6"/>
  <c r="O1026" i="6"/>
  <c r="O1025" i="6"/>
  <c r="O1024" i="6"/>
  <c r="O1023" i="6"/>
  <c r="O1022" i="6"/>
  <c r="O1021" i="6"/>
  <c r="O1020" i="6"/>
  <c r="O1019" i="6"/>
  <c r="O1018" i="6"/>
  <c r="O1017" i="6"/>
  <c r="O1016" i="6"/>
  <c r="O1015" i="6"/>
  <c r="O1014" i="6"/>
  <c r="O1013" i="6"/>
  <c r="O1012" i="6"/>
  <c r="O1011" i="6"/>
  <c r="O1010" i="6"/>
  <c r="O1009" i="6"/>
  <c r="O1008" i="6"/>
  <c r="O1007" i="6"/>
  <c r="O1006" i="6"/>
  <c r="O1005" i="6"/>
  <c r="O1004" i="6"/>
  <c r="O1003" i="6"/>
  <c r="O1002" i="6"/>
  <c r="O1001" i="6"/>
  <c r="O1000" i="6"/>
  <c r="O999" i="6"/>
  <c r="O998" i="6"/>
  <c r="O997" i="6"/>
  <c r="O996" i="6"/>
  <c r="O995" i="6"/>
  <c r="O994" i="6"/>
  <c r="O993" i="6"/>
  <c r="O992" i="6"/>
  <c r="O991" i="6"/>
  <c r="O990" i="6"/>
  <c r="O989" i="6"/>
  <c r="O988" i="6"/>
  <c r="O987" i="6"/>
  <c r="O986" i="6"/>
  <c r="O985" i="6"/>
  <c r="O984" i="6"/>
  <c r="O983" i="6"/>
  <c r="O982" i="6"/>
  <c r="O981" i="6"/>
  <c r="O980" i="6"/>
  <c r="O979" i="6"/>
  <c r="O978" i="6"/>
  <c r="O977" i="6"/>
  <c r="O976" i="6"/>
  <c r="O975" i="6"/>
  <c r="O974" i="6"/>
  <c r="O973" i="6"/>
  <c r="O972" i="6"/>
  <c r="O971" i="6"/>
  <c r="O970" i="6"/>
  <c r="O969" i="6"/>
  <c r="O968" i="6"/>
  <c r="O967" i="6"/>
  <c r="O966" i="6"/>
  <c r="O965" i="6"/>
  <c r="O964" i="6"/>
  <c r="O963" i="6"/>
  <c r="O962" i="6"/>
  <c r="O961" i="6"/>
  <c r="O960" i="6"/>
  <c r="O959" i="6"/>
  <c r="O958" i="6"/>
  <c r="O957" i="6"/>
  <c r="O956" i="6"/>
  <c r="O955" i="6"/>
  <c r="O954" i="6"/>
  <c r="O953" i="6"/>
  <c r="O952" i="6"/>
  <c r="O951" i="6"/>
  <c r="O950" i="6"/>
  <c r="O949" i="6"/>
  <c r="O948" i="6"/>
  <c r="O947" i="6"/>
  <c r="O946" i="6"/>
  <c r="O945" i="6"/>
  <c r="O944" i="6"/>
  <c r="O943" i="6"/>
  <c r="O942" i="6"/>
  <c r="O941" i="6"/>
  <c r="O940" i="6"/>
  <c r="O939" i="6"/>
  <c r="O938" i="6"/>
  <c r="O937" i="6"/>
  <c r="O936" i="6"/>
  <c r="O935" i="6"/>
  <c r="O934" i="6"/>
  <c r="O933" i="6"/>
  <c r="O932" i="6"/>
  <c r="O931" i="6"/>
  <c r="O930" i="6"/>
  <c r="O929" i="6"/>
  <c r="O928" i="6"/>
  <c r="O927" i="6"/>
  <c r="O926" i="6"/>
  <c r="O925" i="6"/>
  <c r="O924" i="6"/>
  <c r="O923" i="6"/>
  <c r="O922" i="6"/>
  <c r="O921" i="6"/>
  <c r="O920" i="6"/>
  <c r="O919" i="6"/>
  <c r="O918" i="6"/>
  <c r="O917" i="6"/>
  <c r="O916" i="6"/>
  <c r="O915" i="6"/>
  <c r="O914" i="6"/>
  <c r="O913" i="6"/>
  <c r="O912" i="6"/>
  <c r="O911" i="6"/>
  <c r="O910" i="6"/>
  <c r="O909" i="6"/>
  <c r="O908" i="6"/>
  <c r="O907" i="6"/>
  <c r="O906" i="6"/>
  <c r="O905" i="6"/>
  <c r="O904" i="6"/>
  <c r="O903" i="6"/>
  <c r="O902" i="6"/>
  <c r="O901" i="6"/>
  <c r="O900" i="6"/>
  <c r="O899" i="6"/>
  <c r="O898" i="6"/>
  <c r="O897" i="6"/>
  <c r="O896" i="6"/>
  <c r="O895" i="6"/>
  <c r="O894" i="6"/>
  <c r="O893" i="6"/>
  <c r="O892" i="6"/>
  <c r="O891" i="6"/>
  <c r="O890" i="6"/>
  <c r="O889" i="6"/>
  <c r="O888" i="6"/>
  <c r="O887" i="6"/>
  <c r="O886" i="6"/>
  <c r="O885" i="6"/>
  <c r="O884" i="6"/>
  <c r="O883" i="6"/>
  <c r="O882" i="6"/>
  <c r="O881" i="6"/>
  <c r="O880" i="6"/>
  <c r="O879" i="6"/>
  <c r="O878" i="6"/>
  <c r="O877" i="6"/>
  <c r="O876" i="6"/>
  <c r="O875" i="6"/>
  <c r="O874" i="6"/>
  <c r="O873" i="6"/>
  <c r="O872" i="6"/>
  <c r="O871" i="6"/>
  <c r="O870" i="6"/>
  <c r="O869" i="6"/>
  <c r="O868" i="6"/>
  <c r="O867" i="6"/>
  <c r="O866" i="6"/>
  <c r="O865" i="6"/>
  <c r="O864" i="6"/>
  <c r="O863" i="6"/>
  <c r="O862" i="6"/>
  <c r="O861" i="6"/>
  <c r="O860" i="6"/>
  <c r="O859" i="6"/>
  <c r="O858" i="6"/>
  <c r="O857" i="6"/>
  <c r="O856" i="6"/>
  <c r="O855" i="6"/>
  <c r="O854" i="6"/>
  <c r="O853" i="6"/>
  <c r="O852" i="6"/>
  <c r="O851" i="6"/>
  <c r="O850" i="6"/>
  <c r="O849" i="6"/>
  <c r="O848" i="6"/>
  <c r="O847" i="6"/>
  <c r="O846" i="6"/>
  <c r="O845" i="6"/>
  <c r="O844" i="6"/>
  <c r="O843" i="6"/>
  <c r="O842" i="6"/>
  <c r="O841" i="6"/>
  <c r="O840" i="6"/>
  <c r="O839" i="6"/>
  <c r="O838" i="6"/>
  <c r="O837" i="6"/>
  <c r="O836" i="6"/>
  <c r="O835" i="6"/>
  <c r="O834" i="6"/>
  <c r="O833" i="6"/>
  <c r="O832" i="6"/>
  <c r="O831" i="6"/>
  <c r="O830" i="6"/>
  <c r="O829" i="6"/>
  <c r="O828" i="6"/>
  <c r="O827" i="6"/>
  <c r="O826" i="6"/>
  <c r="O825" i="6"/>
  <c r="O824" i="6"/>
  <c r="O823" i="6"/>
  <c r="O822" i="6"/>
  <c r="O821" i="6"/>
  <c r="O820" i="6"/>
  <c r="O819" i="6"/>
  <c r="O818" i="6"/>
  <c r="O817" i="6"/>
  <c r="O816" i="6"/>
  <c r="O815" i="6"/>
  <c r="O814" i="6"/>
  <c r="O813" i="6"/>
  <c r="O812" i="6"/>
  <c r="O811" i="6"/>
  <c r="O810" i="6"/>
  <c r="O809" i="6"/>
  <c r="O808" i="6"/>
  <c r="O807" i="6"/>
  <c r="O806" i="6"/>
  <c r="O805" i="6"/>
  <c r="O804" i="6"/>
  <c r="O803" i="6"/>
  <c r="O802" i="6"/>
  <c r="O801" i="6"/>
  <c r="O800" i="6"/>
  <c r="O799" i="6"/>
  <c r="O798" i="6"/>
  <c r="O797" i="6"/>
  <c r="O796" i="6"/>
  <c r="O795" i="6"/>
  <c r="O794" i="6"/>
  <c r="O793" i="6"/>
  <c r="O792" i="6"/>
  <c r="O791" i="6"/>
  <c r="O790" i="6"/>
  <c r="O789" i="6"/>
  <c r="O788" i="6"/>
  <c r="O787" i="6"/>
  <c r="O786" i="6"/>
  <c r="O785" i="6"/>
  <c r="O784" i="6"/>
  <c r="O783" i="6"/>
  <c r="O782" i="6"/>
  <c r="O781" i="6"/>
  <c r="O780" i="6"/>
  <c r="O779" i="6"/>
  <c r="O778" i="6"/>
  <c r="O777" i="6"/>
  <c r="O776" i="6"/>
  <c r="O775" i="6"/>
  <c r="O774" i="6"/>
  <c r="O773" i="6"/>
  <c r="O772" i="6"/>
  <c r="O771" i="6"/>
  <c r="O770" i="6"/>
  <c r="O769" i="6"/>
  <c r="O768" i="6"/>
  <c r="O767" i="6"/>
  <c r="O766" i="6"/>
  <c r="O765" i="6"/>
  <c r="O764" i="6"/>
  <c r="O763" i="6"/>
  <c r="O762" i="6"/>
  <c r="O761" i="6"/>
  <c r="O760" i="6"/>
  <c r="O759" i="6"/>
  <c r="O758" i="6"/>
  <c r="O757" i="6"/>
  <c r="O756" i="6"/>
  <c r="O755" i="6"/>
  <c r="O754" i="6"/>
  <c r="O753" i="6"/>
  <c r="O752" i="6"/>
  <c r="O751" i="6"/>
  <c r="O750" i="6"/>
  <c r="O749" i="6"/>
  <c r="O748" i="6"/>
  <c r="O747" i="6"/>
  <c r="O746" i="6"/>
  <c r="O745" i="6"/>
  <c r="O744" i="6"/>
  <c r="O743" i="6"/>
  <c r="O742" i="6"/>
  <c r="O741" i="6"/>
  <c r="O740" i="6"/>
  <c r="O739" i="6"/>
  <c r="O738" i="6"/>
  <c r="O737" i="6"/>
  <c r="O736" i="6"/>
  <c r="O735" i="6"/>
  <c r="O734" i="6"/>
  <c r="O733" i="6"/>
  <c r="O732" i="6"/>
  <c r="O731" i="6"/>
  <c r="O730" i="6"/>
  <c r="O729" i="6"/>
  <c r="O728" i="6"/>
  <c r="O727" i="6"/>
  <c r="O726" i="6"/>
  <c r="O725" i="6"/>
  <c r="O724" i="6"/>
  <c r="O723" i="6"/>
  <c r="O722" i="6"/>
  <c r="O721" i="6"/>
  <c r="O720" i="6"/>
  <c r="O719" i="6"/>
  <c r="O718" i="6"/>
  <c r="O717" i="6"/>
  <c r="O716" i="6"/>
  <c r="O715" i="6"/>
  <c r="O714" i="6"/>
  <c r="O713" i="6"/>
  <c r="O712" i="6"/>
  <c r="O711" i="6"/>
  <c r="O710" i="6"/>
  <c r="O709" i="6"/>
  <c r="O708" i="6"/>
  <c r="O707" i="6"/>
  <c r="O706" i="6"/>
  <c r="O705" i="6"/>
  <c r="O704" i="6"/>
  <c r="O703" i="6"/>
  <c r="O702" i="6"/>
  <c r="O701" i="6"/>
  <c r="O700" i="6"/>
  <c r="O699" i="6"/>
  <c r="O698" i="6"/>
  <c r="O697" i="6"/>
  <c r="O696" i="6"/>
  <c r="O695" i="6"/>
  <c r="O694" i="6"/>
  <c r="O693" i="6"/>
  <c r="O692" i="6"/>
  <c r="O691" i="6"/>
  <c r="O690" i="6"/>
  <c r="O689" i="6"/>
  <c r="O688" i="6"/>
  <c r="O687" i="6"/>
  <c r="O686" i="6"/>
  <c r="O685" i="6"/>
  <c r="O684" i="6"/>
  <c r="O683" i="6"/>
  <c r="O682" i="6"/>
  <c r="O681" i="6"/>
  <c r="O680" i="6"/>
  <c r="O679" i="6"/>
  <c r="O678" i="6"/>
  <c r="O677" i="6"/>
  <c r="O676" i="6"/>
  <c r="O675" i="6"/>
  <c r="O674" i="6"/>
  <c r="O673" i="6"/>
  <c r="O672" i="6"/>
  <c r="O671" i="6"/>
  <c r="O670" i="6"/>
  <c r="O669" i="6"/>
  <c r="O668" i="6"/>
  <c r="O667" i="6"/>
  <c r="O666" i="6"/>
  <c r="O665" i="6"/>
  <c r="O664" i="6"/>
  <c r="O663" i="6"/>
  <c r="O662" i="6"/>
  <c r="O661" i="6"/>
  <c r="O660" i="6"/>
  <c r="O659" i="6"/>
  <c r="O658" i="6"/>
  <c r="O657" i="6"/>
  <c r="O656" i="6"/>
  <c r="O655" i="6"/>
  <c r="O654" i="6"/>
  <c r="O653" i="6"/>
  <c r="O652" i="6"/>
  <c r="O651" i="6"/>
  <c r="O650" i="6"/>
  <c r="O649" i="6"/>
  <c r="O648" i="6"/>
  <c r="O647" i="6"/>
  <c r="O646" i="6"/>
  <c r="O645" i="6"/>
  <c r="O644" i="6"/>
  <c r="O643" i="6"/>
  <c r="O642" i="6"/>
  <c r="O641" i="6"/>
  <c r="O640" i="6"/>
  <c r="O639" i="6"/>
  <c r="O638" i="6"/>
  <c r="O637" i="6"/>
  <c r="O636" i="6"/>
  <c r="O635" i="6"/>
  <c r="O634" i="6"/>
  <c r="O633" i="6"/>
  <c r="O632" i="6"/>
  <c r="O631" i="6"/>
  <c r="O630" i="6"/>
  <c r="O629" i="6"/>
  <c r="O628" i="6"/>
  <c r="O627" i="6"/>
  <c r="O626" i="6"/>
  <c r="O625" i="6"/>
  <c r="O624" i="6"/>
  <c r="O623" i="6"/>
  <c r="O622" i="6"/>
  <c r="O621" i="6"/>
  <c r="O620" i="6"/>
  <c r="O619" i="6"/>
  <c r="O618" i="6"/>
  <c r="O617" i="6"/>
  <c r="O616" i="6"/>
  <c r="O615" i="6"/>
  <c r="O614" i="6"/>
  <c r="O613" i="6"/>
  <c r="O612" i="6"/>
  <c r="O611" i="6"/>
  <c r="O610" i="6"/>
  <c r="O609" i="6"/>
  <c r="O608" i="6"/>
  <c r="O607" i="6"/>
  <c r="O606" i="6"/>
  <c r="O605" i="6"/>
  <c r="O604" i="6"/>
  <c r="O603" i="6"/>
  <c r="O602" i="6"/>
  <c r="O601" i="6"/>
  <c r="O600" i="6"/>
  <c r="O599" i="6"/>
  <c r="O598" i="6"/>
  <c r="O597" i="6"/>
  <c r="O596" i="6"/>
  <c r="O595" i="6"/>
  <c r="O594" i="6"/>
  <c r="O593" i="6"/>
  <c r="O592" i="6"/>
  <c r="O591" i="6"/>
  <c r="O590" i="6"/>
  <c r="O589" i="6"/>
  <c r="O588" i="6"/>
  <c r="O587" i="6"/>
  <c r="O586" i="6"/>
  <c r="O585" i="6"/>
  <c r="O584" i="6"/>
  <c r="O583" i="6"/>
  <c r="O582" i="6"/>
  <c r="O581" i="6"/>
  <c r="O580" i="6"/>
  <c r="O579" i="6"/>
  <c r="O578" i="6"/>
  <c r="O577" i="6"/>
  <c r="O576" i="6"/>
  <c r="O575" i="6"/>
  <c r="O574" i="6"/>
  <c r="O573" i="6"/>
  <c r="O572" i="6"/>
  <c r="O571" i="6"/>
  <c r="O570" i="6"/>
  <c r="O569" i="6"/>
  <c r="O568" i="6"/>
  <c r="O567" i="6"/>
  <c r="O566" i="6"/>
  <c r="O565" i="6"/>
  <c r="O564" i="6"/>
  <c r="O563" i="6"/>
  <c r="O562" i="6"/>
  <c r="O561" i="6"/>
  <c r="O560" i="6"/>
  <c r="O559" i="6"/>
  <c r="O558" i="6"/>
  <c r="O557" i="6"/>
  <c r="O556" i="6"/>
  <c r="O555" i="6"/>
  <c r="O554" i="6"/>
  <c r="O553" i="6"/>
  <c r="O552" i="6"/>
  <c r="O551" i="6"/>
  <c r="O550" i="6"/>
  <c r="O549" i="6"/>
  <c r="O548" i="6"/>
  <c r="O547" i="6"/>
  <c r="O546" i="6"/>
  <c r="O545" i="6"/>
  <c r="O1061" i="6" s="1"/>
  <c r="O544" i="6"/>
  <c r="O543" i="6"/>
  <c r="O542" i="6"/>
  <c r="O541" i="6"/>
  <c r="O540" i="6"/>
  <c r="N1072" i="6"/>
  <c r="I1076" i="6"/>
  <c r="K1075" i="6"/>
  <c r="K1074" i="6"/>
  <c r="K1073" i="6"/>
  <c r="H1107" i="6"/>
  <c r="H1105" i="6"/>
  <c r="G40" i="7"/>
  <c r="G8" i="7"/>
  <c r="G38" i="7"/>
  <c r="G25" i="7"/>
  <c r="G42" i="7"/>
  <c r="G18" i="7"/>
  <c r="G37" i="7"/>
  <c r="G36" i="7"/>
  <c r="G5" i="7"/>
  <c r="G30" i="7"/>
  <c r="G11" i="7"/>
  <c r="G9" i="7"/>
  <c r="G28" i="7"/>
  <c r="G20" i="7"/>
  <c r="G10" i="7"/>
  <c r="G44" i="7"/>
  <c r="G23" i="7"/>
  <c r="G35" i="7"/>
  <c r="G7" i="7"/>
  <c r="G15" i="7"/>
  <c r="G29" i="7"/>
  <c r="G34" i="7"/>
  <c r="G43" i="7"/>
  <c r="G17" i="7"/>
  <c r="G27" i="7"/>
  <c r="G13" i="7"/>
  <c r="G33" i="7"/>
  <c r="G31" i="7"/>
  <c r="G16" i="7"/>
  <c r="G24" i="7"/>
  <c r="G45" i="7"/>
  <c r="G26" i="7"/>
  <c r="G14" i="7"/>
  <c r="G6" i="7"/>
  <c r="G22" i="7"/>
  <c r="G46" i="7"/>
  <c r="G32" i="7"/>
  <c r="G19" i="7"/>
  <c r="G12" i="7"/>
  <c r="G39" i="7"/>
  <c r="G41" i="7"/>
  <c r="G21" i="7"/>
  <c r="C47" i="7"/>
  <c r="I74" i="4"/>
  <c r="F74" i="4"/>
  <c r="C36" i="4"/>
  <c r="H29" i="1"/>
  <c r="F29" i="1"/>
  <c r="E1066" i="9"/>
  <c r="E1064" i="9"/>
  <c r="E1031" i="9"/>
  <c r="E1018" i="9"/>
  <c r="E1001" i="9"/>
  <c r="E967" i="9"/>
  <c r="E935" i="9"/>
  <c r="E873" i="9"/>
  <c r="E823" i="9"/>
  <c r="E723" i="9"/>
  <c r="E628" i="9"/>
  <c r="E583" i="9"/>
  <c r="E555" i="9"/>
  <c r="C933" i="9"/>
  <c r="C805" i="9"/>
  <c r="C677" i="9"/>
  <c r="C653" i="9"/>
  <c r="C836" i="9"/>
  <c r="C721" i="9"/>
  <c r="C975" i="9"/>
  <c r="C983" i="9"/>
  <c r="C791" i="9"/>
  <c r="C974" i="9"/>
  <c r="C843" i="9"/>
  <c r="C790" i="9"/>
  <c r="C1020" i="9"/>
  <c r="C871" i="9"/>
  <c r="C676" i="9"/>
  <c r="C997" i="9"/>
  <c r="C675" i="9"/>
  <c r="C907" i="9"/>
  <c r="C756" i="9"/>
  <c r="C775" i="9"/>
  <c r="C992" i="9"/>
  <c r="C982" i="9"/>
  <c r="C981" i="9"/>
  <c r="C755" i="9"/>
  <c r="C701" i="9"/>
  <c r="C774" i="9"/>
  <c r="C965" i="9"/>
  <c r="C1009" i="9"/>
  <c r="C973" i="9"/>
  <c r="C605" i="9"/>
  <c r="C626" i="9"/>
  <c r="C789" i="9"/>
  <c r="C788" i="9"/>
  <c r="C773" i="9"/>
  <c r="C932" i="9"/>
  <c r="C821" i="9"/>
  <c r="C906" i="9"/>
  <c r="C842" i="9"/>
  <c r="C754" i="9"/>
  <c r="C720" i="9"/>
  <c r="C835" i="9"/>
  <c r="C569" i="9"/>
  <c r="C568" i="9"/>
  <c r="C931" i="9"/>
  <c r="C858" i="9"/>
  <c r="C920" i="9"/>
  <c r="C905" i="9"/>
  <c r="C595" i="9"/>
  <c r="C804" i="9"/>
  <c r="C753" i="9"/>
  <c r="C964" i="9"/>
  <c r="C991" i="9"/>
  <c r="C700" i="9"/>
  <c r="C857" i="9"/>
  <c r="C904" i="9"/>
  <c r="C594" i="9"/>
  <c r="C612" i="9"/>
  <c r="C652" i="9"/>
  <c r="C996" i="9"/>
  <c r="C803" i="9"/>
  <c r="C1042" i="9"/>
  <c r="C919" i="9"/>
  <c r="C893" i="9"/>
  <c r="C1014" i="9"/>
  <c r="C611" i="9"/>
  <c r="C563" i="9"/>
  <c r="C787" i="9"/>
  <c r="C752" i="9"/>
  <c r="C870" i="9"/>
  <c r="C1023" i="9"/>
  <c r="C802" i="9"/>
  <c r="C786" i="9"/>
  <c r="C801" i="9"/>
  <c r="C751" i="9"/>
  <c r="C543" i="9"/>
  <c r="C553" i="9"/>
  <c r="C980" i="9"/>
  <c r="C719" i="9"/>
  <c r="C1032" i="9"/>
  <c r="C750" i="9"/>
  <c r="C869" i="9"/>
  <c r="C1038" i="9"/>
  <c r="C785" i="9"/>
  <c r="C749" i="9"/>
  <c r="C1031" i="9"/>
  <c r="C930" i="9"/>
  <c r="C990" i="9"/>
  <c r="C856" i="9"/>
  <c r="C940" i="9"/>
  <c r="C841" i="9"/>
  <c r="C748" i="9"/>
  <c r="C963" i="9"/>
  <c r="C593" i="9"/>
  <c r="C747" i="9"/>
  <c r="C604" i="9"/>
  <c r="C855" i="9"/>
  <c r="C918" i="9"/>
  <c r="C746" i="9"/>
  <c r="C745" i="9"/>
  <c r="C1019" i="9"/>
  <c r="C651" i="9"/>
  <c r="C744" i="9"/>
  <c r="C903" i="9"/>
  <c r="C772" i="9"/>
  <c r="C567" i="9"/>
  <c r="C743" i="9"/>
  <c r="C718" i="9"/>
  <c r="C882" i="9"/>
  <c r="C784" i="9"/>
  <c r="C868" i="9"/>
  <c r="C742" i="9"/>
  <c r="C1006" i="9"/>
  <c r="C771" i="9"/>
  <c r="C1005" i="9"/>
  <c r="C989" i="9"/>
  <c r="C999" i="9"/>
  <c r="C962" i="9"/>
  <c r="C902" i="9"/>
  <c r="C542" i="9"/>
  <c r="C603" i="9"/>
  <c r="C820" i="9"/>
  <c r="C979" i="9"/>
  <c r="C741" i="9"/>
  <c r="C1022" i="9"/>
  <c r="C958" i="9"/>
  <c r="C901" i="9"/>
  <c r="C950" i="9"/>
  <c r="C581" i="9"/>
  <c r="C1036" i="9"/>
  <c r="C783" i="9"/>
  <c r="C717" i="9"/>
  <c r="C580" i="9"/>
  <c r="C892" i="9"/>
  <c r="C949" i="9"/>
  <c r="C1028" i="9"/>
  <c r="C939" i="9"/>
  <c r="C674" i="9"/>
  <c r="C770" i="9"/>
  <c r="C854" i="9"/>
  <c r="C716" i="9"/>
  <c r="C819" i="9"/>
  <c r="C900" i="9"/>
  <c r="C929" i="9"/>
  <c r="C740" i="9"/>
  <c r="C957" i="9"/>
  <c r="C769" i="9"/>
  <c r="C602" i="9"/>
  <c r="C699" i="9"/>
  <c r="C840" i="9"/>
  <c r="C853" i="9"/>
  <c r="C579" i="9"/>
  <c r="C673" i="9"/>
  <c r="C610" i="9"/>
  <c r="C609" i="9"/>
  <c r="C739" i="9"/>
  <c r="C1004" i="9"/>
  <c r="C1030" i="9"/>
  <c r="C768" i="9"/>
  <c r="C998" i="9"/>
  <c r="C867" i="9"/>
  <c r="C988" i="9"/>
  <c r="C1016" i="9"/>
  <c r="C1027" i="9"/>
  <c r="C956" i="9"/>
  <c r="C715" i="9"/>
  <c r="C698" i="9"/>
  <c r="C995" i="9"/>
  <c r="C917" i="9"/>
  <c r="C767" i="9"/>
  <c r="C766" i="9"/>
  <c r="C1015" i="9"/>
  <c r="C881" i="9"/>
  <c r="C714" i="9"/>
  <c r="C650" i="9"/>
  <c r="C1035" i="9"/>
  <c r="C834" i="9"/>
  <c r="C765" i="9"/>
  <c r="C839" i="9"/>
  <c r="C738" i="9"/>
  <c r="C833" i="9"/>
  <c r="C552" i="9"/>
  <c r="C713" i="9"/>
  <c r="C697" i="9"/>
  <c r="C938" i="9"/>
  <c r="C880" i="9"/>
  <c r="C928" i="9"/>
  <c r="C899" i="9"/>
  <c r="C601" i="9"/>
  <c r="C1037" i="9"/>
  <c r="C1026" i="9"/>
  <c r="C916" i="9"/>
  <c r="C898" i="9"/>
  <c r="C800" i="9"/>
  <c r="C1021" i="9"/>
  <c r="C879" i="9"/>
  <c r="C972" i="9"/>
  <c r="C915" i="9"/>
  <c r="C818" i="9"/>
  <c r="C817" i="9"/>
  <c r="C1008" i="9"/>
  <c r="C891" i="9"/>
  <c r="C937" i="9"/>
  <c r="C927" i="9"/>
  <c r="C696" i="9"/>
  <c r="C955" i="9"/>
  <c r="C978" i="9"/>
  <c r="C625" i="9"/>
  <c r="C948" i="9"/>
  <c r="C890" i="9"/>
  <c r="C764" i="9"/>
  <c r="C987" i="9"/>
  <c r="C816" i="9"/>
  <c r="C971" i="9"/>
  <c r="C551" i="9"/>
  <c r="C556" i="9"/>
  <c r="C815" i="9"/>
  <c r="C695" i="9"/>
  <c r="C832" i="9"/>
  <c r="C878" i="9"/>
  <c r="C914" i="9"/>
  <c r="C1013" i="9"/>
  <c r="C936" i="9"/>
  <c r="C831" i="9"/>
  <c r="C1003" i="9"/>
  <c r="C935" i="9"/>
  <c r="C737" i="9"/>
  <c r="C889" i="9"/>
  <c r="C736" i="9"/>
  <c r="C814" i="9"/>
  <c r="C578" i="9"/>
  <c r="C586" i="9"/>
  <c r="C550" i="9"/>
  <c r="C763" i="9"/>
  <c r="C712" i="9"/>
  <c r="C877" i="9"/>
  <c r="C577" i="9"/>
  <c r="C830" i="9"/>
  <c r="C541" i="9"/>
  <c r="C782" i="9"/>
  <c r="C762" i="9"/>
  <c r="C954" i="9"/>
  <c r="C1002" i="9"/>
  <c r="C897" i="9"/>
  <c r="C913" i="9"/>
  <c r="C711" i="9"/>
  <c r="C866" i="9"/>
  <c r="C961" i="9"/>
  <c r="C970" i="9"/>
  <c r="C994" i="9"/>
  <c r="C761" i="9"/>
  <c r="C781" i="9"/>
  <c r="C947" i="9"/>
  <c r="C946" i="9"/>
  <c r="C649" i="9"/>
  <c r="C969" i="9"/>
  <c r="C608" i="9"/>
  <c r="C780" i="9"/>
  <c r="C694" i="9"/>
  <c r="C852" i="9"/>
  <c r="C779" i="9"/>
  <c r="C799" i="9"/>
  <c r="C865" i="9"/>
  <c r="C813" i="9"/>
  <c r="C1041" i="9"/>
  <c r="C672" i="9"/>
  <c r="C648" i="9"/>
  <c r="C912" i="9"/>
  <c r="C585" i="9"/>
  <c r="C647" i="9"/>
  <c r="C624" i="9"/>
  <c r="C1012" i="9"/>
  <c r="C760" i="9"/>
  <c r="C646" i="9"/>
  <c r="C600" i="9"/>
  <c r="C977" i="9"/>
  <c r="C1007" i="9"/>
  <c r="C864" i="9"/>
  <c r="C778" i="9"/>
  <c r="C735" i="9"/>
  <c r="C555" i="9"/>
  <c r="C623" i="9"/>
  <c r="C1001" i="9"/>
  <c r="C622" i="9"/>
  <c r="C540" i="9"/>
  <c r="C945" i="9"/>
  <c r="C1000" i="9"/>
  <c r="C993" i="9"/>
  <c r="C584" i="9"/>
  <c r="C671" i="9"/>
  <c r="C798" i="9"/>
  <c r="C693" i="9"/>
  <c r="C944" i="9"/>
  <c r="C549" i="9"/>
  <c r="C576" i="9"/>
  <c r="C670" i="9"/>
  <c r="C777" i="9"/>
  <c r="C734" i="9"/>
  <c r="C986" i="9"/>
  <c r="C733" i="9"/>
  <c r="C829" i="9"/>
  <c r="C575" i="9"/>
  <c r="C732" i="9"/>
  <c r="C851" i="9"/>
  <c r="C943" i="9"/>
  <c r="C548" i="9"/>
  <c r="C812" i="9"/>
  <c r="C953" i="9"/>
  <c r="C731" i="9"/>
  <c r="C876" i="9"/>
  <c r="C926" i="9"/>
  <c r="C710" i="9"/>
  <c r="C850" i="9"/>
  <c r="C863" i="9"/>
  <c r="C875" i="9"/>
  <c r="C574" i="9"/>
  <c r="C645" i="9"/>
  <c r="C566" i="9"/>
  <c r="C537" i="9"/>
  <c r="C888" i="9"/>
  <c r="C1039" i="9"/>
  <c r="C911" i="9"/>
  <c r="C910" i="9"/>
  <c r="C828" i="9"/>
  <c r="C669" i="9"/>
  <c r="C730" i="9"/>
  <c r="C621" i="9"/>
  <c r="C896" i="9"/>
  <c r="C562" i="9"/>
  <c r="C668" i="9"/>
  <c r="C573" i="9"/>
  <c r="C667" i="9"/>
  <c r="C952" i="9"/>
  <c r="C925" i="9"/>
  <c r="C709" i="9"/>
  <c r="C1029" i="9"/>
  <c r="C644" i="9"/>
  <c r="C692" i="9"/>
  <c r="C1025" i="9"/>
  <c r="C666" i="9"/>
  <c r="C643" i="9"/>
  <c r="C708" i="9"/>
  <c r="C565" i="9"/>
  <c r="C934" i="9"/>
  <c r="C592" i="9"/>
  <c r="C665" i="9"/>
  <c r="C642" i="9"/>
  <c r="C909" i="9"/>
  <c r="C874" i="9"/>
  <c r="C664" i="9"/>
  <c r="C620" i="9"/>
  <c r="C641" i="9"/>
  <c r="C619" i="9"/>
  <c r="C942" i="9"/>
  <c r="C547" i="9"/>
  <c r="C663" i="9"/>
  <c r="C599" i="9"/>
  <c r="C591" i="9"/>
  <c r="C862" i="9"/>
  <c r="C662" i="9"/>
  <c r="C640" i="9"/>
  <c r="C707" i="9"/>
  <c r="C729" i="9"/>
  <c r="C968" i="9"/>
  <c r="C583" i="9"/>
  <c r="C572" i="9"/>
  <c r="C861" i="9"/>
  <c r="C967" i="9"/>
  <c r="C639" i="9"/>
  <c r="C924" i="9"/>
  <c r="C598" i="9"/>
  <c r="C661" i="9"/>
  <c r="C691" i="9"/>
  <c r="C923" i="9"/>
  <c r="C849" i="9"/>
  <c r="C811" i="9"/>
  <c r="C810" i="9"/>
  <c r="C690" i="9"/>
  <c r="C838" i="9"/>
  <c r="C571" i="9"/>
  <c r="C873" i="9"/>
  <c r="C618" i="9"/>
  <c r="C561" i="9"/>
  <c r="C638" i="9"/>
  <c r="C617" i="9"/>
  <c r="C660" i="9"/>
  <c r="C637" i="9"/>
  <c r="C689" i="9"/>
  <c r="C659" i="9"/>
  <c r="C688" i="9"/>
  <c r="C1018" i="9"/>
  <c r="C797" i="9"/>
  <c r="C706" i="9"/>
  <c r="C827" i="9"/>
  <c r="C590" i="9"/>
  <c r="C809" i="9"/>
  <c r="C658" i="9"/>
  <c r="C687" i="9"/>
  <c r="C546" i="9"/>
  <c r="C636" i="9"/>
  <c r="C887" i="9"/>
  <c r="C539" i="9"/>
  <c r="C985" i="9"/>
  <c r="C538" i="9"/>
  <c r="C564" i="9"/>
  <c r="C589" i="9"/>
  <c r="C984" i="9"/>
  <c r="C607" i="9"/>
  <c r="C860" i="9"/>
  <c r="C922" i="9"/>
  <c r="C728" i="9"/>
  <c r="C530" i="9"/>
  <c r="C1040" i="9"/>
  <c r="C727" i="9"/>
  <c r="C529" i="9"/>
  <c r="C570" i="9"/>
  <c r="C826" i="9"/>
  <c r="C686" i="9"/>
  <c r="C606" i="9"/>
  <c r="C560" i="9"/>
  <c r="C559" i="9"/>
  <c r="C1011" i="9"/>
  <c r="C685" i="9"/>
  <c r="C582" i="9"/>
  <c r="C1034" i="9"/>
  <c r="C825" i="9"/>
  <c r="C597" i="9"/>
  <c r="C726" i="9"/>
  <c r="C960" i="9"/>
  <c r="C808" i="9"/>
  <c r="C536" i="9"/>
  <c r="C848" i="9"/>
  <c r="C616" i="9"/>
  <c r="C759" i="9"/>
  <c r="C796" i="9"/>
  <c r="C545" i="9"/>
  <c r="C544" i="9"/>
  <c r="C847" i="9"/>
  <c r="C846" i="9"/>
  <c r="C635" i="9"/>
  <c r="C657" i="9"/>
  <c r="C872" i="9"/>
  <c r="C554" i="9"/>
  <c r="C634" i="9"/>
  <c r="C886" i="9"/>
  <c r="C684" i="9"/>
  <c r="C615" i="9"/>
  <c r="C705" i="9"/>
  <c r="C535" i="9"/>
  <c r="C558" i="9"/>
  <c r="C683" i="9"/>
  <c r="C895" i="9"/>
  <c r="C1024" i="9"/>
  <c r="C776" i="9"/>
  <c r="C725" i="9"/>
  <c r="C1010" i="9"/>
  <c r="C807" i="9"/>
  <c r="C656" i="9"/>
  <c r="C534" i="9"/>
  <c r="C795" i="9"/>
  <c r="C794" i="9"/>
  <c r="C633" i="9"/>
  <c r="C533" i="9"/>
  <c r="C632" i="9"/>
  <c r="C921" i="9"/>
  <c r="C614" i="9"/>
  <c r="C655" i="9"/>
  <c r="C682" i="9"/>
  <c r="C824" i="9"/>
  <c r="C681" i="9"/>
  <c r="C894" i="9"/>
  <c r="C941" i="9"/>
  <c r="C1017" i="9"/>
  <c r="C966" i="9"/>
  <c r="C532" i="9"/>
  <c r="C885" i="9"/>
  <c r="C631" i="9"/>
  <c r="C724" i="9"/>
  <c r="C704" i="9"/>
  <c r="C557" i="9"/>
  <c r="C680" i="9"/>
  <c r="C806" i="9"/>
  <c r="C723" i="9"/>
  <c r="C630" i="9"/>
  <c r="C588" i="9"/>
  <c r="C654" i="9"/>
  <c r="C823" i="9"/>
  <c r="C531" i="9"/>
  <c r="C758" i="9"/>
  <c r="C596" i="9"/>
  <c r="C859" i="9"/>
  <c r="C629" i="9"/>
  <c r="C959" i="9"/>
  <c r="C1033" i="9"/>
  <c r="C613" i="9"/>
  <c r="C884" i="9"/>
  <c r="C793" i="9"/>
  <c r="C587" i="9"/>
  <c r="C703" i="9"/>
  <c r="C628" i="9"/>
  <c r="C679" i="9"/>
  <c r="C845" i="9"/>
  <c r="C702" i="9"/>
  <c r="C757" i="9"/>
  <c r="C822" i="9"/>
  <c r="C883" i="9"/>
  <c r="C678" i="9"/>
  <c r="C837" i="9"/>
  <c r="C844" i="9"/>
  <c r="C951" i="9"/>
  <c r="C908" i="9"/>
  <c r="C792" i="9"/>
  <c r="C722" i="9"/>
  <c r="C627" i="9"/>
  <c r="C976" i="9"/>
  <c r="L1083" i="6"/>
  <c r="L1081" i="6"/>
  <c r="K1072" i="6"/>
  <c r="K1071" i="6"/>
  <c r="K1070" i="6"/>
  <c r="K1069" i="6"/>
  <c r="K1068" i="6"/>
  <c r="K1067" i="6"/>
  <c r="K1066" i="6"/>
  <c r="K1065" i="6"/>
  <c r="K1064" i="6"/>
  <c r="K1063" i="6"/>
  <c r="K1062" i="6"/>
  <c r="K1061" i="6"/>
  <c r="K1060" i="6"/>
  <c r="K1059" i="6"/>
  <c r="K1058" i="6"/>
  <c r="K1057" i="6"/>
  <c r="K1056" i="6"/>
  <c r="K1055" i="6"/>
  <c r="K1054" i="6"/>
  <c r="K1053" i="6"/>
  <c r="K1052" i="6"/>
  <c r="K1051" i="6"/>
  <c r="K1050" i="6"/>
  <c r="K1049" i="6"/>
  <c r="K1048" i="6"/>
  <c r="K1047" i="6"/>
  <c r="K1046" i="6"/>
  <c r="K1045" i="6"/>
  <c r="K1044" i="6"/>
  <c r="K1043" i="6"/>
  <c r="K1042" i="6"/>
  <c r="K1041" i="6"/>
  <c r="K1040" i="6"/>
  <c r="K1039" i="6"/>
  <c r="K1038" i="6"/>
  <c r="K1037" i="6"/>
  <c r="K1036" i="6"/>
  <c r="K1035" i="6"/>
  <c r="K1034" i="6"/>
  <c r="K1033" i="6"/>
  <c r="K1032" i="6"/>
  <c r="K1031" i="6"/>
  <c r="K1030" i="6"/>
  <c r="K1029" i="6"/>
  <c r="K1028" i="6"/>
  <c r="K1027" i="6"/>
  <c r="K1026" i="6"/>
  <c r="K1025" i="6"/>
  <c r="K1024" i="6"/>
  <c r="K1023" i="6"/>
  <c r="K1022" i="6"/>
  <c r="K1021" i="6"/>
  <c r="K1020" i="6"/>
  <c r="K1019" i="6"/>
  <c r="K1018" i="6"/>
  <c r="K1017" i="6"/>
  <c r="K1016" i="6"/>
  <c r="K1015" i="6"/>
  <c r="K1014" i="6"/>
  <c r="K1013" i="6"/>
  <c r="K1012" i="6"/>
  <c r="K1011" i="6"/>
  <c r="K1010" i="6"/>
  <c r="K1009" i="6"/>
  <c r="K1008" i="6"/>
  <c r="K1007" i="6"/>
  <c r="K1006" i="6"/>
  <c r="K1005" i="6"/>
  <c r="K1004" i="6"/>
  <c r="K1003" i="6"/>
  <c r="K1002" i="6"/>
  <c r="K1001" i="6"/>
  <c r="K1000" i="6"/>
  <c r="K999" i="6"/>
  <c r="K998" i="6"/>
  <c r="K997" i="6"/>
  <c r="K996" i="6"/>
  <c r="K995" i="6"/>
  <c r="K994" i="6"/>
  <c r="K993" i="6"/>
  <c r="K992" i="6"/>
  <c r="K991" i="6"/>
  <c r="K990" i="6"/>
  <c r="K989" i="6"/>
  <c r="K988" i="6"/>
  <c r="K987" i="6"/>
  <c r="K986" i="6"/>
  <c r="K985" i="6"/>
  <c r="K984" i="6"/>
  <c r="K983" i="6"/>
  <c r="K982" i="6"/>
  <c r="K981" i="6"/>
  <c r="K980" i="6"/>
  <c r="K979" i="6"/>
  <c r="K978" i="6"/>
  <c r="K977" i="6"/>
  <c r="K976" i="6"/>
  <c r="K975" i="6"/>
  <c r="K974" i="6"/>
  <c r="K973" i="6"/>
  <c r="K972" i="6"/>
  <c r="K971" i="6"/>
  <c r="K970" i="6"/>
  <c r="K969" i="6"/>
  <c r="K968" i="6"/>
  <c r="K967" i="6"/>
  <c r="K966" i="6"/>
  <c r="K965" i="6"/>
  <c r="K964" i="6"/>
  <c r="K963" i="6"/>
  <c r="K962" i="6"/>
  <c r="K961" i="6"/>
  <c r="K960" i="6"/>
  <c r="K959" i="6"/>
  <c r="K958" i="6"/>
  <c r="K957" i="6"/>
  <c r="K956" i="6"/>
  <c r="K955" i="6"/>
  <c r="K954" i="6"/>
  <c r="K953" i="6"/>
  <c r="K952" i="6"/>
  <c r="K951" i="6"/>
  <c r="K950" i="6"/>
  <c r="K949" i="6"/>
  <c r="K948" i="6"/>
  <c r="K947" i="6"/>
  <c r="K946" i="6"/>
  <c r="K945" i="6"/>
  <c r="K944" i="6"/>
  <c r="K943" i="6"/>
  <c r="K942" i="6"/>
  <c r="K941" i="6"/>
  <c r="K940" i="6"/>
  <c r="K939" i="6"/>
  <c r="K938" i="6"/>
  <c r="K937" i="6"/>
  <c r="K936" i="6"/>
  <c r="K935" i="6"/>
  <c r="K934" i="6"/>
  <c r="K933" i="6"/>
  <c r="K932" i="6"/>
  <c r="K931" i="6"/>
  <c r="K930" i="6"/>
  <c r="K929" i="6"/>
  <c r="K928" i="6"/>
  <c r="K927" i="6"/>
  <c r="K926" i="6"/>
  <c r="K925" i="6"/>
  <c r="K924" i="6"/>
  <c r="K923" i="6"/>
  <c r="K922" i="6"/>
  <c r="K921" i="6"/>
  <c r="K920" i="6"/>
  <c r="K919" i="6"/>
  <c r="K918" i="6"/>
  <c r="K917" i="6"/>
  <c r="K916" i="6"/>
  <c r="K915" i="6"/>
  <c r="K914" i="6"/>
  <c r="K913" i="6"/>
  <c r="K912" i="6"/>
  <c r="K911" i="6"/>
  <c r="K910" i="6"/>
  <c r="K909" i="6"/>
  <c r="K908" i="6"/>
  <c r="K907" i="6"/>
  <c r="K906" i="6"/>
  <c r="K905" i="6"/>
  <c r="K904" i="6"/>
  <c r="K903" i="6"/>
  <c r="K902" i="6"/>
  <c r="K901" i="6"/>
  <c r="K900" i="6"/>
  <c r="K899" i="6"/>
  <c r="K898" i="6"/>
  <c r="K897" i="6"/>
  <c r="K896" i="6"/>
  <c r="K895" i="6"/>
  <c r="K894" i="6"/>
  <c r="K893" i="6"/>
  <c r="K892" i="6"/>
  <c r="K891" i="6"/>
  <c r="K890" i="6"/>
  <c r="K889" i="6"/>
  <c r="K888" i="6"/>
  <c r="K887" i="6"/>
  <c r="K886" i="6"/>
  <c r="K885" i="6"/>
  <c r="K884" i="6"/>
  <c r="K883" i="6"/>
  <c r="K882" i="6"/>
  <c r="K881" i="6"/>
  <c r="K880" i="6"/>
  <c r="K879" i="6"/>
  <c r="K878" i="6"/>
  <c r="K877" i="6"/>
  <c r="K876" i="6"/>
  <c r="K875" i="6"/>
  <c r="K874" i="6"/>
  <c r="K873" i="6"/>
  <c r="K872" i="6"/>
  <c r="K871" i="6"/>
  <c r="K870" i="6"/>
  <c r="K869" i="6"/>
  <c r="K868" i="6"/>
  <c r="K867" i="6"/>
  <c r="K866" i="6"/>
  <c r="K865" i="6"/>
  <c r="K864" i="6"/>
  <c r="K863" i="6"/>
  <c r="K862" i="6"/>
  <c r="K861" i="6"/>
  <c r="K860" i="6"/>
  <c r="K859" i="6"/>
  <c r="K858" i="6"/>
  <c r="K857" i="6"/>
  <c r="K856" i="6"/>
  <c r="K855" i="6"/>
  <c r="K854" i="6"/>
  <c r="K853" i="6"/>
  <c r="K852" i="6"/>
  <c r="K851" i="6"/>
  <c r="K850" i="6"/>
  <c r="K849" i="6"/>
  <c r="K848" i="6"/>
  <c r="K847" i="6"/>
  <c r="K846" i="6"/>
  <c r="K845" i="6"/>
  <c r="K844" i="6"/>
  <c r="K843" i="6"/>
  <c r="K842" i="6"/>
  <c r="K841" i="6"/>
  <c r="K840" i="6"/>
  <c r="K839" i="6"/>
  <c r="K838" i="6"/>
  <c r="K837" i="6"/>
  <c r="K836" i="6"/>
  <c r="K835" i="6"/>
  <c r="K834" i="6"/>
  <c r="K833" i="6"/>
  <c r="K832" i="6"/>
  <c r="K831" i="6"/>
  <c r="K830" i="6"/>
  <c r="K829" i="6"/>
  <c r="K828" i="6"/>
  <c r="K827" i="6"/>
  <c r="K826" i="6"/>
  <c r="K825" i="6"/>
  <c r="K824" i="6"/>
  <c r="K823" i="6"/>
  <c r="K822" i="6"/>
  <c r="K821" i="6"/>
  <c r="K820" i="6"/>
  <c r="K819" i="6"/>
  <c r="K818" i="6"/>
  <c r="K817" i="6"/>
  <c r="K816" i="6"/>
  <c r="K815" i="6"/>
  <c r="K814" i="6"/>
  <c r="K813" i="6"/>
  <c r="K812" i="6"/>
  <c r="K811" i="6"/>
  <c r="K810" i="6"/>
  <c r="K809" i="6"/>
  <c r="K808" i="6"/>
  <c r="K807" i="6"/>
  <c r="K806" i="6"/>
  <c r="K805" i="6"/>
  <c r="K804" i="6"/>
  <c r="K803" i="6"/>
  <c r="K802" i="6"/>
  <c r="K801" i="6"/>
  <c r="K800" i="6"/>
  <c r="K799" i="6"/>
  <c r="K798" i="6"/>
  <c r="K797" i="6"/>
  <c r="K796" i="6"/>
  <c r="K795" i="6"/>
  <c r="K794" i="6"/>
  <c r="K793" i="6"/>
  <c r="K792" i="6"/>
  <c r="K791" i="6"/>
  <c r="K790" i="6"/>
  <c r="K789" i="6"/>
  <c r="K788" i="6"/>
  <c r="K787" i="6"/>
  <c r="K786" i="6"/>
  <c r="K785" i="6"/>
  <c r="K784" i="6"/>
  <c r="K783" i="6"/>
  <c r="K782" i="6"/>
  <c r="K781" i="6"/>
  <c r="K780" i="6"/>
  <c r="K779" i="6"/>
  <c r="K778" i="6"/>
  <c r="K777" i="6"/>
  <c r="K776" i="6"/>
  <c r="K775" i="6"/>
  <c r="K774" i="6"/>
  <c r="K773" i="6"/>
  <c r="K772" i="6"/>
  <c r="K771" i="6"/>
  <c r="K770" i="6"/>
  <c r="K769" i="6"/>
  <c r="K768" i="6"/>
  <c r="K767" i="6"/>
  <c r="K766" i="6"/>
  <c r="K765" i="6"/>
  <c r="K764" i="6"/>
  <c r="K763" i="6"/>
  <c r="K762" i="6"/>
  <c r="K761" i="6"/>
  <c r="K760" i="6"/>
  <c r="K759" i="6"/>
  <c r="K758" i="6"/>
  <c r="K757" i="6"/>
  <c r="K756" i="6"/>
  <c r="K755" i="6"/>
  <c r="K754" i="6"/>
  <c r="K753" i="6"/>
  <c r="K752" i="6"/>
  <c r="K751" i="6"/>
  <c r="K750" i="6"/>
  <c r="K749" i="6"/>
  <c r="K748" i="6"/>
  <c r="K747" i="6"/>
  <c r="K746" i="6"/>
  <c r="K745" i="6"/>
  <c r="K744" i="6"/>
  <c r="K743" i="6"/>
  <c r="K742" i="6"/>
  <c r="K741" i="6"/>
  <c r="K740" i="6"/>
  <c r="K739" i="6"/>
  <c r="K738" i="6"/>
  <c r="K737" i="6"/>
  <c r="K736" i="6"/>
  <c r="K735" i="6"/>
  <c r="K734" i="6"/>
  <c r="K733" i="6"/>
  <c r="K732" i="6"/>
  <c r="K731" i="6"/>
  <c r="K730" i="6"/>
  <c r="K729" i="6"/>
  <c r="K728" i="6"/>
  <c r="K727" i="6"/>
  <c r="K726" i="6"/>
  <c r="K725" i="6"/>
  <c r="K724" i="6"/>
  <c r="K723" i="6"/>
  <c r="K722" i="6"/>
  <c r="K721" i="6"/>
  <c r="K720" i="6"/>
  <c r="K719" i="6"/>
  <c r="K718" i="6"/>
  <c r="K717" i="6"/>
  <c r="K716" i="6"/>
  <c r="K715" i="6"/>
  <c r="K714" i="6"/>
  <c r="K713" i="6"/>
  <c r="K712" i="6"/>
  <c r="K711" i="6"/>
  <c r="K710" i="6"/>
  <c r="K709" i="6"/>
  <c r="K708" i="6"/>
  <c r="K707" i="6"/>
  <c r="K706" i="6"/>
  <c r="K705" i="6"/>
  <c r="K704" i="6"/>
  <c r="K703" i="6"/>
  <c r="K702" i="6"/>
  <c r="K701" i="6"/>
  <c r="K700" i="6"/>
  <c r="K699" i="6"/>
  <c r="K698" i="6"/>
  <c r="K697" i="6"/>
  <c r="K696" i="6"/>
  <c r="K695" i="6"/>
  <c r="K694" i="6"/>
  <c r="K693" i="6"/>
  <c r="K692" i="6"/>
  <c r="K691" i="6"/>
  <c r="K690" i="6"/>
  <c r="K689" i="6"/>
  <c r="K688" i="6"/>
  <c r="K687" i="6"/>
  <c r="K686" i="6"/>
  <c r="K685" i="6"/>
  <c r="K684" i="6"/>
  <c r="K683" i="6"/>
  <c r="K682" i="6"/>
  <c r="K681" i="6"/>
  <c r="K680" i="6"/>
  <c r="K679" i="6"/>
  <c r="K678" i="6"/>
  <c r="K677" i="6"/>
  <c r="K676" i="6"/>
  <c r="K675" i="6"/>
  <c r="K674" i="6"/>
  <c r="K673" i="6"/>
  <c r="K672" i="6"/>
  <c r="K671" i="6"/>
  <c r="K670" i="6"/>
  <c r="K669" i="6"/>
  <c r="K668" i="6"/>
  <c r="K667" i="6"/>
  <c r="K666" i="6"/>
  <c r="K665" i="6"/>
  <c r="K664" i="6"/>
  <c r="K663" i="6"/>
  <c r="K662" i="6"/>
  <c r="K661" i="6"/>
  <c r="K660" i="6"/>
  <c r="K659" i="6"/>
  <c r="K658" i="6"/>
  <c r="K657" i="6"/>
  <c r="K656" i="6"/>
  <c r="K655" i="6"/>
  <c r="K654" i="6"/>
  <c r="K653" i="6"/>
  <c r="K652" i="6"/>
  <c r="K651" i="6"/>
  <c r="K650" i="6"/>
  <c r="K649" i="6"/>
  <c r="K648" i="6"/>
  <c r="K647" i="6"/>
  <c r="K646" i="6"/>
  <c r="K645" i="6"/>
  <c r="K644" i="6"/>
  <c r="K643" i="6"/>
  <c r="K642" i="6"/>
  <c r="K641" i="6"/>
  <c r="K640" i="6"/>
  <c r="K639" i="6"/>
  <c r="K638" i="6"/>
  <c r="K637" i="6"/>
  <c r="K636" i="6"/>
  <c r="K635" i="6"/>
  <c r="K634" i="6"/>
  <c r="K633" i="6"/>
  <c r="K632" i="6"/>
  <c r="K631" i="6"/>
  <c r="K630" i="6"/>
  <c r="K629" i="6"/>
  <c r="K628" i="6"/>
  <c r="K627" i="6"/>
  <c r="K626" i="6"/>
  <c r="K625" i="6"/>
  <c r="K624" i="6"/>
  <c r="K623" i="6"/>
  <c r="K622" i="6"/>
  <c r="K621" i="6"/>
  <c r="K620" i="6"/>
  <c r="K619" i="6"/>
  <c r="K618" i="6"/>
  <c r="K617" i="6"/>
  <c r="K616" i="6"/>
  <c r="K615" i="6"/>
  <c r="K614" i="6"/>
  <c r="K613" i="6"/>
  <c r="K612" i="6"/>
  <c r="K611" i="6"/>
  <c r="K610" i="6"/>
  <c r="K609" i="6"/>
  <c r="K608" i="6"/>
  <c r="K607" i="6"/>
  <c r="K606" i="6"/>
  <c r="K605" i="6"/>
  <c r="K604" i="6"/>
  <c r="K603" i="6"/>
  <c r="K602" i="6"/>
  <c r="K601" i="6"/>
  <c r="K600" i="6"/>
  <c r="K599" i="6"/>
  <c r="K598" i="6"/>
  <c r="K597" i="6"/>
  <c r="K596" i="6"/>
  <c r="K595" i="6"/>
  <c r="K594" i="6"/>
  <c r="K593" i="6"/>
  <c r="K592" i="6"/>
  <c r="K591" i="6"/>
  <c r="K590" i="6"/>
  <c r="K589" i="6"/>
  <c r="K588" i="6"/>
  <c r="K587" i="6"/>
  <c r="K586" i="6"/>
  <c r="K585" i="6"/>
  <c r="K584" i="6"/>
  <c r="K583" i="6"/>
  <c r="K582" i="6"/>
  <c r="K581" i="6"/>
  <c r="K580" i="6"/>
  <c r="K579" i="6"/>
  <c r="K578" i="6"/>
  <c r="K577" i="6"/>
  <c r="K576" i="6"/>
  <c r="K575" i="6"/>
  <c r="K574" i="6"/>
  <c r="K573" i="6"/>
  <c r="K572" i="6"/>
  <c r="K571" i="6"/>
  <c r="K570" i="6"/>
  <c r="K569" i="6"/>
  <c r="K568" i="6"/>
  <c r="K567" i="6"/>
  <c r="K566" i="6"/>
  <c r="K565" i="6"/>
  <c r="K564" i="6"/>
  <c r="K563" i="6"/>
  <c r="K562" i="6"/>
  <c r="K561" i="6"/>
  <c r="K560" i="6"/>
  <c r="K559" i="6"/>
  <c r="K558" i="6"/>
  <c r="K557" i="6"/>
  <c r="K556" i="6"/>
  <c r="K555" i="6"/>
  <c r="K554" i="6"/>
  <c r="K553" i="6"/>
  <c r="K552" i="6"/>
  <c r="K551" i="6"/>
  <c r="K550" i="6"/>
  <c r="K1076" i="6" s="1"/>
  <c r="B1107" i="6"/>
  <c r="A224" i="8"/>
  <c r="H1098" i="6"/>
  <c r="H1100" i="6" s="1"/>
  <c r="E1064" i="6"/>
  <c r="E1045" i="6"/>
  <c r="E1002" i="6"/>
  <c r="E971" i="6"/>
  <c r="E904" i="6"/>
  <c r="E853" i="6"/>
  <c r="E732" i="6"/>
  <c r="E641" i="6"/>
  <c r="E598" i="6"/>
  <c r="E570" i="6"/>
  <c r="C863" i="6"/>
  <c r="C862" i="6"/>
  <c r="C861" i="6"/>
  <c r="C625" i="6"/>
  <c r="C776" i="6"/>
  <c r="C1029" i="6"/>
  <c r="C775" i="6"/>
  <c r="C774" i="6"/>
  <c r="C860" i="6"/>
  <c r="C730" i="6"/>
  <c r="C773" i="6"/>
  <c r="C750" i="6"/>
  <c r="C556" i="6"/>
  <c r="C811" i="6"/>
  <c r="C772" i="6"/>
  <c r="C834" i="6"/>
  <c r="C729" i="6"/>
  <c r="C713" i="6"/>
  <c r="C969" i="6"/>
  <c r="C685" i="6"/>
  <c r="C1011" i="6"/>
  <c r="C712" i="6"/>
  <c r="C749" i="6"/>
  <c r="C624" i="6"/>
  <c r="C968" i="6"/>
  <c r="C607" i="6"/>
  <c r="C711" i="6"/>
  <c r="C728" i="6"/>
  <c r="C929" i="6"/>
  <c r="C1000" i="6"/>
  <c r="C954" i="6"/>
  <c r="C810" i="6"/>
  <c r="C883" i="6"/>
  <c r="C902" i="6"/>
  <c r="C596" i="6"/>
  <c r="C587" i="6"/>
  <c r="C662" i="6"/>
  <c r="C928" i="6"/>
  <c r="C623" i="6"/>
  <c r="C578" i="6"/>
  <c r="C564" i="6"/>
  <c r="C809" i="6"/>
  <c r="C710" i="6"/>
  <c r="C771" i="6"/>
  <c r="C709" i="6"/>
  <c r="C1062" i="6"/>
  <c r="C1035" i="6"/>
  <c r="C986" i="6"/>
  <c r="C901" i="6"/>
  <c r="C727" i="6"/>
  <c r="C639" i="6"/>
  <c r="C748" i="6"/>
  <c r="C1028" i="6"/>
  <c r="C708" i="6"/>
  <c r="C900" i="6"/>
  <c r="C873" i="6"/>
  <c r="C1027" i="6"/>
  <c r="C617" i="6"/>
  <c r="C851" i="6"/>
  <c r="C726" i="6"/>
  <c r="C981" i="6"/>
  <c r="C1034" i="6"/>
  <c r="C833" i="6"/>
  <c r="C808" i="6"/>
  <c r="C973" i="6"/>
  <c r="C1043" i="6"/>
  <c r="C577" i="6"/>
  <c r="C999" i="6"/>
  <c r="C747" i="6"/>
  <c r="C1068" i="6"/>
  <c r="C613" i="6"/>
  <c r="C980" i="6"/>
  <c r="C913" i="6"/>
  <c r="C859" i="6"/>
  <c r="C807" i="6"/>
  <c r="C746" i="6"/>
  <c r="C850" i="6"/>
  <c r="C832" i="6"/>
  <c r="C899" i="6"/>
  <c r="C1082" i="6"/>
  <c r="C745" i="6"/>
  <c r="C616" i="6"/>
  <c r="C770" i="6"/>
  <c r="C661" i="6"/>
  <c r="C831" i="6"/>
  <c r="C744" i="6"/>
  <c r="C1077" i="6"/>
  <c r="C1026" i="6"/>
  <c r="C743" i="6"/>
  <c r="C985" i="6"/>
  <c r="C806" i="6"/>
  <c r="C684" i="6"/>
  <c r="C1020" i="6"/>
  <c r="C707" i="6"/>
  <c r="C979" i="6"/>
  <c r="C706" i="6"/>
  <c r="C967" i="6"/>
  <c r="C805" i="6"/>
  <c r="C898" i="6"/>
  <c r="C622" i="6"/>
  <c r="C683" i="6"/>
  <c r="C1073" i="6"/>
  <c r="C606" i="6"/>
  <c r="C849" i="6"/>
  <c r="C872" i="6"/>
  <c r="C953" i="6"/>
  <c r="C705" i="6"/>
  <c r="C998" i="6"/>
  <c r="C682" i="6"/>
  <c r="C1025" i="6"/>
  <c r="C612" i="6"/>
  <c r="C742" i="6"/>
  <c r="C848" i="6"/>
  <c r="C725" i="6"/>
  <c r="C638" i="6"/>
  <c r="C804" i="6"/>
  <c r="C1064" i="6"/>
  <c r="C966" i="6"/>
  <c r="C563" i="6"/>
  <c r="C1065" i="6"/>
  <c r="C897" i="6"/>
  <c r="C769" i="6"/>
  <c r="C803" i="6"/>
  <c r="C1042" i="6"/>
  <c r="C830" i="6"/>
  <c r="C576" i="6"/>
  <c r="C896" i="6"/>
  <c r="C829" i="6"/>
  <c r="C895" i="6"/>
  <c r="C978" i="6"/>
  <c r="C965" i="6"/>
  <c r="C1019" i="6"/>
  <c r="C828" i="6"/>
  <c r="C912" i="6"/>
  <c r="C1041" i="6"/>
  <c r="C802" i="6"/>
  <c r="C605" i="6"/>
  <c r="C741" i="6"/>
  <c r="C964" i="6"/>
  <c r="C927" i="6"/>
  <c r="C894" i="6"/>
  <c r="C621" i="6"/>
  <c r="C801" i="6"/>
  <c r="C882" i="6"/>
  <c r="C724" i="6"/>
  <c r="C1067" i="6"/>
  <c r="C768" i="6"/>
  <c r="C800" i="6"/>
  <c r="C799" i="6"/>
  <c r="C767" i="6"/>
  <c r="C766" i="6"/>
  <c r="C997" i="6"/>
  <c r="C926" i="6"/>
  <c r="C798" i="6"/>
  <c r="C765" i="6"/>
  <c r="C827" i="6"/>
  <c r="C881" i="6"/>
  <c r="C847" i="6"/>
  <c r="C1010" i="6"/>
  <c r="C1074" i="6"/>
  <c r="C797" i="6"/>
  <c r="C704" i="6"/>
  <c r="C826" i="6"/>
  <c r="C977" i="6"/>
  <c r="C925" i="6"/>
  <c r="C1009" i="6"/>
  <c r="C996" i="6"/>
  <c r="C1024" i="6"/>
  <c r="C1008" i="6"/>
  <c r="C586" i="6"/>
  <c r="C1058" i="6"/>
  <c r="C796" i="6"/>
  <c r="C846" i="6"/>
  <c r="C595" i="6"/>
  <c r="C764" i="6"/>
  <c r="C681" i="6"/>
  <c r="C858" i="6"/>
  <c r="C680" i="6"/>
  <c r="C703" i="6"/>
  <c r="C795" i="6"/>
  <c r="C604" i="6"/>
  <c r="C1033" i="6"/>
  <c r="C584" i="6"/>
  <c r="C794" i="6"/>
  <c r="C594" i="6"/>
  <c r="C793" i="6"/>
  <c r="C1007" i="6"/>
  <c r="C702" i="6"/>
  <c r="C583" i="6"/>
  <c r="C620" i="6"/>
  <c r="C924" i="6"/>
  <c r="C679" i="6"/>
  <c r="C880" i="6"/>
  <c r="C857" i="6"/>
  <c r="C944" i="6"/>
  <c r="C701" i="6"/>
  <c r="C678" i="6"/>
  <c r="C740" i="6"/>
  <c r="C972" i="6"/>
  <c r="C845" i="6"/>
  <c r="C976" i="6"/>
  <c r="C763" i="6"/>
  <c r="C952" i="6"/>
  <c r="C739" i="6"/>
  <c r="C700" i="6"/>
  <c r="C699" i="6"/>
  <c r="C825" i="6"/>
  <c r="C995" i="6"/>
  <c r="C1040" i="6"/>
  <c r="C943" i="6"/>
  <c r="C1054" i="6"/>
  <c r="C824" i="6"/>
  <c r="C856" i="6"/>
  <c r="C792" i="6"/>
  <c r="C762" i="6"/>
  <c r="C791" i="6"/>
  <c r="C942" i="6"/>
  <c r="C871" i="6"/>
  <c r="C823" i="6"/>
  <c r="C984" i="6"/>
  <c r="C619" i="6"/>
  <c r="C870" i="6"/>
  <c r="C790" i="6"/>
  <c r="C723" i="6"/>
  <c r="C994" i="6"/>
  <c r="C844" i="6"/>
  <c r="C1066" i="6"/>
  <c r="C603" i="6"/>
  <c r="C660" i="6"/>
  <c r="C893" i="6"/>
  <c r="C843" i="6"/>
  <c r="C911" i="6"/>
  <c r="C659" i="6"/>
  <c r="C637" i="6"/>
  <c r="C1039" i="6"/>
  <c r="C842" i="6"/>
  <c r="C761" i="6"/>
  <c r="C658" i="6"/>
  <c r="C575" i="6"/>
  <c r="C841" i="6"/>
  <c r="C1079" i="6"/>
  <c r="C789" i="6"/>
  <c r="C636" i="6"/>
  <c r="C1057" i="6"/>
  <c r="C677" i="6"/>
  <c r="C941" i="6"/>
  <c r="C574" i="6"/>
  <c r="C788" i="6"/>
  <c r="C615" i="6"/>
  <c r="C910" i="6"/>
  <c r="C698" i="6"/>
  <c r="C822" i="6"/>
  <c r="C593" i="6"/>
  <c r="C760" i="6"/>
  <c r="C963" i="6"/>
  <c r="C759" i="6"/>
  <c r="C892" i="6"/>
  <c r="C568" i="6"/>
  <c r="C1053" i="6"/>
  <c r="C1052" i="6"/>
  <c r="C1023" i="6"/>
  <c r="C909" i="6"/>
  <c r="C840" i="6"/>
  <c r="C839" i="6"/>
  <c r="C722" i="6"/>
  <c r="C1038" i="6"/>
  <c r="C657" i="6"/>
  <c r="C787" i="6"/>
  <c r="C1048" i="6"/>
  <c r="C821" i="6"/>
  <c r="C820" i="6"/>
  <c r="C721" i="6"/>
  <c r="C923" i="6"/>
  <c r="C656" i="6"/>
  <c r="C758" i="6"/>
  <c r="C855" i="6"/>
  <c r="C585" i="6"/>
  <c r="C1032" i="6"/>
  <c r="C1018" i="6"/>
  <c r="C1076" i="6"/>
  <c r="C819" i="6"/>
  <c r="C879" i="6"/>
  <c r="C582" i="6"/>
  <c r="C922" i="6"/>
  <c r="C951" i="6"/>
  <c r="C555" i="6"/>
  <c r="C676" i="6"/>
  <c r="C786" i="6"/>
  <c r="C921" i="6"/>
  <c r="C785" i="6"/>
  <c r="C554" i="6"/>
  <c r="C838" i="6"/>
  <c r="C975" i="6"/>
  <c r="C697" i="6"/>
  <c r="C908" i="6"/>
  <c r="C854" i="6"/>
  <c r="C1071" i="6"/>
  <c r="C562" i="6"/>
  <c r="C635" i="6"/>
  <c r="C818" i="6"/>
  <c r="C950" i="6"/>
  <c r="C962" i="6"/>
  <c r="C1056" i="6"/>
  <c r="C757" i="6"/>
  <c r="C1037" i="6"/>
  <c r="C920" i="6"/>
  <c r="C891" i="6"/>
  <c r="C940" i="6"/>
  <c r="C655" i="6"/>
  <c r="C675" i="6"/>
  <c r="C592" i="6"/>
  <c r="C919" i="6"/>
  <c r="C817" i="6"/>
  <c r="C993" i="6"/>
  <c r="C561" i="6"/>
  <c r="C853" i="6"/>
  <c r="C720" i="6"/>
  <c r="C890" i="6"/>
  <c r="C719" i="6"/>
  <c r="C784" i="6"/>
  <c r="C1006" i="6"/>
  <c r="C869" i="6"/>
  <c r="C939" i="6"/>
  <c r="C560" i="6"/>
  <c r="C611" i="6"/>
  <c r="C573" i="6"/>
  <c r="C602" i="6"/>
  <c r="C756" i="6"/>
  <c r="C1017" i="6"/>
  <c r="C889" i="6"/>
  <c r="C992" i="6"/>
  <c r="C1022" i="6"/>
  <c r="C907" i="6"/>
  <c r="C654" i="6"/>
  <c r="C991" i="6"/>
  <c r="C1051" i="6"/>
  <c r="C938" i="6"/>
  <c r="C1055" i="6"/>
  <c r="C878" i="6"/>
  <c r="C1005" i="6"/>
  <c r="C674" i="6"/>
  <c r="C614" i="6"/>
  <c r="C696" i="6"/>
  <c r="C673" i="6"/>
  <c r="C567" i="6"/>
  <c r="C1050" i="6"/>
  <c r="C1004" i="6"/>
  <c r="C738" i="6"/>
  <c r="C1049" i="6"/>
  <c r="C918" i="6"/>
  <c r="C837" i="6"/>
  <c r="C581" i="6"/>
  <c r="C672" i="6"/>
  <c r="C1016" i="6"/>
  <c r="C653" i="6"/>
  <c r="C652" i="6"/>
  <c r="C783" i="6"/>
  <c r="C782" i="6"/>
  <c r="C580" i="6"/>
  <c r="C1036" i="6"/>
  <c r="C836" i="6"/>
  <c r="C651" i="6"/>
  <c r="C888" i="6"/>
  <c r="C695" i="6"/>
  <c r="C718" i="6"/>
  <c r="C1080" i="6"/>
  <c r="C634" i="6"/>
  <c r="C755" i="6"/>
  <c r="C737" i="6"/>
  <c r="C1015" i="6"/>
  <c r="C937" i="6"/>
  <c r="C1047" i="6"/>
  <c r="C887" i="6"/>
  <c r="C1061" i="6"/>
  <c r="C1060" i="6"/>
  <c r="C1072" i="6"/>
  <c r="C835" i="6"/>
  <c r="C961" i="6"/>
  <c r="C736" i="6"/>
  <c r="C990" i="6"/>
  <c r="C572" i="6"/>
  <c r="C694" i="6"/>
  <c r="C1081" i="6"/>
  <c r="C989" i="6"/>
  <c r="C553" i="6"/>
  <c r="C781" i="6"/>
  <c r="C717" i="6"/>
  <c r="C693" i="6"/>
  <c r="C816" i="6"/>
  <c r="C754" i="6"/>
  <c r="C1031" i="6"/>
  <c r="C936" i="6"/>
  <c r="C906" i="6"/>
  <c r="C692" i="6"/>
  <c r="C960" i="6"/>
  <c r="C559" i="6"/>
  <c r="C671" i="6"/>
  <c r="C591" i="6"/>
  <c r="C618" i="6"/>
  <c r="C868" i="6"/>
  <c r="C1003" i="6"/>
  <c r="C1030" i="6"/>
  <c r="C633" i="6"/>
  <c r="C735" i="6"/>
  <c r="C670" i="6"/>
  <c r="C780" i="6"/>
  <c r="C905" i="6"/>
  <c r="C886" i="6"/>
  <c r="C1070" i="6"/>
  <c r="C716" i="6"/>
  <c r="C650" i="6"/>
  <c r="C779" i="6"/>
  <c r="C669" i="6"/>
  <c r="C590" i="6"/>
  <c r="C917" i="6"/>
  <c r="C815" i="6"/>
  <c r="C904" i="6"/>
  <c r="C668" i="6"/>
  <c r="C1014" i="6"/>
  <c r="C814" i="6"/>
  <c r="C935" i="6"/>
  <c r="C734" i="6"/>
  <c r="C934" i="6"/>
  <c r="C691" i="6"/>
  <c r="C690" i="6"/>
  <c r="C610" i="6"/>
  <c r="C601" i="6"/>
  <c r="C571" i="6"/>
  <c r="C649" i="6"/>
  <c r="C983" i="6"/>
  <c r="C753" i="6"/>
  <c r="C933" i="6"/>
  <c r="C877" i="6"/>
  <c r="C885" i="6"/>
  <c r="C715" i="6"/>
  <c r="C752" i="6"/>
  <c r="C648" i="6"/>
  <c r="C988" i="6"/>
  <c r="C949" i="6"/>
  <c r="C667" i="6"/>
  <c r="C813" i="6"/>
  <c r="C1046" i="6"/>
  <c r="C1002" i="6"/>
  <c r="C903" i="6"/>
  <c r="C600" i="6"/>
  <c r="C552" i="6"/>
  <c r="C974" i="6"/>
  <c r="C948" i="6"/>
  <c r="C867" i="6"/>
  <c r="C1069" i="6"/>
  <c r="C987" i="6"/>
  <c r="C647" i="6"/>
  <c r="C982" i="6"/>
  <c r="C632" i="6"/>
  <c r="C631" i="6"/>
  <c r="C666" i="6"/>
  <c r="C884" i="6"/>
  <c r="C551" i="6"/>
  <c r="C630" i="6"/>
  <c r="C629" i="6"/>
  <c r="C665" i="6"/>
  <c r="C589" i="6"/>
  <c r="C599" i="6"/>
  <c r="C566" i="6"/>
  <c r="C751" i="6"/>
  <c r="C971" i="6"/>
  <c r="C598" i="6"/>
  <c r="C565" i="6"/>
  <c r="C916" i="6"/>
  <c r="C646" i="6"/>
  <c r="C959" i="6"/>
  <c r="C733" i="6"/>
  <c r="C550" i="6"/>
  <c r="C628" i="6"/>
  <c r="C1045" i="6"/>
  <c r="C812" i="6"/>
  <c r="C1078" i="6"/>
  <c r="C915" i="6"/>
  <c r="C1063" i="6"/>
  <c r="C947" i="6"/>
  <c r="C876" i="6"/>
  <c r="C549" i="6"/>
  <c r="C1059" i="6"/>
  <c r="C558" i="6"/>
  <c r="C579" i="6"/>
  <c r="C875" i="6"/>
  <c r="C689" i="6"/>
  <c r="C645" i="6"/>
  <c r="C970" i="6"/>
  <c r="C1001" i="6"/>
  <c r="C778" i="6"/>
  <c r="C852" i="6"/>
  <c r="C570" i="6"/>
  <c r="C597" i="6"/>
  <c r="C932" i="6"/>
  <c r="C958" i="6"/>
  <c r="C777" i="6"/>
  <c r="C732" i="6"/>
  <c r="C664" i="6"/>
  <c r="C644" i="6"/>
  <c r="C1013" i="6"/>
  <c r="C714" i="6"/>
  <c r="C688" i="6"/>
  <c r="C731" i="6"/>
  <c r="C627" i="6"/>
  <c r="C866" i="6"/>
  <c r="C643" i="6"/>
  <c r="C663" i="6"/>
  <c r="C588" i="6"/>
  <c r="C865" i="6"/>
  <c r="C557" i="6"/>
  <c r="C864" i="6"/>
  <c r="C946" i="6"/>
  <c r="C642" i="6"/>
  <c r="C641" i="6"/>
  <c r="C1012" i="6"/>
  <c r="C609" i="6"/>
  <c r="C914" i="6"/>
  <c r="C687" i="6"/>
  <c r="C945" i="6"/>
  <c r="C569" i="6"/>
  <c r="C1075" i="6"/>
  <c r="C931" i="6"/>
  <c r="C1021" i="6"/>
  <c r="C608" i="6"/>
  <c r="C957" i="6"/>
  <c r="C626" i="6"/>
  <c r="C956" i="6"/>
  <c r="C686" i="6"/>
  <c r="C1044" i="6"/>
  <c r="C955" i="6"/>
  <c r="C874" i="6"/>
  <c r="C930" i="6"/>
  <c r="C640" i="6"/>
  <c r="J224" i="8"/>
  <c r="C244" i="8"/>
  <c r="C246" i="8" s="1"/>
  <c r="J132" i="8"/>
  <c r="J131" i="8"/>
  <c r="J130" i="8"/>
  <c r="J129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E224" i="8"/>
  <c r="E203" i="8"/>
  <c r="E184" i="8"/>
  <c r="E159" i="8"/>
  <c r="A540" i="6"/>
  <c r="A520" i="9"/>
  <c r="C519" i="9"/>
  <c r="C518" i="9"/>
  <c r="C517" i="9"/>
  <c r="C516" i="9"/>
  <c r="C515" i="9"/>
  <c r="C514" i="9"/>
  <c r="C513" i="9"/>
  <c r="C512" i="9"/>
  <c r="C511" i="9"/>
  <c r="C510" i="9"/>
  <c r="C509" i="9"/>
  <c r="C508" i="9"/>
  <c r="C507" i="9"/>
  <c r="C506" i="9"/>
  <c r="C505" i="9"/>
  <c r="C504" i="9"/>
  <c r="C503" i="9"/>
  <c r="C502" i="9"/>
  <c r="C501" i="9"/>
  <c r="C500" i="9"/>
  <c r="C499" i="9"/>
  <c r="C498" i="9"/>
  <c r="C497" i="9"/>
  <c r="C496" i="9"/>
  <c r="C495" i="9"/>
  <c r="C494" i="9"/>
  <c r="C493" i="9"/>
  <c r="C492" i="9"/>
  <c r="C491" i="9"/>
  <c r="C490" i="9"/>
  <c r="C489" i="9"/>
  <c r="C488" i="9"/>
  <c r="C487" i="9"/>
  <c r="C486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3" i="9"/>
  <c r="C472" i="9"/>
  <c r="C471" i="9"/>
  <c r="C470" i="9"/>
  <c r="C469" i="9"/>
  <c r="C468" i="9"/>
  <c r="C467" i="9"/>
  <c r="C466" i="9"/>
  <c r="C465" i="9"/>
  <c r="C464" i="9"/>
  <c r="C463" i="9"/>
  <c r="C462" i="9"/>
  <c r="C461" i="9"/>
  <c r="C460" i="9"/>
  <c r="C459" i="9"/>
  <c r="C458" i="9"/>
  <c r="C457" i="9"/>
  <c r="C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C442" i="9"/>
  <c r="C441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220" i="8"/>
  <c r="C208" i="8"/>
  <c r="C131" i="8"/>
  <c r="C138" i="8"/>
  <c r="C176" i="8"/>
  <c r="C197" i="8"/>
  <c r="C126" i="8"/>
  <c r="C196" i="8"/>
  <c r="C195" i="8"/>
  <c r="C168" i="8"/>
  <c r="C217" i="8"/>
  <c r="C190" i="8"/>
  <c r="C182" i="8"/>
  <c r="C213" i="8"/>
  <c r="C125" i="8"/>
  <c r="C120" i="8"/>
  <c r="C216" i="8"/>
  <c r="C123" i="8"/>
  <c r="C174" i="8"/>
  <c r="C173" i="8"/>
  <c r="C157" i="8"/>
  <c r="C128" i="8"/>
  <c r="C207" i="8"/>
  <c r="C156" i="8"/>
  <c r="C143" i="8"/>
  <c r="C189" i="8"/>
  <c r="C201" i="8"/>
  <c r="C185" i="8"/>
  <c r="C159" i="8"/>
  <c r="C200" i="8"/>
  <c r="C223" i="8"/>
  <c r="C152" i="8"/>
  <c r="C181" i="8"/>
  <c r="C155" i="8"/>
  <c r="C148" i="8"/>
  <c r="C134" i="8"/>
  <c r="C199" i="8"/>
  <c r="C212" i="8"/>
  <c r="C184" i="8"/>
  <c r="C124" i="8"/>
  <c r="C194" i="8"/>
  <c r="C211" i="8"/>
  <c r="C127" i="8"/>
  <c r="C188" i="8"/>
  <c r="C141" i="8"/>
  <c r="C193" i="8"/>
  <c r="C167" i="8"/>
  <c r="C219" i="8"/>
  <c r="C166" i="8"/>
  <c r="C222" i="8"/>
  <c r="C133" i="8"/>
  <c r="C175" i="8"/>
  <c r="C192" i="8"/>
  <c r="C165" i="8"/>
  <c r="C180" i="8"/>
  <c r="C132" i="8"/>
  <c r="C147" i="8"/>
  <c r="C140" i="8"/>
  <c r="C206" i="8"/>
  <c r="C146" i="8"/>
  <c r="C218" i="8"/>
  <c r="C121" i="8"/>
  <c r="C221" i="8"/>
  <c r="C205" i="8"/>
  <c r="C164" i="8"/>
  <c r="C215" i="8"/>
  <c r="C191" i="8"/>
  <c r="C179" i="8"/>
  <c r="C154" i="8"/>
  <c r="C149" i="8"/>
  <c r="C172" i="8"/>
  <c r="C119" i="8"/>
  <c r="C171" i="8"/>
  <c r="C204" i="8"/>
  <c r="C137" i="8"/>
  <c r="C163" i="8"/>
  <c r="C145" i="8"/>
  <c r="C203" i="8"/>
  <c r="C158" i="8"/>
  <c r="C162" i="8"/>
  <c r="C214" i="8"/>
  <c r="C130" i="8"/>
  <c r="C135" i="8"/>
  <c r="C210" i="8"/>
  <c r="C170" i="8"/>
  <c r="C153" i="8"/>
  <c r="C178" i="8"/>
  <c r="C161" i="8"/>
  <c r="C136" i="8"/>
  <c r="C187" i="8"/>
  <c r="C144" i="8"/>
  <c r="C160" i="8"/>
  <c r="C177" i="8"/>
  <c r="C129" i="8"/>
  <c r="C142" i="8"/>
  <c r="C183" i="8"/>
  <c r="C198" i="8"/>
  <c r="C151" i="8"/>
  <c r="C139" i="8"/>
  <c r="C202" i="8"/>
  <c r="C209" i="8"/>
  <c r="C186" i="8"/>
  <c r="C150" i="8"/>
  <c r="C169" i="8"/>
  <c r="C122" i="8"/>
  <c r="A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5" i="4"/>
  <c r="C34" i="4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B355" i="5"/>
  <c r="B353" i="5"/>
  <c r="C348" i="5"/>
  <c r="A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E222" i="5"/>
  <c r="E212" i="5"/>
  <c r="E192" i="5"/>
  <c r="C232" i="5"/>
  <c r="C216" i="5"/>
  <c r="C143" i="5"/>
  <c r="C189" i="5"/>
  <c r="C134" i="5"/>
  <c r="C160" i="5"/>
  <c r="C154" i="5"/>
  <c r="C138" i="5"/>
  <c r="C126" i="5"/>
  <c r="C228" i="5"/>
  <c r="C144" i="5"/>
  <c r="C225" i="5"/>
  <c r="C181" i="5"/>
  <c r="C142" i="5"/>
  <c r="C215" i="5"/>
  <c r="C224" i="5"/>
  <c r="C227" i="5"/>
  <c r="C204" i="5"/>
  <c r="C221" i="5"/>
  <c r="C207" i="5"/>
  <c r="C214" i="5"/>
  <c r="C203" i="5"/>
  <c r="C206" i="5"/>
  <c r="C223" i="5"/>
  <c r="C180" i="5"/>
  <c r="C202" i="5"/>
  <c r="C188" i="5"/>
  <c r="C201" i="5"/>
  <c r="C220" i="5"/>
  <c r="C153" i="5"/>
  <c r="C226" i="5"/>
  <c r="C173" i="5"/>
  <c r="C187" i="5"/>
  <c r="C151" i="5"/>
  <c r="C170" i="5"/>
  <c r="C133" i="5"/>
  <c r="C179" i="5"/>
  <c r="C130" i="5"/>
  <c r="C129" i="5"/>
  <c r="C178" i="5"/>
  <c r="C218" i="5"/>
  <c r="C159" i="5"/>
  <c r="C205" i="5"/>
  <c r="C231" i="5"/>
  <c r="C222" i="5"/>
  <c r="C158" i="5"/>
  <c r="C164" i="5"/>
  <c r="C209" i="5"/>
  <c r="C163" i="5"/>
  <c r="C148" i="5"/>
  <c r="C137" i="5"/>
  <c r="C147" i="5"/>
  <c r="C193" i="5"/>
  <c r="C186" i="5"/>
  <c r="C230" i="5"/>
  <c r="C136" i="5"/>
  <c r="C177" i="5"/>
  <c r="C192" i="5"/>
  <c r="C135" i="5"/>
  <c r="C217" i="5"/>
  <c r="C157" i="5"/>
  <c r="C128" i="5"/>
  <c r="C156" i="5"/>
  <c r="C146" i="5"/>
  <c r="C169" i="5"/>
  <c r="C176" i="5"/>
  <c r="C213" i="5"/>
  <c r="C168" i="5"/>
  <c r="C200" i="5"/>
  <c r="C199" i="5"/>
  <c r="C212" i="5"/>
  <c r="C172" i="5"/>
  <c r="C219" i="5"/>
  <c r="C198" i="5"/>
  <c r="C132" i="5"/>
  <c r="C185" i="5"/>
  <c r="C140" i="5"/>
  <c r="C149" i="5"/>
  <c r="C124" i="5"/>
  <c r="C162" i="5"/>
  <c r="C131" i="5"/>
  <c r="C167" i="5"/>
  <c r="C155" i="5"/>
  <c r="C184" i="5"/>
  <c r="C229" i="5"/>
  <c r="C197" i="5"/>
  <c r="C211" i="5"/>
  <c r="C191" i="5"/>
  <c r="C166" i="5"/>
  <c r="C183" i="5"/>
  <c r="C165" i="5"/>
  <c r="C125" i="5"/>
  <c r="C196" i="5"/>
  <c r="C161" i="5"/>
  <c r="C152" i="5"/>
  <c r="C208" i="5"/>
  <c r="C210" i="5"/>
  <c r="C139" i="5"/>
  <c r="C182" i="5"/>
  <c r="C195" i="5"/>
  <c r="C175" i="5"/>
  <c r="C141" i="5"/>
  <c r="C174" i="5"/>
  <c r="C127" i="5"/>
  <c r="C171" i="5"/>
  <c r="C190" i="5"/>
  <c r="C194" i="5"/>
  <c r="C150" i="5"/>
  <c r="C14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A115" i="5"/>
  <c r="E464" i="3"/>
  <c r="B464" i="3"/>
  <c r="C53" i="4"/>
  <c r="C56" i="4"/>
  <c r="C46" i="4"/>
  <c r="C68" i="4"/>
  <c r="C66" i="4"/>
  <c r="C54" i="4"/>
  <c r="C44" i="4"/>
  <c r="C47" i="4"/>
  <c r="C59" i="4"/>
  <c r="C63" i="4"/>
  <c r="C52" i="4"/>
  <c r="C42" i="4"/>
  <c r="C70" i="4"/>
  <c r="C62" i="4"/>
  <c r="C65" i="4"/>
  <c r="C61" i="4"/>
  <c r="C55" i="4"/>
  <c r="C51" i="4"/>
  <c r="C60" i="4"/>
  <c r="C43" i="4"/>
  <c r="C64" i="4"/>
  <c r="C69" i="4"/>
  <c r="C45" i="4"/>
  <c r="C67" i="4"/>
  <c r="C58" i="4"/>
  <c r="C57" i="4"/>
  <c r="C50" i="4"/>
  <c r="C48" i="4"/>
  <c r="C49" i="4"/>
  <c r="C33" i="4"/>
  <c r="C32" i="4"/>
  <c r="C31" i="4"/>
  <c r="C30" i="4"/>
  <c r="C29" i="4"/>
  <c r="C28" i="4"/>
  <c r="C27" i="4"/>
  <c r="H203" i="5"/>
  <c r="H210" i="5"/>
  <c r="H208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H6" i="1"/>
  <c r="H7" i="1"/>
  <c r="H27" i="1"/>
  <c r="H13" i="1"/>
  <c r="H16" i="1"/>
  <c r="H9" i="1"/>
  <c r="H12" i="1"/>
  <c r="H15" i="1"/>
  <c r="H23" i="1"/>
  <c r="H24" i="1"/>
  <c r="H18" i="1"/>
  <c r="H19" i="1"/>
  <c r="H25" i="1"/>
  <c r="H26" i="1"/>
  <c r="H11" i="1"/>
  <c r="H21" i="1"/>
  <c r="H22" i="1"/>
  <c r="H17" i="1"/>
  <c r="H10" i="1"/>
  <c r="H14" i="1"/>
  <c r="H20" i="1"/>
  <c r="H28" i="1"/>
  <c r="H8" i="1"/>
  <c r="B459" i="3"/>
  <c r="A28" i="1"/>
  <c r="B128" i="2"/>
  <c r="C1490" i="12" l="1"/>
  <c r="C205" i="11"/>
  <c r="C99" i="10"/>
  <c r="C520" i="9"/>
  <c r="C540" i="6"/>
  <c r="C111" i="8"/>
  <c r="C115" i="5"/>
  <c r="J203" i="5"/>
  <c r="E433" i="3"/>
  <c r="E422" i="3"/>
  <c r="E411" i="3"/>
  <c r="E389" i="3"/>
  <c r="E368" i="3"/>
  <c r="E337" i="3"/>
  <c r="E289" i="3"/>
  <c r="E262" i="3"/>
  <c r="E244" i="3"/>
  <c r="C287" i="3"/>
  <c r="C242" i="3"/>
  <c r="C335" i="3"/>
  <c r="C319" i="3"/>
  <c r="C409" i="3"/>
  <c r="C434" i="3"/>
  <c r="C370" i="3"/>
  <c r="C331" i="3"/>
  <c r="C330" i="3"/>
  <c r="C365" i="3"/>
  <c r="C358" i="3"/>
  <c r="C318" i="3"/>
  <c r="C357" i="3"/>
  <c r="C341" i="3"/>
  <c r="C254" i="3"/>
  <c r="C268" i="3"/>
  <c r="C340" i="3"/>
  <c r="C425" i="3"/>
  <c r="C387" i="3"/>
  <c r="C286" i="3"/>
  <c r="C399" i="3"/>
  <c r="C317" i="3"/>
  <c r="C417" i="3"/>
  <c r="C309" i="3"/>
  <c r="C356" i="3"/>
  <c r="C382" i="3"/>
  <c r="C408" i="3"/>
  <c r="C308" i="3"/>
  <c r="C240" i="3"/>
  <c r="C316" i="3"/>
  <c r="C355" i="3"/>
  <c r="C315" i="3"/>
  <c r="C407" i="3"/>
  <c r="C345" i="3"/>
  <c r="C435" i="3"/>
  <c r="C307" i="3"/>
  <c r="C437" i="3"/>
  <c r="C376" i="3"/>
  <c r="C398" i="3"/>
  <c r="C364" i="3"/>
  <c r="C306" i="3"/>
  <c r="C305" i="3"/>
  <c r="C363" i="3"/>
  <c r="C304" i="3"/>
  <c r="C239" i="3"/>
  <c r="C266" i="3"/>
  <c r="C233" i="3"/>
  <c r="C362" i="3"/>
  <c r="C238" i="3"/>
  <c r="C438" i="3"/>
  <c r="C339" i="3"/>
  <c r="C303" i="3"/>
  <c r="C232" i="3"/>
  <c r="C260" i="3"/>
  <c r="C277" i="3"/>
  <c r="C375" i="3"/>
  <c r="C401" i="3"/>
  <c r="C329" i="3"/>
  <c r="C420" i="3"/>
  <c r="C249" i="3"/>
  <c r="C276" i="3"/>
  <c r="C248" i="3"/>
  <c r="C414" i="3"/>
  <c r="C265" i="3"/>
  <c r="C259" i="3"/>
  <c r="C381" i="3"/>
  <c r="C433" i="3"/>
  <c r="C328" i="3"/>
  <c r="C350" i="3"/>
  <c r="C314" i="3"/>
  <c r="C428" i="3"/>
  <c r="C285" i="3"/>
  <c r="C406" i="3"/>
  <c r="C439" i="3"/>
  <c r="C416" i="3"/>
  <c r="C302" i="3"/>
  <c r="C405" i="3"/>
  <c r="C400" i="3"/>
  <c r="C258" i="3"/>
  <c r="C338" i="3"/>
  <c r="C334" i="3"/>
  <c r="C361" i="3"/>
  <c r="C397" i="3"/>
  <c r="C349" i="3"/>
  <c r="C231" i="3"/>
  <c r="C430" i="3"/>
  <c r="C432" i="3"/>
  <c r="C344" i="3"/>
  <c r="C404" i="3"/>
  <c r="C403" i="3"/>
  <c r="C301" i="3"/>
  <c r="C396" i="3"/>
  <c r="C267" i="3"/>
  <c r="C415" i="3"/>
  <c r="C419" i="3"/>
  <c r="C257" i="3"/>
  <c r="C424" i="3"/>
  <c r="C380" i="3"/>
  <c r="C327" i="3"/>
  <c r="C256" i="3"/>
  <c r="C386" i="3"/>
  <c r="C343" i="3"/>
  <c r="C360" i="3"/>
  <c r="C374" i="3"/>
  <c r="C300" i="3"/>
  <c r="C299" i="3"/>
  <c r="C413" i="3"/>
  <c r="C298" i="3"/>
  <c r="C354" i="3"/>
  <c r="C253" i="3"/>
  <c r="C230" i="3"/>
  <c r="C247" i="3"/>
  <c r="C373" i="3"/>
  <c r="C275" i="3"/>
  <c r="C385" i="3"/>
  <c r="C379" i="3"/>
  <c r="C297" i="3"/>
  <c r="C296" i="3"/>
  <c r="C274" i="3"/>
  <c r="C337" i="3"/>
  <c r="C392" i="3"/>
  <c r="C295" i="3"/>
  <c r="C246" i="3"/>
  <c r="C294" i="3"/>
  <c r="C436" i="3"/>
  <c r="C229" i="3"/>
  <c r="C326" i="3"/>
  <c r="C410" i="3"/>
  <c r="C423" i="3"/>
  <c r="C228" i="3"/>
  <c r="C273" i="3"/>
  <c r="C313" i="3"/>
  <c r="C369" i="3"/>
  <c r="C353" i="3"/>
  <c r="C336" i="3"/>
  <c r="C333" i="3"/>
  <c r="C395" i="3"/>
  <c r="C284" i="3"/>
  <c r="C293" i="3"/>
  <c r="C394" i="3"/>
  <c r="C312" i="3"/>
  <c r="C391" i="3"/>
  <c r="C422" i="3"/>
  <c r="C390" i="3"/>
  <c r="C359" i="3"/>
  <c r="C325" i="3"/>
  <c r="C272" i="3"/>
  <c r="C292" i="3"/>
  <c r="C237" i="3"/>
  <c r="C252" i="3"/>
  <c r="C378" i="3"/>
  <c r="C283" i="3"/>
  <c r="C271" i="3"/>
  <c r="C324" i="3"/>
  <c r="C270" i="3"/>
  <c r="C389" i="3"/>
  <c r="C431" i="3"/>
  <c r="C291" i="3"/>
  <c r="C236" i="3"/>
  <c r="C368" i="3"/>
  <c r="C311" i="3"/>
  <c r="C372" i="3"/>
  <c r="C348" i="3"/>
  <c r="C264" i="3"/>
  <c r="C367" i="3"/>
  <c r="C323" i="3"/>
  <c r="C245" i="3"/>
  <c r="C412" i="3"/>
  <c r="C235" i="3"/>
  <c r="C282" i="3"/>
  <c r="C244" i="3"/>
  <c r="C342" i="3"/>
  <c r="C388" i="3"/>
  <c r="C243" i="3"/>
  <c r="C427" i="3"/>
  <c r="C332" i="3"/>
  <c r="C241" i="3"/>
  <c r="C440" i="3"/>
  <c r="C290" i="3"/>
  <c r="C377" i="3"/>
  <c r="C393" i="3"/>
  <c r="C251" i="3"/>
  <c r="C289" i="3"/>
  <c r="C310" i="3"/>
  <c r="C281" i="3"/>
  <c r="C426" i="3"/>
  <c r="C352" i="3"/>
  <c r="C322" i="3"/>
  <c r="C321" i="3"/>
  <c r="C280" i="3"/>
  <c r="C347" i="3"/>
  <c r="C320" i="3"/>
  <c r="C411" i="3"/>
  <c r="C402" i="3"/>
  <c r="C418" i="3"/>
  <c r="C263" i="3"/>
  <c r="C234" i="3"/>
  <c r="C421" i="3"/>
  <c r="C255" i="3"/>
  <c r="C262" i="3"/>
  <c r="C384" i="3"/>
  <c r="C250" i="3"/>
  <c r="C383" i="3"/>
  <c r="C279" i="3"/>
  <c r="C441" i="3"/>
  <c r="C278" i="3"/>
  <c r="C429" i="3"/>
  <c r="C371" i="3"/>
  <c r="C366" i="3"/>
  <c r="C346" i="3"/>
  <c r="C351" i="3"/>
  <c r="C288" i="3"/>
  <c r="C269" i="3"/>
  <c r="C261" i="3"/>
  <c r="A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106" i="2"/>
  <c r="C81" i="2"/>
  <c r="C95" i="2"/>
  <c r="C110" i="2"/>
  <c r="C74" i="2"/>
  <c r="C98" i="2"/>
  <c r="C72" i="2"/>
  <c r="C67" i="2"/>
  <c r="C83" i="2"/>
  <c r="C88" i="2"/>
  <c r="C75" i="2"/>
  <c r="C71" i="2"/>
  <c r="C94" i="2"/>
  <c r="C105" i="2"/>
  <c r="C62" i="2"/>
  <c r="C90" i="2"/>
  <c r="C102" i="2"/>
  <c r="C82" i="2"/>
  <c r="C68" i="2"/>
  <c r="C101" i="2"/>
  <c r="C69" i="2"/>
  <c r="C86" i="2"/>
  <c r="C108" i="2"/>
  <c r="C89" i="2"/>
  <c r="C70" i="2"/>
  <c r="C87" i="2"/>
  <c r="C73" i="2"/>
  <c r="C80" i="2"/>
  <c r="C96" i="2"/>
  <c r="C85" i="2"/>
  <c r="C93" i="2"/>
  <c r="C79" i="2"/>
  <c r="C78" i="2"/>
  <c r="C84" i="2"/>
  <c r="C76" i="2"/>
  <c r="C104" i="2"/>
  <c r="C77" i="2"/>
  <c r="C92" i="2"/>
  <c r="C103" i="2"/>
  <c r="C97" i="2"/>
  <c r="C63" i="2"/>
  <c r="C109" i="2"/>
  <c r="C66" i="2"/>
  <c r="C99" i="2"/>
  <c r="C65" i="2"/>
  <c r="C91" i="2"/>
  <c r="C64" i="2"/>
  <c r="C107" i="2"/>
  <c r="C100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G33" i="2"/>
  <c r="G19" i="2"/>
  <c r="G10" i="2"/>
  <c r="G32" i="2"/>
  <c r="G11" i="2"/>
  <c r="G22" i="2"/>
  <c r="G37" i="2"/>
  <c r="G24" i="2"/>
  <c r="G12" i="2"/>
  <c r="G23" i="2"/>
  <c r="G13" i="2"/>
  <c r="G18" i="2"/>
  <c r="G28" i="2"/>
  <c r="G21" i="2"/>
  <c r="G27" i="2"/>
  <c r="G17" i="2"/>
  <c r="G16" i="2"/>
  <c r="G20" i="2"/>
  <c r="G14" i="2"/>
  <c r="G35" i="2"/>
  <c r="G15" i="2"/>
  <c r="G26" i="2"/>
  <c r="G34" i="2"/>
  <c r="G29" i="2"/>
  <c r="G6" i="2"/>
  <c r="G38" i="2"/>
  <c r="G9" i="2"/>
  <c r="G30" i="2"/>
  <c r="G8" i="2"/>
  <c r="G25" i="2"/>
  <c r="G7" i="2"/>
  <c r="G36" i="2"/>
  <c r="G31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220" i="3" l="1"/>
  <c r="C55" i="2"/>
</calcChain>
</file>

<file path=xl/sharedStrings.xml><?xml version="1.0" encoding="utf-8"?>
<sst xmlns="http://schemas.openxmlformats.org/spreadsheetml/2006/main" count="388" uniqueCount="128">
  <si>
    <t xml:space="preserve">Zooplankton </t>
  </si>
  <si>
    <t>Knielinger See 06. April 2026</t>
  </si>
  <si>
    <t xml:space="preserve">5 x 2 min </t>
  </si>
  <si>
    <t>Daphnia galeata</t>
  </si>
  <si>
    <t>Teilprobe 1</t>
  </si>
  <si>
    <t>Teilstriche</t>
  </si>
  <si>
    <t>Faktor</t>
  </si>
  <si>
    <t>mikron</t>
  </si>
  <si>
    <t>8-12 m Tiefe</t>
  </si>
  <si>
    <t>in 200 ml Erlenmeyer</t>
  </si>
  <si>
    <t>1 ml gezogen</t>
  </si>
  <si>
    <t>Eudiaptomus gracilis</t>
  </si>
  <si>
    <t>Länge</t>
  </si>
  <si>
    <t>Anzahl</t>
  </si>
  <si>
    <t>Cyclopoida</t>
  </si>
  <si>
    <t>Mittelwert</t>
  </si>
  <si>
    <t>Median</t>
  </si>
  <si>
    <t>StAbw</t>
  </si>
  <si>
    <t>242-227</t>
  </si>
  <si>
    <t>260-242</t>
  </si>
  <si>
    <t>287-260</t>
  </si>
  <si>
    <t>335-287</t>
  </si>
  <si>
    <t>366-335</t>
  </si>
  <si>
    <t>387-366</t>
  </si>
  <si>
    <t>409-387</t>
  </si>
  <si>
    <t>420-409</t>
  </si>
  <si>
    <t>431-420</t>
  </si>
  <si>
    <t>2 ml gezogen</t>
  </si>
  <si>
    <t>Teilprobe 2</t>
  </si>
  <si>
    <t>min 1066</t>
  </si>
  <si>
    <t>max</t>
  </si>
  <si>
    <t>r</t>
  </si>
  <si>
    <t>R</t>
  </si>
  <si>
    <t>Stabw</t>
  </si>
  <si>
    <t>R/s</t>
  </si>
  <si>
    <t>obere Schr</t>
  </si>
  <si>
    <t>untere Schr</t>
  </si>
  <si>
    <t>189-162</t>
  </si>
  <si>
    <t>209-189</t>
  </si>
  <si>
    <t>226-209</t>
  </si>
  <si>
    <t>min</t>
  </si>
  <si>
    <t>s</t>
  </si>
  <si>
    <t>innerhalb  de Schranken</t>
  </si>
  <si>
    <t>Teilprobe 3</t>
  </si>
  <si>
    <t>Teilprobe   2</t>
  </si>
  <si>
    <t>Teilprobe   3</t>
  </si>
  <si>
    <t>157-143</t>
  </si>
  <si>
    <t>182-157</t>
  </si>
  <si>
    <t>201-182</t>
  </si>
  <si>
    <t>222-201</t>
  </si>
  <si>
    <t>568-549</t>
  </si>
  <si>
    <t>596-568</t>
  </si>
  <si>
    <t>640-596</t>
  </si>
  <si>
    <t>730-640</t>
  </si>
  <si>
    <t>851-730</t>
  </si>
  <si>
    <t>902-851</t>
  </si>
  <si>
    <t>969-902</t>
  </si>
  <si>
    <t>1000-969</t>
  </si>
  <si>
    <t>1043-1000</t>
  </si>
  <si>
    <t>1062-1043</t>
  </si>
  <si>
    <t>553-529</t>
  </si>
  <si>
    <t>581-553</t>
  </si>
  <si>
    <t>626-581</t>
  </si>
  <si>
    <t>721-626</t>
  </si>
  <si>
    <t>821-721</t>
  </si>
  <si>
    <t>871-821</t>
  </si>
  <si>
    <t>933-871</t>
  </si>
  <si>
    <t>965-933</t>
  </si>
  <si>
    <t>999-965</t>
  </si>
  <si>
    <t>1016-999</t>
  </si>
  <si>
    <t>1029-1016</t>
  </si>
  <si>
    <t>außerhalb  der  Schranken</t>
  </si>
  <si>
    <t>Maximalwert</t>
  </si>
  <si>
    <t>Minimalwert</t>
  </si>
  <si>
    <t>2 ml gezogen  8-12 m Tiefe</t>
  </si>
  <si>
    <t>außerhalb der Schranken</t>
  </si>
  <si>
    <t>obere Schranke</t>
  </si>
  <si>
    <t>untere Schranke</t>
  </si>
  <si>
    <t>außerhalb  de Schranken</t>
  </si>
  <si>
    <t>Teilprobe 4</t>
  </si>
  <si>
    <t>5   ml gezogen</t>
  </si>
  <si>
    <t>Teilprobe   4</t>
  </si>
  <si>
    <t>131-115</t>
  </si>
  <si>
    <t>178-162</t>
  </si>
  <si>
    <t>187-178</t>
  </si>
  <si>
    <t>243-231</t>
  </si>
  <si>
    <t>282-252</t>
  </si>
  <si>
    <t>301-282</t>
  </si>
  <si>
    <t>344-301</t>
  </si>
  <si>
    <t>371-344</t>
  </si>
  <si>
    <t>407-371</t>
  </si>
  <si>
    <t>n</t>
  </si>
  <si>
    <t>innerhalb  der  Schranken</t>
  </si>
  <si>
    <t>1724-1624</t>
  </si>
  <si>
    <t>1882-1724</t>
  </si>
  <si>
    <t>2216-1882</t>
  </si>
  <si>
    <t>2430-2216</t>
  </si>
  <si>
    <t>2559-2430</t>
  </si>
  <si>
    <t>2704-2559</t>
  </si>
  <si>
    <t>2806-2704</t>
  </si>
  <si>
    <t>2877-2806</t>
  </si>
  <si>
    <t>2916-2877</t>
  </si>
  <si>
    <t>2941-2916</t>
  </si>
  <si>
    <t>2954-2941</t>
  </si>
  <si>
    <t>2967-2954</t>
  </si>
  <si>
    <t>1624-1498</t>
  </si>
  <si>
    <t>1514-1498</t>
  </si>
  <si>
    <t>1625-1514</t>
  </si>
  <si>
    <t>1690-1625</t>
  </si>
  <si>
    <t>1725-1690</t>
  </si>
  <si>
    <t>1769-1725</t>
  </si>
  <si>
    <t>1883-1769</t>
  </si>
  <si>
    <t>2073-1883</t>
  </si>
  <si>
    <t>2217-2073</t>
  </si>
  <si>
    <t>2280-2217</t>
  </si>
  <si>
    <t>2431-2280</t>
  </si>
  <si>
    <t>2499-2431</t>
  </si>
  <si>
    <t>2560-2499</t>
  </si>
  <si>
    <t>2625-2560</t>
  </si>
  <si>
    <t>2705-2625</t>
  </si>
  <si>
    <t>2755-2705</t>
  </si>
  <si>
    <t>2807-2755</t>
  </si>
  <si>
    <t>2843-2807</t>
  </si>
  <si>
    <t>2878-2843</t>
  </si>
  <si>
    <t>2900-2878</t>
  </si>
  <si>
    <t>2917-2900</t>
  </si>
  <si>
    <t>2929-2917</t>
  </si>
  <si>
    <t>2942-2929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</si>
</sst>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Tabelle1!$K$4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Tabelle1!$J$5:$J$18</c:f>
              <c:numCache>
                <c:formatCode>General</c:formatCode>
                <c:ptCount val="14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</c:numCache>
            </c:numRef>
          </c:xVal>
          <c:yVal>
            <c:numRef>
              <c:f>Tabelle1!$K$5:$K$18</c:f>
              <c:numCache>
                <c:formatCode>General</c:formatCode>
                <c:ptCount val="14"/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AD-469D-9C02-43348797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1250064"/>
        <c:axId val="1891246704"/>
      </c:scatterChart>
      <c:valAx>
        <c:axId val="189125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1246704"/>
        <c:crosses val="autoZero"/>
        <c:crossBetween val="midCat"/>
      </c:valAx>
      <c:valAx>
        <c:axId val="189124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125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Tabelle2!$F$41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Tabelle2!$E$42:$E$54</c:f>
              <c:numCache>
                <c:formatCode>General</c:formatCode>
                <c:ptCount val="13"/>
                <c:pt idx="1">
                  <c:v>500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</c:numCache>
            </c:numRef>
          </c:xVal>
          <c:yVal>
            <c:numRef>
              <c:f>Tabelle2!$F$42:$F$54</c:f>
              <c:numCache>
                <c:formatCode>General</c:formatCode>
                <c:ptCount val="13"/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54-43F9-897F-950DB9924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69231"/>
        <c:axId val="833662031"/>
      </c:scatterChart>
      <c:valAx>
        <c:axId val="833669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662031"/>
        <c:crosses val="autoZero"/>
        <c:crossBetween val="midCat"/>
      </c:valAx>
      <c:valAx>
        <c:axId val="83366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669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Tabelle2!$B$113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Tabelle2!$A$114:$A$127</c:f>
              <c:numCache>
                <c:formatCode>General</c:formatCode>
                <c:ptCount val="14"/>
                <c:pt idx="1">
                  <c:v>500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</c:numCache>
            </c:numRef>
          </c:xVal>
          <c:yVal>
            <c:numRef>
              <c:f>Tabelle2!$B$114:$B$127</c:f>
              <c:numCache>
                <c:formatCode>General</c:formatCode>
                <c:ptCount val="14"/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21-46C5-BFC9-7AEB469E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2027040"/>
        <c:axId val="1282012160"/>
      </c:scatterChart>
      <c:valAx>
        <c:axId val="12820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2012160"/>
        <c:crosses val="autoZero"/>
        <c:crossBetween val="midCat"/>
      </c:valAx>
      <c:valAx>
        <c:axId val="128201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82027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Tabelle2!$F$41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Tabelle2!$E$42:$E$54</c:f>
              <c:numCache>
                <c:formatCode>General</c:formatCode>
                <c:ptCount val="13"/>
                <c:pt idx="1">
                  <c:v>500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</c:numCache>
            </c:numRef>
          </c:xVal>
          <c:yVal>
            <c:numRef>
              <c:f>Tabelle2!$F$42:$F$54</c:f>
              <c:numCache>
                <c:formatCode>General</c:formatCode>
                <c:ptCount val="13"/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19-4E8D-A7D5-8D85B93B8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69231"/>
        <c:axId val="833662031"/>
      </c:scatterChart>
      <c:valAx>
        <c:axId val="833669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662031"/>
        <c:crosses val="autoZero"/>
        <c:crossBetween val="midCat"/>
      </c:valAx>
      <c:valAx>
        <c:axId val="83366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3669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Tabelle5!$B$243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Tabelle5!$A$244:$A$252</c:f>
              <c:numCache>
                <c:formatCode>General</c:formatCode>
                <c:ptCount val="9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</c:numCache>
            </c:numRef>
          </c:xVal>
          <c:yVal>
            <c:numRef>
              <c:f>Tabelle5!$B$244:$B$252</c:f>
              <c:numCache>
                <c:formatCode>General</c:formatCode>
                <c:ptCount val="9"/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27-4E78-BC00-E92DA4B80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9268351"/>
        <c:axId val="2049273631"/>
      </c:scatterChart>
      <c:valAx>
        <c:axId val="204926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9273631"/>
        <c:crosses val="autoZero"/>
        <c:crossBetween val="midCat"/>
      </c:valAx>
      <c:valAx>
        <c:axId val="204927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9268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Tabelle5!$B$243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Tabelle5!$A$244:$A$256</c:f>
              <c:numCache>
                <c:formatCode>General</c:formatCode>
                <c:ptCount val="13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1400</c:v>
                </c:pt>
                <c:pt idx="11">
                  <c:v>1500</c:v>
                </c:pt>
                <c:pt idx="12">
                  <c:v>1600</c:v>
                </c:pt>
              </c:numCache>
            </c:numRef>
          </c:xVal>
          <c:yVal>
            <c:numRef>
              <c:f>Tabelle5!$B$244:$B$256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11</c:v>
                </c:pt>
                <c:pt idx="9">
                  <c:v>27</c:v>
                </c:pt>
                <c:pt idx="10">
                  <c:v>20</c:v>
                </c:pt>
                <c:pt idx="11">
                  <c:v>17</c:v>
                </c:pt>
                <c:pt idx="1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49-494A-A53D-AE560713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867951"/>
        <c:axId val="2056870831"/>
      </c:scatterChart>
      <c:valAx>
        <c:axId val="2056867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56870831"/>
        <c:crosses val="autoZero"/>
        <c:crossBetween val="midCat"/>
      </c:valAx>
      <c:valAx>
        <c:axId val="205687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56867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Tabelle8!$B$226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Tabelle8!$A$227:$A$239</c:f>
              <c:numCache>
                <c:formatCode>General</c:formatCode>
                <c:ptCount val="13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1400</c:v>
                </c:pt>
                <c:pt idx="11">
                  <c:v>1500</c:v>
                </c:pt>
                <c:pt idx="12">
                  <c:v>1600</c:v>
                </c:pt>
              </c:numCache>
            </c:numRef>
          </c:xVal>
          <c:yVal>
            <c:numRef>
              <c:f>Tabelle8!$B$227:$B$239</c:f>
              <c:numCache>
                <c:formatCode>General</c:formatCode>
                <c:ptCount val="13"/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7</c:v>
                </c:pt>
                <c:pt idx="7">
                  <c:v>5</c:v>
                </c:pt>
                <c:pt idx="8">
                  <c:v>14</c:v>
                </c:pt>
                <c:pt idx="9">
                  <c:v>25</c:v>
                </c:pt>
                <c:pt idx="10">
                  <c:v>19</c:v>
                </c:pt>
                <c:pt idx="11">
                  <c:v>21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D9-4445-B697-CC6994A40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65216"/>
        <c:axId val="579971456"/>
      </c:scatterChart>
      <c:valAx>
        <c:axId val="57996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971456"/>
        <c:crosses val="autoZero"/>
        <c:crossBetween val="midCat"/>
      </c:valAx>
      <c:valAx>
        <c:axId val="57997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965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Tabelle11!$B$415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Tabelle11!$A$416:$A$429</c:f>
              <c:numCache>
                <c:formatCode>General</c:formatCode>
                <c:ptCount val="14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1400</c:v>
                </c:pt>
                <c:pt idx="11">
                  <c:v>1500</c:v>
                </c:pt>
                <c:pt idx="12">
                  <c:v>1600</c:v>
                </c:pt>
                <c:pt idx="13">
                  <c:v>1700</c:v>
                </c:pt>
              </c:numCache>
            </c:numRef>
          </c:xVal>
          <c:yVal>
            <c:numRef>
              <c:f>Tabelle11!$B$416:$B$429</c:f>
              <c:numCache>
                <c:formatCode>General</c:formatCode>
                <c:ptCount val="14"/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30</c:v>
                </c:pt>
                <c:pt idx="8">
                  <c:v>19</c:v>
                </c:pt>
                <c:pt idx="9">
                  <c:v>43</c:v>
                </c:pt>
                <c:pt idx="10">
                  <c:v>27</c:v>
                </c:pt>
                <c:pt idx="11">
                  <c:v>36</c:v>
                </c:pt>
                <c:pt idx="12">
                  <c:v>3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31-443B-A896-2C99C423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6916575"/>
        <c:axId val="2006916095"/>
      </c:scatterChart>
      <c:valAx>
        <c:axId val="200691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6916095"/>
        <c:crosses val="autoZero"/>
        <c:crossBetween val="midCat"/>
      </c:valAx>
      <c:valAx>
        <c:axId val="20069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6916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Tabelle11!$B$415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Tabelle11!$A$416:$A$429</c:f>
              <c:numCache>
                <c:formatCode>General</c:formatCode>
                <c:ptCount val="14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1100</c:v>
                </c:pt>
                <c:pt idx="8">
                  <c:v>1200</c:v>
                </c:pt>
                <c:pt idx="9">
                  <c:v>1300</c:v>
                </c:pt>
                <c:pt idx="10">
                  <c:v>1400</c:v>
                </c:pt>
                <c:pt idx="11">
                  <c:v>1500</c:v>
                </c:pt>
                <c:pt idx="12">
                  <c:v>1600</c:v>
                </c:pt>
                <c:pt idx="13">
                  <c:v>1700</c:v>
                </c:pt>
              </c:numCache>
            </c:numRef>
          </c:xVal>
          <c:yVal>
            <c:numRef>
              <c:f>Tabelle11!$B$416:$B$429</c:f>
              <c:numCache>
                <c:formatCode>General</c:formatCode>
                <c:ptCount val="14"/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30</c:v>
                </c:pt>
                <c:pt idx="8">
                  <c:v>19</c:v>
                </c:pt>
                <c:pt idx="9">
                  <c:v>43</c:v>
                </c:pt>
                <c:pt idx="10">
                  <c:v>27</c:v>
                </c:pt>
                <c:pt idx="11">
                  <c:v>36</c:v>
                </c:pt>
                <c:pt idx="12">
                  <c:v>3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FD-4FCB-A0F9-EE464519E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19423"/>
        <c:axId val="49119903"/>
      </c:scatterChart>
      <c:valAx>
        <c:axId val="49119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19903"/>
        <c:crosses val="autoZero"/>
        <c:crossBetween val="midCat"/>
      </c:valAx>
      <c:valAx>
        <c:axId val="4911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19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Tabelle4!$F$45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Tabelle4!$E$46:$E$62</c:f>
              <c:numCache>
                <c:formatCode>General</c:formatCode>
                <c:ptCount val="17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800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</c:numCache>
            </c:numRef>
          </c:xVal>
          <c:yVal>
            <c:numRef>
              <c:f>Tabelle4!$F$46:$F$62</c:f>
              <c:numCache>
                <c:formatCode>General</c:formatCode>
                <c:ptCount val="1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50-4947-A255-3A413B348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8071231"/>
        <c:axId val="1888072191"/>
      </c:scatterChart>
      <c:valAx>
        <c:axId val="1888071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88072191"/>
        <c:crosses val="autoZero"/>
        <c:crossBetween val="midCat"/>
      </c:valAx>
      <c:valAx>
        <c:axId val="188807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8807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Tabelle7!$J$10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Tabelle7!$I$11:$I$28</c:f>
              <c:numCache>
                <c:formatCode>General</c:formatCode>
                <c:ptCount val="18"/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</c:numCache>
            </c:numRef>
          </c:xVal>
          <c:yVal>
            <c:numRef>
              <c:f>Tabelle7!$J$11:$J$28</c:f>
              <c:numCache>
                <c:formatCode>General</c:formatCode>
                <c:ptCount val="18"/>
                <c:pt idx="1">
                  <c:v>1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FB-403E-84E2-C615BC1B4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818432"/>
        <c:axId val="744824672"/>
      </c:scatterChart>
      <c:valAx>
        <c:axId val="744818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4824672"/>
        <c:crosses val="autoZero"/>
        <c:crossBetween val="midCat"/>
      </c:valAx>
      <c:valAx>
        <c:axId val="74482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4818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Tabelle10!$B$204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Tabelle10!$A$205:$A$223</c:f>
              <c:numCache>
                <c:formatCode>General</c:formatCode>
                <c:ptCount val="19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</c:numCache>
            </c:numRef>
          </c:xVal>
          <c:yVal>
            <c:numRef>
              <c:f>Tabelle10!$B$205:$B$223</c:f>
              <c:numCache>
                <c:formatCode>General</c:formatCode>
                <c:ptCount val="19"/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16</c:v>
                </c:pt>
                <c:pt idx="12">
                  <c:v>9</c:v>
                </c:pt>
                <c:pt idx="13">
                  <c:v>7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2F-472A-BEE8-97672C1E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73903"/>
        <c:axId val="51476303"/>
      </c:scatterChart>
      <c:valAx>
        <c:axId val="51473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476303"/>
        <c:crosses val="autoZero"/>
        <c:crossBetween val="midCat"/>
      </c:valAx>
      <c:valAx>
        <c:axId val="5147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473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Tabelle3!$B$444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Tabelle3!$A$445:$A$458</c:f>
              <c:numCache>
                <c:formatCode>General</c:formatCode>
                <c:ptCount val="14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800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</c:numCache>
            </c:numRef>
          </c:xVal>
          <c:yVal>
            <c:numRef>
              <c:f>Tabelle3!$B$445:$B$458</c:f>
              <c:numCache>
                <c:formatCode>General</c:formatCode>
                <c:ptCount val="14"/>
                <c:pt idx="1">
                  <c:v>15</c:v>
                </c:pt>
                <c:pt idx="2">
                  <c:v>18</c:v>
                </c:pt>
                <c:pt idx="3">
                  <c:v>27</c:v>
                </c:pt>
                <c:pt idx="4">
                  <c:v>48</c:v>
                </c:pt>
                <c:pt idx="5">
                  <c:v>31</c:v>
                </c:pt>
                <c:pt idx="6">
                  <c:v>21</c:v>
                </c:pt>
                <c:pt idx="7">
                  <c:v>22</c:v>
                </c:pt>
                <c:pt idx="8">
                  <c:v>11</c:v>
                </c:pt>
                <c:pt idx="9">
                  <c:v>11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8D-4F0F-A2B9-0651E314D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400079"/>
        <c:axId val="282399599"/>
      </c:scatterChart>
      <c:valAx>
        <c:axId val="282400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2399599"/>
        <c:crosses val="autoZero"/>
        <c:crossBetween val="midCat"/>
      </c:valAx>
      <c:valAx>
        <c:axId val="28239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2400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Tabelle6!$B$1086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Tabelle6!$A$1087:$A$1106</c:f>
              <c:numCache>
                <c:formatCode>General</c:formatCode>
                <c:ptCount val="20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  <c:pt idx="17">
                  <c:v>2000</c:v>
                </c:pt>
                <c:pt idx="18">
                  <c:v>2100</c:v>
                </c:pt>
                <c:pt idx="19">
                  <c:v>2200</c:v>
                </c:pt>
              </c:numCache>
            </c:numRef>
          </c:xVal>
          <c:yVal>
            <c:numRef>
              <c:f>Tabelle6!$B$1087:$B$1106</c:f>
              <c:numCache>
                <c:formatCode>General</c:formatCode>
                <c:ptCount val="20"/>
                <c:pt idx="1">
                  <c:v>19</c:v>
                </c:pt>
                <c:pt idx="2">
                  <c:v>28</c:v>
                </c:pt>
                <c:pt idx="3">
                  <c:v>44</c:v>
                </c:pt>
                <c:pt idx="4">
                  <c:v>90</c:v>
                </c:pt>
                <c:pt idx="5">
                  <c:v>121</c:v>
                </c:pt>
                <c:pt idx="6">
                  <c:v>51</c:v>
                </c:pt>
                <c:pt idx="7">
                  <c:v>67</c:v>
                </c:pt>
                <c:pt idx="8">
                  <c:v>31</c:v>
                </c:pt>
                <c:pt idx="9">
                  <c:v>43</c:v>
                </c:pt>
                <c:pt idx="10">
                  <c:v>19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8D-4429-8EB0-5BF927D8D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86336"/>
        <c:axId val="579970016"/>
      </c:scatterChart>
      <c:valAx>
        <c:axId val="57998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970016"/>
        <c:crosses val="autoZero"/>
        <c:crossBetween val="midCat"/>
      </c:valAx>
      <c:valAx>
        <c:axId val="57997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98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Tabelle9!$B$1045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Tabelle9!$A$1046:$A$1062</c:f>
              <c:numCache>
                <c:formatCode>General</c:formatCode>
                <c:ptCount val="17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Tabelle9!$B$1046:$B$1062</c:f>
              <c:numCache>
                <c:formatCode>General</c:formatCode>
                <c:ptCount val="17"/>
                <c:pt idx="1">
                  <c:v>24</c:v>
                </c:pt>
                <c:pt idx="2">
                  <c:v>28</c:v>
                </c:pt>
                <c:pt idx="3">
                  <c:v>45</c:v>
                </c:pt>
                <c:pt idx="4">
                  <c:v>95</c:v>
                </c:pt>
                <c:pt idx="5">
                  <c:v>100</c:v>
                </c:pt>
                <c:pt idx="6">
                  <c:v>50</c:v>
                </c:pt>
                <c:pt idx="7">
                  <c:v>62</c:v>
                </c:pt>
                <c:pt idx="8">
                  <c:v>32</c:v>
                </c:pt>
                <c:pt idx="9">
                  <c:v>34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A4-4CBB-8A66-A3CCBC4B7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836992"/>
        <c:axId val="664833632"/>
      </c:scatterChart>
      <c:valAx>
        <c:axId val="66483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4833632"/>
        <c:crosses val="autoZero"/>
        <c:crossBetween val="midCat"/>
      </c:valAx>
      <c:valAx>
        <c:axId val="66483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483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Tabelle12!$B$2987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Tabelle12!$A$2988:$A$3007</c:f>
              <c:numCache>
                <c:formatCode>General</c:formatCode>
                <c:ptCount val="20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</c:numCache>
            </c:numRef>
          </c:xVal>
          <c:yVal>
            <c:numRef>
              <c:f>Tabelle12!$B$2988:$B$3007</c:f>
              <c:numCache>
                <c:formatCode>General</c:formatCode>
                <c:ptCount val="20"/>
                <c:pt idx="1">
                  <c:v>126</c:v>
                </c:pt>
                <c:pt idx="2">
                  <c:v>100</c:v>
                </c:pt>
                <c:pt idx="3">
                  <c:v>158</c:v>
                </c:pt>
                <c:pt idx="4">
                  <c:v>334</c:v>
                </c:pt>
                <c:pt idx="5">
                  <c:v>214</c:v>
                </c:pt>
                <c:pt idx="6">
                  <c:v>129</c:v>
                </c:pt>
                <c:pt idx="7">
                  <c:v>145</c:v>
                </c:pt>
                <c:pt idx="8">
                  <c:v>102</c:v>
                </c:pt>
                <c:pt idx="9">
                  <c:v>71</c:v>
                </c:pt>
                <c:pt idx="10">
                  <c:v>39</c:v>
                </c:pt>
                <c:pt idx="11">
                  <c:v>25</c:v>
                </c:pt>
                <c:pt idx="12">
                  <c:v>13</c:v>
                </c:pt>
                <c:pt idx="13">
                  <c:v>13</c:v>
                </c:pt>
                <c:pt idx="14">
                  <c:v>7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3F-4C35-9D20-45C9CC99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121583"/>
        <c:axId val="1878114863"/>
      </c:scatterChart>
      <c:valAx>
        <c:axId val="1878121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78114863"/>
        <c:crosses val="autoZero"/>
        <c:crossBetween val="midCat"/>
      </c:valAx>
      <c:valAx>
        <c:axId val="187811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78121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Tabelle12!$M$2971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Tabelle12!$L$2972:$L$3009</c:f>
              <c:numCache>
                <c:formatCode>General</c:formatCode>
                <c:ptCount val="38"/>
                <c:pt idx="1">
                  <c:v>300</c:v>
                </c:pt>
                <c:pt idx="2">
                  <c:v>350</c:v>
                </c:pt>
                <c:pt idx="3">
                  <c:v>400</c:v>
                </c:pt>
                <c:pt idx="4">
                  <c:v>450</c:v>
                </c:pt>
                <c:pt idx="5">
                  <c:v>500</c:v>
                </c:pt>
                <c:pt idx="6">
                  <c:v>550</c:v>
                </c:pt>
                <c:pt idx="7">
                  <c:v>600</c:v>
                </c:pt>
                <c:pt idx="8">
                  <c:v>650</c:v>
                </c:pt>
                <c:pt idx="9">
                  <c:v>700</c:v>
                </c:pt>
                <c:pt idx="10">
                  <c:v>750</c:v>
                </c:pt>
                <c:pt idx="11">
                  <c:v>800</c:v>
                </c:pt>
                <c:pt idx="12">
                  <c:v>850</c:v>
                </c:pt>
                <c:pt idx="13">
                  <c:v>900</c:v>
                </c:pt>
                <c:pt idx="14">
                  <c:v>950</c:v>
                </c:pt>
                <c:pt idx="15">
                  <c:v>1000</c:v>
                </c:pt>
                <c:pt idx="16">
                  <c:v>1050</c:v>
                </c:pt>
                <c:pt idx="17">
                  <c:v>1100</c:v>
                </c:pt>
                <c:pt idx="18">
                  <c:v>1150</c:v>
                </c:pt>
                <c:pt idx="19">
                  <c:v>1200</c:v>
                </c:pt>
                <c:pt idx="20">
                  <c:v>1250</c:v>
                </c:pt>
                <c:pt idx="21">
                  <c:v>1300</c:v>
                </c:pt>
                <c:pt idx="22">
                  <c:v>1350</c:v>
                </c:pt>
                <c:pt idx="23">
                  <c:v>1400</c:v>
                </c:pt>
                <c:pt idx="24">
                  <c:v>1450</c:v>
                </c:pt>
                <c:pt idx="25">
                  <c:v>1500</c:v>
                </c:pt>
                <c:pt idx="26">
                  <c:v>1550</c:v>
                </c:pt>
                <c:pt idx="27">
                  <c:v>1600</c:v>
                </c:pt>
                <c:pt idx="28">
                  <c:v>1650</c:v>
                </c:pt>
                <c:pt idx="29">
                  <c:v>1700</c:v>
                </c:pt>
                <c:pt idx="30">
                  <c:v>1750</c:v>
                </c:pt>
                <c:pt idx="31">
                  <c:v>1800</c:v>
                </c:pt>
                <c:pt idx="32">
                  <c:v>1850</c:v>
                </c:pt>
                <c:pt idx="33">
                  <c:v>1900</c:v>
                </c:pt>
                <c:pt idx="34">
                  <c:v>1950</c:v>
                </c:pt>
                <c:pt idx="35">
                  <c:v>2000</c:v>
                </c:pt>
                <c:pt idx="36">
                  <c:v>2050</c:v>
                </c:pt>
                <c:pt idx="37">
                  <c:v>2100</c:v>
                </c:pt>
              </c:numCache>
            </c:numRef>
          </c:xVal>
          <c:yVal>
            <c:numRef>
              <c:f>Tabelle12!$M$2972:$M$3009</c:f>
              <c:numCache>
                <c:formatCode>General</c:formatCode>
                <c:ptCount val="38"/>
                <c:pt idx="1">
                  <c:v>16</c:v>
                </c:pt>
                <c:pt idx="2">
                  <c:v>111</c:v>
                </c:pt>
                <c:pt idx="3">
                  <c:v>65</c:v>
                </c:pt>
                <c:pt idx="4">
                  <c:v>35</c:v>
                </c:pt>
                <c:pt idx="5">
                  <c:v>44</c:v>
                </c:pt>
                <c:pt idx="6">
                  <c:v>114</c:v>
                </c:pt>
                <c:pt idx="7">
                  <c:v>190</c:v>
                </c:pt>
                <c:pt idx="8">
                  <c:v>144</c:v>
                </c:pt>
                <c:pt idx="9">
                  <c:v>63</c:v>
                </c:pt>
                <c:pt idx="10">
                  <c:v>151</c:v>
                </c:pt>
                <c:pt idx="11">
                  <c:v>68</c:v>
                </c:pt>
                <c:pt idx="12">
                  <c:v>61</c:v>
                </c:pt>
                <c:pt idx="13">
                  <c:v>65</c:v>
                </c:pt>
                <c:pt idx="14">
                  <c:v>80</c:v>
                </c:pt>
                <c:pt idx="15">
                  <c:v>50</c:v>
                </c:pt>
                <c:pt idx="16">
                  <c:v>52</c:v>
                </c:pt>
                <c:pt idx="17">
                  <c:v>36</c:v>
                </c:pt>
                <c:pt idx="18">
                  <c:v>35</c:v>
                </c:pt>
                <c:pt idx="19">
                  <c:v>22</c:v>
                </c:pt>
                <c:pt idx="20">
                  <c:v>17</c:v>
                </c:pt>
                <c:pt idx="21">
                  <c:v>12</c:v>
                </c:pt>
                <c:pt idx="22">
                  <c:v>13</c:v>
                </c:pt>
                <c:pt idx="23">
                  <c:v>9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  <c:pt idx="27">
                  <c:v>2</c:v>
                </c:pt>
                <c:pt idx="28">
                  <c:v>5</c:v>
                </c:pt>
                <c:pt idx="29">
                  <c:v>1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F6-4D4B-9BF6-D915C628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474239"/>
        <c:axId val="994717855"/>
      </c:scatterChart>
      <c:valAx>
        <c:axId val="1078474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4717855"/>
        <c:crosses val="autoZero"/>
        <c:crossBetween val="midCat"/>
      </c:valAx>
      <c:valAx>
        <c:axId val="99471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7847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4</xdr:row>
      <xdr:rowOff>52387</xdr:rowOff>
    </xdr:from>
    <xdr:to>
      <xdr:col>17</xdr:col>
      <xdr:colOff>133350</xdr:colOff>
      <xdr:row>18</xdr:row>
      <xdr:rowOff>128587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75B137B-85C8-274B-E889-4845B852A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220</xdr:row>
      <xdr:rowOff>171450</xdr:rowOff>
    </xdr:from>
    <xdr:to>
      <xdr:col>13</xdr:col>
      <xdr:colOff>142875</xdr:colOff>
      <xdr:row>235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7868B93-E8B4-A75F-1374-BBC460E4A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700087</xdr:colOff>
      <xdr:row>250</xdr:row>
      <xdr:rowOff>123825</xdr:rowOff>
    </xdr:from>
    <xdr:to>
      <xdr:col>11</xdr:col>
      <xdr:colOff>700087</xdr:colOff>
      <xdr:row>265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268AAD2-BB30-CC9E-3D70-412E60FAE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227</xdr:row>
      <xdr:rowOff>4762</xdr:rowOff>
    </xdr:from>
    <xdr:to>
      <xdr:col>12</xdr:col>
      <xdr:colOff>161925</xdr:colOff>
      <xdr:row>241</xdr:row>
      <xdr:rowOff>80962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036588E-150B-F365-926C-F2AD5C3D8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431</xdr:row>
      <xdr:rowOff>157162</xdr:rowOff>
    </xdr:from>
    <xdr:to>
      <xdr:col>6</xdr:col>
      <xdr:colOff>447675</xdr:colOff>
      <xdr:row>446</xdr:row>
      <xdr:rowOff>42862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B8B9890-7415-DF0C-4F9C-C6590CA20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411</xdr:row>
      <xdr:rowOff>176212</xdr:rowOff>
    </xdr:from>
    <xdr:to>
      <xdr:col>15</xdr:col>
      <xdr:colOff>495300</xdr:colOff>
      <xdr:row>426</xdr:row>
      <xdr:rowOff>61912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EE30673-F2A4-51A8-8D79-61B796509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509587</xdr:colOff>
      <xdr:row>53</xdr:row>
      <xdr:rowOff>114300</xdr:rowOff>
    </xdr:from>
    <xdr:to>
      <xdr:col>12</xdr:col>
      <xdr:colOff>509587</xdr:colOff>
      <xdr:row>68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BD4C57F-FFDD-A516-2563-ED1A9B6C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10</xdr:row>
      <xdr:rowOff>52387</xdr:rowOff>
    </xdr:from>
    <xdr:to>
      <xdr:col>16</xdr:col>
      <xdr:colOff>438150</xdr:colOff>
      <xdr:row>24</xdr:row>
      <xdr:rowOff>128587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D90C69-DDF0-9D45-C184-D1FB66055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206</xdr:row>
      <xdr:rowOff>147637</xdr:rowOff>
    </xdr:from>
    <xdr:to>
      <xdr:col>11</xdr:col>
      <xdr:colOff>533400</xdr:colOff>
      <xdr:row>221</xdr:row>
      <xdr:rowOff>33337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0685320-DF17-45B8-57B2-598FA30D3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444</xdr:row>
      <xdr:rowOff>61912</xdr:rowOff>
    </xdr:from>
    <xdr:to>
      <xdr:col>8</xdr:col>
      <xdr:colOff>219075</xdr:colOff>
      <xdr:row>458</xdr:row>
      <xdr:rowOff>138112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6B65FFB-B040-9798-695C-D4B92EAC7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</xdr:colOff>
      <xdr:row>1078</xdr:row>
      <xdr:rowOff>147637</xdr:rowOff>
    </xdr:from>
    <xdr:to>
      <xdr:col>9</xdr:col>
      <xdr:colOff>147637</xdr:colOff>
      <xdr:row>1093</xdr:row>
      <xdr:rowOff>33337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DCCD6E6-5A07-F526-570F-7FA9BF4C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576262</xdr:colOff>
      <xdr:row>1044</xdr:row>
      <xdr:rowOff>23812</xdr:rowOff>
    </xdr:from>
    <xdr:to>
      <xdr:col>8</xdr:col>
      <xdr:colOff>576262</xdr:colOff>
      <xdr:row>1058</xdr:row>
      <xdr:rowOff>100012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AA09800-CA45-8610-4105-F6D7B81AF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519112</xdr:colOff>
      <xdr:row>2994</xdr:row>
      <xdr:rowOff>14287</xdr:rowOff>
    </xdr:from>
    <xdr:to>
      <xdr:col>8</xdr:col>
      <xdr:colOff>519112</xdr:colOff>
      <xdr:row>3008</xdr:row>
      <xdr:rowOff>90487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723E5F3-E12C-3F4A-9841-8846EC58A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700087</xdr:colOff>
      <xdr:row>3010</xdr:row>
      <xdr:rowOff>52387</xdr:rowOff>
    </xdr:from>
    <xdr:to>
      <xdr:col>8</xdr:col>
      <xdr:colOff>700087</xdr:colOff>
      <xdr:row>3024</xdr:row>
      <xdr:rowOff>128587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0EF1B67-CC75-9271-EC3C-56B6FE5BA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40</xdr:row>
      <xdr:rowOff>4762</xdr:rowOff>
    </xdr:from>
    <xdr:to>
      <xdr:col>12</xdr:col>
      <xdr:colOff>352425</xdr:colOff>
      <xdr:row>54</xdr:row>
      <xdr:rowOff>80962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D015E05-B001-DDF8-95A5-4F1417791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247650</xdr:colOff>
      <xdr:row>112</xdr:row>
      <xdr:rowOff>80962</xdr:rowOff>
    </xdr:from>
    <xdr:to>
      <xdr:col>9</xdr:col>
      <xdr:colOff>247650</xdr:colOff>
      <xdr:row>126</xdr:row>
      <xdr:rowOff>157162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86E5E81-FC10-0409-2849-4ABCF2E90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56</xdr:row>
      <xdr:rowOff>66675</xdr:rowOff>
    </xdr:from>
    <xdr:to>
      <xdr:col>15</xdr:col>
      <xdr:colOff>28575</xdr:colOff>
      <xdr:row>70</xdr:row>
      <xdr:rowOff>142875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0D35217-210F-44DC-BC38-24DF81F09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750E-C65E-4716-8E83-DCF3403073A4}">
  <dimension ref="A1:K54"/>
  <sheetViews>
    <sheetView topLeftCell="A17" workbookViewId="0">
      <selection activeCell="A32" sqref="A32:A35"/>
    </sheetView>
  </sheetViews>
  <sheetFormatPr baseColWidth="10" defaultRowHeight="15" x14ac:dyDescent="0.25"/>
  <sheetData>
    <row r="1" spans="1:11" x14ac:dyDescent="0.25">
      <c r="A1" t="s">
        <v>0</v>
      </c>
      <c r="B1" t="s">
        <v>1</v>
      </c>
      <c r="E1" t="s">
        <v>8</v>
      </c>
    </row>
    <row r="2" spans="1:11" x14ac:dyDescent="0.25">
      <c r="A2" t="s">
        <v>2</v>
      </c>
      <c r="B2" t="s">
        <v>9</v>
      </c>
      <c r="D2" t="s">
        <v>10</v>
      </c>
    </row>
    <row r="3" spans="1:11" x14ac:dyDescent="0.25">
      <c r="A3" t="s">
        <v>3</v>
      </c>
      <c r="D3" t="s">
        <v>4</v>
      </c>
    </row>
    <row r="4" spans="1:11" x14ac:dyDescent="0.25">
      <c r="A4" t="s">
        <v>5</v>
      </c>
      <c r="B4" t="s">
        <v>6</v>
      </c>
      <c r="C4" t="s">
        <v>7</v>
      </c>
      <c r="J4" t="s">
        <v>12</v>
      </c>
      <c r="K4" t="s">
        <v>13</v>
      </c>
    </row>
    <row r="6" spans="1:11" x14ac:dyDescent="0.25">
      <c r="A6">
        <v>71</v>
      </c>
      <c r="F6">
        <v>17</v>
      </c>
      <c r="G6" s="1">
        <v>22.22222</v>
      </c>
      <c r="H6" s="1">
        <f t="shared" ref="H6:H28" si="0">F6*G6</f>
        <v>377.77773999999999</v>
      </c>
      <c r="J6">
        <v>300</v>
      </c>
      <c r="K6">
        <v>1</v>
      </c>
    </row>
    <row r="7" spans="1:11" x14ac:dyDescent="0.25">
      <c r="A7">
        <v>62</v>
      </c>
      <c r="F7">
        <v>19</v>
      </c>
      <c r="G7" s="1">
        <v>22.22222</v>
      </c>
      <c r="H7" s="1">
        <f t="shared" si="0"/>
        <v>422.22217999999998</v>
      </c>
      <c r="J7">
        <v>400</v>
      </c>
      <c r="K7">
        <v>2</v>
      </c>
    </row>
    <row r="8" spans="1:11" x14ac:dyDescent="0.25">
      <c r="A8">
        <v>40</v>
      </c>
      <c r="F8">
        <v>22</v>
      </c>
      <c r="G8" s="1">
        <v>22.22222</v>
      </c>
      <c r="H8" s="1">
        <f t="shared" si="0"/>
        <v>488.88884000000002</v>
      </c>
      <c r="J8">
        <v>500</v>
      </c>
      <c r="K8">
        <v>0</v>
      </c>
    </row>
    <row r="9" spans="1:11" x14ac:dyDescent="0.25">
      <c r="A9">
        <v>35</v>
      </c>
      <c r="F9">
        <v>33</v>
      </c>
      <c r="G9" s="1">
        <v>22.22222</v>
      </c>
      <c r="H9" s="1">
        <f t="shared" si="0"/>
        <v>733.33326</v>
      </c>
      <c r="J9">
        <v>600</v>
      </c>
      <c r="K9">
        <v>0</v>
      </c>
    </row>
    <row r="10" spans="1:11" x14ac:dyDescent="0.25">
      <c r="A10">
        <v>57</v>
      </c>
      <c r="F10">
        <v>35</v>
      </c>
      <c r="G10" s="1">
        <v>22.22222</v>
      </c>
      <c r="H10" s="1">
        <f t="shared" si="0"/>
        <v>777.77769999999998</v>
      </c>
      <c r="J10">
        <v>700</v>
      </c>
      <c r="K10">
        <v>5</v>
      </c>
    </row>
    <row r="11" spans="1:11" x14ac:dyDescent="0.25">
      <c r="A11">
        <v>63</v>
      </c>
      <c r="F11">
        <v>35</v>
      </c>
      <c r="G11" s="1">
        <v>22.22222</v>
      </c>
      <c r="H11" s="1">
        <f t="shared" si="0"/>
        <v>777.77769999999998</v>
      </c>
      <c r="J11">
        <v>800</v>
      </c>
      <c r="K11">
        <v>1</v>
      </c>
    </row>
    <row r="12" spans="1:11" x14ac:dyDescent="0.25">
      <c r="A12">
        <v>62</v>
      </c>
      <c r="F12">
        <v>35</v>
      </c>
      <c r="G12" s="1">
        <v>22.22222</v>
      </c>
      <c r="H12" s="1">
        <f t="shared" si="0"/>
        <v>777.77769999999998</v>
      </c>
      <c r="J12">
        <v>900</v>
      </c>
      <c r="K12">
        <v>0</v>
      </c>
    </row>
    <row r="13" spans="1:11" x14ac:dyDescent="0.25">
      <c r="A13">
        <v>35</v>
      </c>
      <c r="F13">
        <v>35</v>
      </c>
      <c r="G13" s="1">
        <v>22.22222</v>
      </c>
      <c r="H13" s="1">
        <f t="shared" si="0"/>
        <v>777.77769999999998</v>
      </c>
      <c r="J13">
        <v>1000</v>
      </c>
      <c r="K13">
        <v>0</v>
      </c>
    </row>
    <row r="14" spans="1:11" x14ac:dyDescent="0.25">
      <c r="A14">
        <v>70</v>
      </c>
      <c r="F14">
        <v>40</v>
      </c>
      <c r="G14" s="1">
        <v>22.22222</v>
      </c>
      <c r="H14" s="1">
        <f t="shared" si="0"/>
        <v>888.88879999999995</v>
      </c>
      <c r="J14">
        <v>1100</v>
      </c>
      <c r="K14">
        <v>1</v>
      </c>
    </row>
    <row r="15" spans="1:11" x14ac:dyDescent="0.25">
      <c r="A15">
        <v>66</v>
      </c>
      <c r="F15">
        <v>50</v>
      </c>
      <c r="G15" s="1">
        <v>22.22222</v>
      </c>
      <c r="H15" s="1">
        <f t="shared" si="0"/>
        <v>1111.1110000000001</v>
      </c>
      <c r="J15">
        <v>1200</v>
      </c>
      <c r="K15">
        <v>3</v>
      </c>
    </row>
    <row r="16" spans="1:11" x14ac:dyDescent="0.25">
      <c r="A16">
        <v>59</v>
      </c>
      <c r="F16">
        <v>56</v>
      </c>
      <c r="G16" s="1">
        <v>22.22222</v>
      </c>
      <c r="H16" s="1">
        <f t="shared" si="0"/>
        <v>1244.4443200000001</v>
      </c>
      <c r="J16">
        <v>1300</v>
      </c>
      <c r="K16">
        <v>5</v>
      </c>
    </row>
    <row r="17" spans="1:11" x14ac:dyDescent="0.25">
      <c r="A17">
        <v>57</v>
      </c>
      <c r="F17">
        <v>57</v>
      </c>
      <c r="G17" s="1">
        <v>22.22222</v>
      </c>
      <c r="H17" s="1">
        <f t="shared" si="0"/>
        <v>1266.6665399999999</v>
      </c>
      <c r="J17">
        <v>1400</v>
      </c>
      <c r="K17">
        <v>3</v>
      </c>
    </row>
    <row r="18" spans="1:11" x14ac:dyDescent="0.25">
      <c r="A18">
        <v>65</v>
      </c>
      <c r="F18">
        <v>57</v>
      </c>
      <c r="G18" s="1">
        <v>22.22222</v>
      </c>
      <c r="H18" s="1">
        <f t="shared" si="0"/>
        <v>1266.6665399999999</v>
      </c>
      <c r="J18">
        <v>1500</v>
      </c>
      <c r="K18">
        <v>3</v>
      </c>
    </row>
    <row r="19" spans="1:11" x14ac:dyDescent="0.25">
      <c r="A19">
        <v>64</v>
      </c>
      <c r="F19">
        <v>59</v>
      </c>
      <c r="G19" s="1">
        <v>22.22222</v>
      </c>
      <c r="H19" s="1">
        <f t="shared" si="0"/>
        <v>1311.1109799999999</v>
      </c>
    </row>
    <row r="20" spans="1:11" x14ac:dyDescent="0.25">
      <c r="A20">
        <v>50</v>
      </c>
      <c r="F20">
        <v>62</v>
      </c>
      <c r="G20" s="1">
        <v>22.22222</v>
      </c>
      <c r="H20" s="1">
        <f t="shared" si="0"/>
        <v>1377.77764</v>
      </c>
    </row>
    <row r="21" spans="1:11" x14ac:dyDescent="0.25">
      <c r="A21">
        <v>35</v>
      </c>
      <c r="F21">
        <v>62</v>
      </c>
      <c r="G21" s="1">
        <v>22.22222</v>
      </c>
      <c r="H21" s="1">
        <f t="shared" si="0"/>
        <v>1377.77764</v>
      </c>
    </row>
    <row r="22" spans="1:11" x14ac:dyDescent="0.25">
      <c r="A22">
        <v>33</v>
      </c>
      <c r="F22">
        <v>63</v>
      </c>
      <c r="G22" s="1">
        <v>22.22222</v>
      </c>
      <c r="H22" s="1">
        <f t="shared" si="0"/>
        <v>1399.9998599999999</v>
      </c>
    </row>
    <row r="23" spans="1:11" x14ac:dyDescent="0.25">
      <c r="A23">
        <v>56</v>
      </c>
      <c r="F23">
        <v>64</v>
      </c>
      <c r="G23" s="1">
        <v>22.22222</v>
      </c>
      <c r="H23" s="1">
        <f t="shared" si="0"/>
        <v>1422.22208</v>
      </c>
    </row>
    <row r="24" spans="1:11" x14ac:dyDescent="0.25">
      <c r="A24">
        <v>35</v>
      </c>
      <c r="F24">
        <v>65</v>
      </c>
      <c r="G24" s="1">
        <v>22.22222</v>
      </c>
      <c r="H24" s="1">
        <f t="shared" si="0"/>
        <v>1444.4443000000001</v>
      </c>
    </row>
    <row r="25" spans="1:11" x14ac:dyDescent="0.25">
      <c r="A25">
        <v>70</v>
      </c>
      <c r="F25">
        <v>66</v>
      </c>
      <c r="G25" s="1">
        <v>22.22222</v>
      </c>
      <c r="H25" s="1">
        <f t="shared" si="0"/>
        <v>1466.66652</v>
      </c>
    </row>
    <row r="26" spans="1:11" x14ac:dyDescent="0.25">
      <c r="A26">
        <v>19</v>
      </c>
      <c r="F26">
        <v>70</v>
      </c>
      <c r="G26" s="1">
        <v>22.22222</v>
      </c>
      <c r="H26" s="1">
        <f t="shared" si="0"/>
        <v>1555.5554</v>
      </c>
    </row>
    <row r="27" spans="1:11" x14ac:dyDescent="0.25">
      <c r="A27">
        <v>17</v>
      </c>
      <c r="F27">
        <v>70</v>
      </c>
      <c r="G27" s="1">
        <v>22.22222</v>
      </c>
      <c r="H27" s="1">
        <f t="shared" si="0"/>
        <v>1555.5554</v>
      </c>
    </row>
    <row r="28" spans="1:11" x14ac:dyDescent="0.25">
      <c r="A28">
        <f>COUNT(A6:A27)</f>
        <v>22</v>
      </c>
      <c r="F28">
        <v>71</v>
      </c>
      <c r="G28" s="1">
        <v>22.22222</v>
      </c>
      <c r="H28" s="1">
        <f t="shared" si="0"/>
        <v>1577.7776200000001</v>
      </c>
    </row>
    <row r="29" spans="1:11" x14ac:dyDescent="0.25">
      <c r="F29">
        <f>COUNT(F6:F28)</f>
        <v>23</v>
      </c>
      <c r="G29" s="1"/>
      <c r="H29" s="1">
        <f>MEDIAN(H6:H28)</f>
        <v>1266.6665399999999</v>
      </c>
    </row>
    <row r="30" spans="1:11" x14ac:dyDescent="0.25">
      <c r="G30" s="1"/>
      <c r="H30" s="1"/>
    </row>
    <row r="31" spans="1:11" x14ac:dyDescent="0.25">
      <c r="G31" s="1"/>
      <c r="H31" s="1"/>
    </row>
    <row r="32" spans="1:11" x14ac:dyDescent="0.25">
      <c r="A32" t="s">
        <v>13</v>
      </c>
      <c r="B32">
        <v>23</v>
      </c>
      <c r="G32" s="1"/>
      <c r="H32" s="1"/>
    </row>
    <row r="33" spans="1:8" x14ac:dyDescent="0.25">
      <c r="A33" t="s">
        <v>15</v>
      </c>
      <c r="B33">
        <v>1104.3</v>
      </c>
      <c r="G33" s="1"/>
      <c r="H33" s="1"/>
    </row>
    <row r="34" spans="1:8" x14ac:dyDescent="0.25">
      <c r="A34" t="s">
        <v>16</v>
      </c>
      <c r="B34">
        <v>1266.7</v>
      </c>
      <c r="G34" s="1"/>
      <c r="H34" s="1"/>
    </row>
    <row r="35" spans="1:8" x14ac:dyDescent="0.25">
      <c r="A35" t="s">
        <v>17</v>
      </c>
      <c r="B35">
        <v>379.59</v>
      </c>
      <c r="G35" s="1"/>
      <c r="H35" s="1"/>
    </row>
    <row r="36" spans="1:8" x14ac:dyDescent="0.25">
      <c r="G36" s="1"/>
      <c r="H36" s="1"/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5"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</sheetData>
  <sortState xmlns:xlrd2="http://schemas.microsoft.com/office/spreadsheetml/2017/richdata2" ref="F6:H28">
    <sortCondition ref="F6:F28"/>
  </sortState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C41F-5796-43E7-8C3E-3559CBF06974}">
  <dimension ref="A1:J355"/>
  <sheetViews>
    <sheetView topLeftCell="A243" workbookViewId="0">
      <selection activeCell="F353" sqref="F353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8</v>
      </c>
    </row>
    <row r="2" spans="1:5" x14ac:dyDescent="0.25">
      <c r="A2" t="s">
        <v>2</v>
      </c>
      <c r="B2" t="s">
        <v>9</v>
      </c>
      <c r="D2" t="s">
        <v>27</v>
      </c>
    </row>
    <row r="3" spans="1:5" x14ac:dyDescent="0.25">
      <c r="A3" t="s">
        <v>11</v>
      </c>
      <c r="D3" t="s">
        <v>28</v>
      </c>
    </row>
    <row r="4" spans="1:5" x14ac:dyDescent="0.25">
      <c r="A4" t="s">
        <v>5</v>
      </c>
      <c r="B4" t="s">
        <v>6</v>
      </c>
      <c r="C4" t="s">
        <v>7</v>
      </c>
    </row>
    <row r="6" spans="1:5" x14ac:dyDescent="0.25">
      <c r="A6">
        <v>48</v>
      </c>
      <c r="B6" s="1">
        <v>22.22222</v>
      </c>
      <c r="C6" s="1">
        <f t="shared" ref="C6:C68" si="0">A6*B6</f>
        <v>1066.6665600000001</v>
      </c>
    </row>
    <row r="7" spans="1:5" x14ac:dyDescent="0.25">
      <c r="A7">
        <v>54</v>
      </c>
      <c r="B7" s="1">
        <v>22.22222</v>
      </c>
      <c r="C7" s="1">
        <f t="shared" si="0"/>
        <v>1199.9998800000001</v>
      </c>
    </row>
    <row r="8" spans="1:5" x14ac:dyDescent="0.25">
      <c r="A8">
        <v>65</v>
      </c>
      <c r="B8" s="1">
        <v>22.22222</v>
      </c>
      <c r="C8" s="1">
        <f t="shared" si="0"/>
        <v>1444.4443000000001</v>
      </c>
    </row>
    <row r="9" spans="1:5" x14ac:dyDescent="0.25">
      <c r="A9">
        <v>64</v>
      </c>
      <c r="B9" s="1">
        <v>22.22222</v>
      </c>
      <c r="C9" s="1">
        <f t="shared" si="0"/>
        <v>1422.22208</v>
      </c>
    </row>
    <row r="10" spans="1:5" x14ac:dyDescent="0.25">
      <c r="A10">
        <v>61</v>
      </c>
      <c r="B10" s="1">
        <v>22.22222</v>
      </c>
      <c r="C10" s="1">
        <f t="shared" si="0"/>
        <v>1355.5554199999999</v>
      </c>
    </row>
    <row r="11" spans="1:5" x14ac:dyDescent="0.25">
      <c r="A11">
        <v>33</v>
      </c>
      <c r="B11" s="1">
        <v>22.22222</v>
      </c>
      <c r="C11" s="1">
        <f t="shared" si="0"/>
        <v>733.33326</v>
      </c>
    </row>
    <row r="12" spans="1:5" x14ac:dyDescent="0.25">
      <c r="A12">
        <v>62</v>
      </c>
      <c r="B12" s="1">
        <v>22.22222</v>
      </c>
      <c r="C12" s="1">
        <f t="shared" si="0"/>
        <v>1377.77764</v>
      </c>
    </row>
    <row r="13" spans="1:5" x14ac:dyDescent="0.25">
      <c r="A13">
        <v>45</v>
      </c>
      <c r="B13" s="1">
        <v>22.22222</v>
      </c>
      <c r="C13" s="1">
        <f t="shared" si="0"/>
        <v>999.99990000000003</v>
      </c>
    </row>
    <row r="14" spans="1:5" x14ac:dyDescent="0.25">
      <c r="A14">
        <v>62</v>
      </c>
      <c r="B14" s="1">
        <v>22.22222</v>
      </c>
      <c r="C14" s="1">
        <f t="shared" si="0"/>
        <v>1377.77764</v>
      </c>
    </row>
    <row r="15" spans="1:5" x14ac:dyDescent="0.25">
      <c r="A15">
        <v>65</v>
      </c>
      <c r="B15" s="1">
        <v>22.22222</v>
      </c>
      <c r="C15" s="1">
        <f t="shared" si="0"/>
        <v>1444.4443000000001</v>
      </c>
    </row>
    <row r="16" spans="1:5" x14ac:dyDescent="0.25">
      <c r="A16">
        <v>63</v>
      </c>
      <c r="B16" s="1">
        <v>22.22222</v>
      </c>
      <c r="C16" s="1">
        <f t="shared" si="0"/>
        <v>1399.9998599999999</v>
      </c>
    </row>
    <row r="17" spans="1:3" x14ac:dyDescent="0.25">
      <c r="A17">
        <v>43</v>
      </c>
      <c r="B17" s="1">
        <v>22.22222</v>
      </c>
      <c r="C17" s="1">
        <f t="shared" si="0"/>
        <v>955.55546000000004</v>
      </c>
    </row>
    <row r="18" spans="1:3" x14ac:dyDescent="0.25">
      <c r="A18">
        <v>68</v>
      </c>
      <c r="B18" s="1">
        <v>22.22222</v>
      </c>
      <c r="C18" s="1">
        <f t="shared" si="0"/>
        <v>1511.11096</v>
      </c>
    </row>
    <row r="19" spans="1:3" x14ac:dyDescent="0.25">
      <c r="A19">
        <v>67</v>
      </c>
      <c r="B19" s="1">
        <v>22.22222</v>
      </c>
      <c r="C19" s="1">
        <f t="shared" si="0"/>
        <v>1488.8887400000001</v>
      </c>
    </row>
    <row r="20" spans="1:3" x14ac:dyDescent="0.25">
      <c r="A20">
        <v>55</v>
      </c>
      <c r="B20" s="1">
        <v>22.22222</v>
      </c>
      <c r="C20" s="1">
        <f t="shared" si="0"/>
        <v>1222.2221</v>
      </c>
    </row>
    <row r="21" spans="1:3" x14ac:dyDescent="0.25">
      <c r="A21">
        <v>57</v>
      </c>
      <c r="B21" s="1">
        <v>22.22222</v>
      </c>
      <c r="C21" s="1">
        <f t="shared" si="0"/>
        <v>1266.6665399999999</v>
      </c>
    </row>
    <row r="22" spans="1:3" x14ac:dyDescent="0.25">
      <c r="A22">
        <v>65</v>
      </c>
      <c r="B22" s="1">
        <v>22.22222</v>
      </c>
      <c r="C22" s="1">
        <f t="shared" si="0"/>
        <v>1444.4443000000001</v>
      </c>
    </row>
    <row r="23" spans="1:3" x14ac:dyDescent="0.25">
      <c r="A23">
        <v>30</v>
      </c>
      <c r="B23" s="1">
        <v>22.22222</v>
      </c>
      <c r="C23" s="1">
        <f t="shared" si="0"/>
        <v>666.66660000000002</v>
      </c>
    </row>
    <row r="24" spans="1:3" x14ac:dyDescent="0.25">
      <c r="A24">
        <v>60</v>
      </c>
      <c r="B24" s="1">
        <v>22.22222</v>
      </c>
      <c r="C24" s="1">
        <f t="shared" si="0"/>
        <v>1333.3332</v>
      </c>
    </row>
    <row r="25" spans="1:3" x14ac:dyDescent="0.25">
      <c r="A25">
        <v>63</v>
      </c>
      <c r="B25" s="1">
        <v>22.22222</v>
      </c>
      <c r="C25" s="1">
        <f t="shared" si="0"/>
        <v>1399.9998599999999</v>
      </c>
    </row>
    <row r="26" spans="1:3" x14ac:dyDescent="0.25">
      <c r="A26">
        <v>60</v>
      </c>
      <c r="B26" s="1">
        <v>22.22222</v>
      </c>
      <c r="C26" s="1">
        <f t="shared" si="0"/>
        <v>1333.3332</v>
      </c>
    </row>
    <row r="27" spans="1:3" x14ac:dyDescent="0.25">
      <c r="A27">
        <v>64</v>
      </c>
      <c r="B27" s="1">
        <v>22.22222</v>
      </c>
      <c r="C27" s="1">
        <f t="shared" si="0"/>
        <v>1422.22208</v>
      </c>
    </row>
    <row r="28" spans="1:3" x14ac:dyDescent="0.25">
      <c r="A28">
        <v>68</v>
      </c>
      <c r="B28" s="1">
        <v>22.22222</v>
      </c>
      <c r="C28" s="1">
        <f t="shared" si="0"/>
        <v>1511.11096</v>
      </c>
    </row>
    <row r="29" spans="1:3" x14ac:dyDescent="0.25">
      <c r="A29">
        <v>65</v>
      </c>
      <c r="B29" s="1">
        <v>22.22222</v>
      </c>
      <c r="C29" s="1">
        <f t="shared" si="0"/>
        <v>1444.4443000000001</v>
      </c>
    </row>
    <row r="30" spans="1:3" x14ac:dyDescent="0.25">
      <c r="A30">
        <v>73</v>
      </c>
      <c r="B30" s="1">
        <v>22.22222</v>
      </c>
      <c r="C30" s="1">
        <f t="shared" si="0"/>
        <v>1622.2220600000001</v>
      </c>
    </row>
    <row r="31" spans="1:3" x14ac:dyDescent="0.25">
      <c r="A31">
        <v>63</v>
      </c>
      <c r="B31" s="1">
        <v>22.22222</v>
      </c>
      <c r="C31" s="1">
        <f t="shared" si="0"/>
        <v>1399.9998599999999</v>
      </c>
    </row>
    <row r="32" spans="1:3" x14ac:dyDescent="0.25">
      <c r="A32">
        <v>56</v>
      </c>
      <c r="B32" s="1">
        <v>22.22222</v>
      </c>
      <c r="C32" s="1">
        <f t="shared" si="0"/>
        <v>1244.4443200000001</v>
      </c>
    </row>
    <row r="33" spans="1:3" x14ac:dyDescent="0.25">
      <c r="A33">
        <v>60</v>
      </c>
      <c r="B33" s="1">
        <v>22.22222</v>
      </c>
      <c r="C33" s="1">
        <f t="shared" si="0"/>
        <v>1333.3332</v>
      </c>
    </row>
    <row r="34" spans="1:3" x14ac:dyDescent="0.25">
      <c r="A34">
        <v>38</v>
      </c>
      <c r="B34" s="1">
        <v>22.22222</v>
      </c>
      <c r="C34" s="1">
        <f t="shared" si="0"/>
        <v>844.44435999999996</v>
      </c>
    </row>
    <row r="35" spans="1:3" x14ac:dyDescent="0.25">
      <c r="A35">
        <v>57</v>
      </c>
      <c r="B35" s="1">
        <v>22.22222</v>
      </c>
      <c r="C35" s="1">
        <f t="shared" si="0"/>
        <v>1266.6665399999999</v>
      </c>
    </row>
    <row r="36" spans="1:3" x14ac:dyDescent="0.25">
      <c r="A36">
        <v>26</v>
      </c>
      <c r="B36" s="1">
        <v>22.22222</v>
      </c>
      <c r="C36" s="1">
        <f t="shared" si="0"/>
        <v>577.77772000000004</v>
      </c>
    </row>
    <row r="37" spans="1:3" x14ac:dyDescent="0.25">
      <c r="A37">
        <v>52</v>
      </c>
      <c r="B37" s="1">
        <v>22.22222</v>
      </c>
      <c r="C37" s="1">
        <f t="shared" si="0"/>
        <v>1155.5554400000001</v>
      </c>
    </row>
    <row r="38" spans="1:3" x14ac:dyDescent="0.25">
      <c r="A38">
        <v>43</v>
      </c>
      <c r="B38" s="1">
        <v>22.22222</v>
      </c>
      <c r="C38" s="1">
        <f t="shared" si="0"/>
        <v>955.55546000000004</v>
      </c>
    </row>
    <row r="39" spans="1:3" x14ac:dyDescent="0.25">
      <c r="A39">
        <v>63</v>
      </c>
      <c r="B39" s="1">
        <v>22.22222</v>
      </c>
      <c r="C39" s="1">
        <f t="shared" si="0"/>
        <v>1399.9998599999999</v>
      </c>
    </row>
    <row r="40" spans="1:3" x14ac:dyDescent="0.25">
      <c r="A40">
        <v>38</v>
      </c>
      <c r="B40" s="1">
        <v>22.22222</v>
      </c>
      <c r="C40" s="1">
        <f t="shared" si="0"/>
        <v>844.44435999999996</v>
      </c>
    </row>
    <row r="41" spans="1:3" x14ac:dyDescent="0.25">
      <c r="A41">
        <v>65</v>
      </c>
      <c r="B41" s="1">
        <v>22.22222</v>
      </c>
      <c r="C41" s="1">
        <f t="shared" si="0"/>
        <v>1444.4443000000001</v>
      </c>
    </row>
    <row r="42" spans="1:3" x14ac:dyDescent="0.25">
      <c r="A42">
        <v>70</v>
      </c>
      <c r="B42" s="1">
        <v>22.22222</v>
      </c>
      <c r="C42" s="1">
        <f t="shared" si="0"/>
        <v>1555.5554</v>
      </c>
    </row>
    <row r="43" spans="1:3" x14ac:dyDescent="0.25">
      <c r="A43">
        <v>61</v>
      </c>
      <c r="B43" s="1">
        <v>22.22222</v>
      </c>
      <c r="C43" s="1">
        <f t="shared" si="0"/>
        <v>1355.5554199999999</v>
      </c>
    </row>
    <row r="44" spans="1:3" x14ac:dyDescent="0.25">
      <c r="A44">
        <v>68</v>
      </c>
      <c r="B44" s="1">
        <v>22.22222</v>
      </c>
      <c r="C44" s="1">
        <f t="shared" si="0"/>
        <v>1511.11096</v>
      </c>
    </row>
    <row r="45" spans="1:3" x14ac:dyDescent="0.25">
      <c r="A45">
        <v>65</v>
      </c>
      <c r="B45" s="1">
        <v>22.22222</v>
      </c>
      <c r="C45" s="1">
        <f t="shared" si="0"/>
        <v>1444.4443000000001</v>
      </c>
    </row>
    <row r="46" spans="1:3" x14ac:dyDescent="0.25">
      <c r="A46">
        <v>65</v>
      </c>
      <c r="B46" s="1">
        <v>22.22222</v>
      </c>
      <c r="C46" s="1">
        <f t="shared" si="0"/>
        <v>1444.4443000000001</v>
      </c>
    </row>
    <row r="47" spans="1:3" x14ac:dyDescent="0.25">
      <c r="A47">
        <v>60</v>
      </c>
      <c r="B47" s="1">
        <v>22.22222</v>
      </c>
      <c r="C47" s="1">
        <f t="shared" si="0"/>
        <v>1333.3332</v>
      </c>
    </row>
    <row r="48" spans="1:3" x14ac:dyDescent="0.25">
      <c r="A48">
        <v>68</v>
      </c>
      <c r="B48" s="1">
        <v>22.22222</v>
      </c>
      <c r="C48" s="1">
        <f t="shared" si="0"/>
        <v>1511.11096</v>
      </c>
    </row>
    <row r="49" spans="1:3" x14ac:dyDescent="0.25">
      <c r="A49">
        <v>62</v>
      </c>
      <c r="B49" s="1">
        <v>22.22222</v>
      </c>
      <c r="C49" s="1">
        <f t="shared" si="0"/>
        <v>1377.77764</v>
      </c>
    </row>
    <row r="50" spans="1:3" x14ac:dyDescent="0.25">
      <c r="A50">
        <v>60</v>
      </c>
      <c r="B50" s="1">
        <v>22.22222</v>
      </c>
      <c r="C50" s="1">
        <f t="shared" si="0"/>
        <v>1333.3332</v>
      </c>
    </row>
    <row r="51" spans="1:3" x14ac:dyDescent="0.25">
      <c r="A51">
        <v>50</v>
      </c>
      <c r="B51" s="1">
        <v>22.22222</v>
      </c>
      <c r="C51" s="1">
        <f t="shared" si="0"/>
        <v>1111.1110000000001</v>
      </c>
    </row>
    <row r="52" spans="1:3" x14ac:dyDescent="0.25">
      <c r="A52">
        <v>56</v>
      </c>
      <c r="B52" s="1">
        <v>22.22222</v>
      </c>
      <c r="C52" s="1">
        <f t="shared" si="0"/>
        <v>1244.4443200000001</v>
      </c>
    </row>
    <row r="53" spans="1:3" x14ac:dyDescent="0.25">
      <c r="A53">
        <v>34</v>
      </c>
      <c r="B53" s="1">
        <v>22.22222</v>
      </c>
      <c r="C53" s="1">
        <f t="shared" si="0"/>
        <v>755.55547999999999</v>
      </c>
    </row>
    <row r="54" spans="1:3" x14ac:dyDescent="0.25">
      <c r="A54">
        <v>56</v>
      </c>
      <c r="B54" s="1">
        <v>22.22222</v>
      </c>
      <c r="C54" s="1">
        <f t="shared" si="0"/>
        <v>1244.4443200000001</v>
      </c>
    </row>
    <row r="55" spans="1:3" x14ac:dyDescent="0.25">
      <c r="A55">
        <v>69</v>
      </c>
      <c r="B55" s="1">
        <v>22.22222</v>
      </c>
      <c r="C55" s="1">
        <f t="shared" si="0"/>
        <v>1533.3331800000001</v>
      </c>
    </row>
    <row r="56" spans="1:3" x14ac:dyDescent="0.25">
      <c r="A56">
        <v>40</v>
      </c>
      <c r="B56" s="1">
        <v>22.22222</v>
      </c>
      <c r="C56" s="1">
        <f t="shared" si="0"/>
        <v>888.88879999999995</v>
      </c>
    </row>
    <row r="57" spans="1:3" x14ac:dyDescent="0.25">
      <c r="A57">
        <v>64</v>
      </c>
      <c r="B57" s="1">
        <v>22.22222</v>
      </c>
      <c r="C57" s="1">
        <f t="shared" si="0"/>
        <v>1422.22208</v>
      </c>
    </row>
    <row r="58" spans="1:3" x14ac:dyDescent="0.25">
      <c r="A58">
        <v>62</v>
      </c>
      <c r="B58" s="1">
        <v>22.22222</v>
      </c>
      <c r="C58" s="1">
        <f t="shared" si="0"/>
        <v>1377.77764</v>
      </c>
    </row>
    <row r="59" spans="1:3" x14ac:dyDescent="0.25">
      <c r="A59">
        <v>40</v>
      </c>
      <c r="B59" s="1">
        <v>22.22222</v>
      </c>
      <c r="C59" s="1">
        <f t="shared" si="0"/>
        <v>888.88879999999995</v>
      </c>
    </row>
    <row r="60" spans="1:3" x14ac:dyDescent="0.25">
      <c r="A60">
        <v>73</v>
      </c>
      <c r="B60" s="1">
        <v>22.22222</v>
      </c>
      <c r="C60" s="1">
        <f t="shared" si="0"/>
        <v>1622.2220600000001</v>
      </c>
    </row>
    <row r="61" spans="1:3" x14ac:dyDescent="0.25">
      <c r="A61">
        <v>63</v>
      </c>
      <c r="B61" s="1">
        <v>22.22222</v>
      </c>
      <c r="C61" s="1">
        <f t="shared" si="0"/>
        <v>1399.9998599999999</v>
      </c>
    </row>
    <row r="62" spans="1:3" x14ac:dyDescent="0.25">
      <c r="A62">
        <v>64</v>
      </c>
      <c r="B62" s="1">
        <v>22.22222</v>
      </c>
      <c r="C62" s="1">
        <f t="shared" si="0"/>
        <v>1422.22208</v>
      </c>
    </row>
    <row r="63" spans="1:3" x14ac:dyDescent="0.25">
      <c r="A63">
        <v>51</v>
      </c>
      <c r="B63" s="1">
        <v>22.22222</v>
      </c>
      <c r="C63" s="1">
        <f t="shared" si="0"/>
        <v>1133.33322</v>
      </c>
    </row>
    <row r="64" spans="1:3" x14ac:dyDescent="0.25">
      <c r="A64">
        <v>40</v>
      </c>
      <c r="B64" s="1">
        <v>22.22222</v>
      </c>
      <c r="C64" s="1">
        <f t="shared" si="0"/>
        <v>888.88879999999995</v>
      </c>
    </row>
    <row r="65" spans="1:3" x14ac:dyDescent="0.25">
      <c r="A65">
        <v>51</v>
      </c>
      <c r="B65" s="1">
        <v>22.22222</v>
      </c>
      <c r="C65" s="1">
        <f t="shared" si="0"/>
        <v>1133.33322</v>
      </c>
    </row>
    <row r="66" spans="1:3" x14ac:dyDescent="0.25">
      <c r="A66">
        <v>59</v>
      </c>
      <c r="B66" s="1">
        <v>22.22222</v>
      </c>
      <c r="C66" s="1">
        <f t="shared" si="0"/>
        <v>1311.1109799999999</v>
      </c>
    </row>
    <row r="67" spans="1:3" x14ac:dyDescent="0.25">
      <c r="A67">
        <v>67</v>
      </c>
      <c r="B67" s="1">
        <v>22.22222</v>
      </c>
      <c r="C67" s="1">
        <f t="shared" si="0"/>
        <v>1488.8887400000001</v>
      </c>
    </row>
    <row r="68" spans="1:3" x14ac:dyDescent="0.25">
      <c r="A68">
        <v>59</v>
      </c>
      <c r="B68" s="1">
        <v>22.22222</v>
      </c>
      <c r="C68" s="1">
        <f t="shared" si="0"/>
        <v>1311.1109799999999</v>
      </c>
    </row>
    <row r="69" spans="1:3" x14ac:dyDescent="0.25">
      <c r="A69">
        <v>56</v>
      </c>
      <c r="B69" s="1">
        <v>22.22222</v>
      </c>
      <c r="C69" s="1">
        <f t="shared" ref="C69:C100" si="1">A69*B69</f>
        <v>1244.4443200000001</v>
      </c>
    </row>
    <row r="70" spans="1:3" x14ac:dyDescent="0.25">
      <c r="A70">
        <v>71</v>
      </c>
      <c r="B70" s="1">
        <v>22.22222</v>
      </c>
      <c r="C70" s="1">
        <f t="shared" si="1"/>
        <v>1577.7776200000001</v>
      </c>
    </row>
    <row r="71" spans="1:3" x14ac:dyDescent="0.25">
      <c r="A71">
        <v>74</v>
      </c>
      <c r="B71" s="1">
        <v>22.22222</v>
      </c>
      <c r="C71" s="1">
        <f t="shared" si="1"/>
        <v>1644.4442799999999</v>
      </c>
    </row>
    <row r="72" spans="1:3" x14ac:dyDescent="0.25">
      <c r="A72">
        <v>66</v>
      </c>
      <c r="B72" s="1">
        <v>22.22222</v>
      </c>
      <c r="C72" s="1">
        <f t="shared" si="1"/>
        <v>1466.66652</v>
      </c>
    </row>
    <row r="73" spans="1:3" x14ac:dyDescent="0.25">
      <c r="A73">
        <v>56</v>
      </c>
      <c r="B73" s="1">
        <v>22.22222</v>
      </c>
      <c r="C73" s="1">
        <f t="shared" si="1"/>
        <v>1244.4443200000001</v>
      </c>
    </row>
    <row r="74" spans="1:3" x14ac:dyDescent="0.25">
      <c r="A74">
        <v>69</v>
      </c>
      <c r="B74" s="1">
        <v>22.22222</v>
      </c>
      <c r="C74" s="1">
        <f t="shared" si="1"/>
        <v>1533.3331800000001</v>
      </c>
    </row>
    <row r="75" spans="1:3" x14ac:dyDescent="0.25">
      <c r="A75">
        <v>62</v>
      </c>
      <c r="B75" s="1">
        <v>22.22222</v>
      </c>
      <c r="C75" s="1">
        <f t="shared" si="1"/>
        <v>1377.77764</v>
      </c>
    </row>
    <row r="76" spans="1:3" x14ac:dyDescent="0.25">
      <c r="A76">
        <v>34</v>
      </c>
      <c r="B76" s="1">
        <v>22.22222</v>
      </c>
      <c r="C76" s="1">
        <f t="shared" si="1"/>
        <v>755.55547999999999</v>
      </c>
    </row>
    <row r="77" spans="1:3" x14ac:dyDescent="0.25">
      <c r="A77">
        <v>36</v>
      </c>
      <c r="B77" s="1">
        <v>22.22222</v>
      </c>
      <c r="C77" s="1">
        <f t="shared" si="1"/>
        <v>799.99991999999997</v>
      </c>
    </row>
    <row r="78" spans="1:3" x14ac:dyDescent="0.25">
      <c r="A78">
        <v>62</v>
      </c>
      <c r="B78" s="1">
        <v>22.22222</v>
      </c>
      <c r="C78" s="1">
        <f t="shared" si="1"/>
        <v>1377.77764</v>
      </c>
    </row>
    <row r="79" spans="1:3" x14ac:dyDescent="0.25">
      <c r="A79">
        <v>39</v>
      </c>
      <c r="B79" s="1">
        <v>22.22222</v>
      </c>
      <c r="C79" s="1">
        <f t="shared" si="1"/>
        <v>866.66657999999995</v>
      </c>
    </row>
    <row r="80" spans="1:3" x14ac:dyDescent="0.25">
      <c r="A80">
        <v>60</v>
      </c>
      <c r="B80" s="1">
        <v>22.22222</v>
      </c>
      <c r="C80" s="1">
        <f t="shared" si="1"/>
        <v>1333.3332</v>
      </c>
    </row>
    <row r="81" spans="1:3" x14ac:dyDescent="0.25">
      <c r="A81">
        <v>54</v>
      </c>
      <c r="B81" s="1">
        <v>22.22222</v>
      </c>
      <c r="C81" s="1">
        <f t="shared" si="1"/>
        <v>1199.9998800000001</v>
      </c>
    </row>
    <row r="82" spans="1:3" x14ac:dyDescent="0.25">
      <c r="A82">
        <v>63</v>
      </c>
      <c r="B82" s="1">
        <v>22.22222</v>
      </c>
      <c r="C82" s="1">
        <f t="shared" si="1"/>
        <v>1399.9998599999999</v>
      </c>
    </row>
    <row r="83" spans="1:3" x14ac:dyDescent="0.25">
      <c r="A83">
        <v>61</v>
      </c>
      <c r="B83" s="1">
        <v>22.22222</v>
      </c>
      <c r="C83" s="1">
        <f t="shared" si="1"/>
        <v>1355.5554199999999</v>
      </c>
    </row>
    <row r="84" spans="1:3" x14ac:dyDescent="0.25">
      <c r="A84">
        <v>72</v>
      </c>
      <c r="B84" s="1">
        <v>22.22222</v>
      </c>
      <c r="C84" s="1">
        <f t="shared" si="1"/>
        <v>1599.9998399999999</v>
      </c>
    </row>
    <row r="85" spans="1:3" x14ac:dyDescent="0.25">
      <c r="A85">
        <v>55</v>
      </c>
      <c r="B85" s="1">
        <v>22.22222</v>
      </c>
      <c r="C85" s="1">
        <f t="shared" si="1"/>
        <v>1222.2221</v>
      </c>
    </row>
    <row r="86" spans="1:3" x14ac:dyDescent="0.25">
      <c r="A86">
        <v>70</v>
      </c>
      <c r="B86" s="1">
        <v>22.22222</v>
      </c>
      <c r="C86" s="1">
        <f t="shared" si="1"/>
        <v>1555.5554</v>
      </c>
    </row>
    <row r="87" spans="1:3" x14ac:dyDescent="0.25">
      <c r="A87">
        <v>65</v>
      </c>
      <c r="B87" s="1">
        <v>22.22222</v>
      </c>
      <c r="C87" s="1">
        <f t="shared" si="1"/>
        <v>1444.4443000000001</v>
      </c>
    </row>
    <row r="88" spans="1:3" x14ac:dyDescent="0.25">
      <c r="A88">
        <v>63</v>
      </c>
      <c r="B88" s="1">
        <v>22.22222</v>
      </c>
      <c r="C88" s="1">
        <f t="shared" si="1"/>
        <v>1399.9998599999999</v>
      </c>
    </row>
    <row r="89" spans="1:3" x14ac:dyDescent="0.25">
      <c r="A89">
        <v>65</v>
      </c>
      <c r="B89" s="1">
        <v>22.22222</v>
      </c>
      <c r="C89" s="1">
        <f t="shared" si="1"/>
        <v>1444.4443000000001</v>
      </c>
    </row>
    <row r="90" spans="1:3" x14ac:dyDescent="0.25">
      <c r="A90">
        <v>62</v>
      </c>
      <c r="B90" s="1">
        <v>22.22222</v>
      </c>
      <c r="C90" s="1">
        <f t="shared" si="1"/>
        <v>1377.77764</v>
      </c>
    </row>
    <row r="91" spans="1:3" x14ac:dyDescent="0.25">
      <c r="A91">
        <v>71</v>
      </c>
      <c r="B91" s="1">
        <v>22.22222</v>
      </c>
      <c r="C91" s="1">
        <f t="shared" si="1"/>
        <v>1577.7776200000001</v>
      </c>
    </row>
    <row r="92" spans="1:3" x14ac:dyDescent="0.25">
      <c r="A92">
        <v>66</v>
      </c>
      <c r="B92" s="1">
        <v>22.22222</v>
      </c>
      <c r="C92" s="1">
        <f t="shared" si="1"/>
        <v>1466.66652</v>
      </c>
    </row>
    <row r="93" spans="1:3" x14ac:dyDescent="0.25">
      <c r="A93">
        <v>65</v>
      </c>
      <c r="B93" s="1">
        <v>22.22222</v>
      </c>
      <c r="C93" s="1">
        <f t="shared" si="1"/>
        <v>1444.4443000000001</v>
      </c>
    </row>
    <row r="94" spans="1:3" x14ac:dyDescent="0.25">
      <c r="A94">
        <v>68</v>
      </c>
      <c r="B94" s="1">
        <v>22.22222</v>
      </c>
      <c r="C94" s="1">
        <f t="shared" si="1"/>
        <v>1511.11096</v>
      </c>
    </row>
    <row r="95" spans="1:3" x14ac:dyDescent="0.25">
      <c r="A95">
        <v>66</v>
      </c>
      <c r="B95" s="1">
        <v>22.22222</v>
      </c>
      <c r="C95" s="1">
        <f t="shared" si="1"/>
        <v>1466.66652</v>
      </c>
    </row>
    <row r="96" spans="1:3" x14ac:dyDescent="0.25">
      <c r="A96">
        <v>70</v>
      </c>
      <c r="B96" s="1">
        <v>22.22222</v>
      </c>
      <c r="C96" s="1">
        <f t="shared" si="1"/>
        <v>1555.5554</v>
      </c>
    </row>
    <row r="97" spans="1:3" x14ac:dyDescent="0.25">
      <c r="A97">
        <v>65</v>
      </c>
      <c r="B97" s="1">
        <v>22.22222</v>
      </c>
      <c r="C97" s="1">
        <f t="shared" si="1"/>
        <v>1444.4443000000001</v>
      </c>
    </row>
    <row r="98" spans="1:3" x14ac:dyDescent="0.25">
      <c r="A98">
        <v>72</v>
      </c>
      <c r="B98" s="1">
        <v>22.22222</v>
      </c>
      <c r="C98" s="1">
        <f t="shared" si="1"/>
        <v>1599.9998399999999</v>
      </c>
    </row>
    <row r="99" spans="1:3" x14ac:dyDescent="0.25">
      <c r="A99">
        <v>71</v>
      </c>
      <c r="B99" s="1">
        <v>22.22222</v>
      </c>
      <c r="C99" s="1">
        <f t="shared" si="1"/>
        <v>1577.7776200000001</v>
      </c>
    </row>
    <row r="100" spans="1:3" x14ac:dyDescent="0.25">
      <c r="A100">
        <v>68</v>
      </c>
      <c r="B100" s="1">
        <v>22.22222</v>
      </c>
      <c r="C100" s="1">
        <f t="shared" si="1"/>
        <v>1511.11096</v>
      </c>
    </row>
    <row r="101" spans="1:3" x14ac:dyDescent="0.25">
      <c r="A101">
        <v>45</v>
      </c>
      <c r="B101" s="1">
        <v>22.22222</v>
      </c>
      <c r="C101" s="1">
        <f t="shared" ref="C101:C111" si="2">A101*B101</f>
        <v>999.99990000000003</v>
      </c>
    </row>
    <row r="102" spans="1:3" x14ac:dyDescent="0.25">
      <c r="A102">
        <v>62</v>
      </c>
      <c r="B102" s="1">
        <v>22.22222</v>
      </c>
      <c r="C102" s="1">
        <f t="shared" si="2"/>
        <v>1377.77764</v>
      </c>
    </row>
    <row r="103" spans="1:3" x14ac:dyDescent="0.25">
      <c r="A103">
        <v>71</v>
      </c>
      <c r="B103" s="1">
        <v>22.22222</v>
      </c>
      <c r="C103" s="1">
        <f t="shared" si="2"/>
        <v>1577.7776200000001</v>
      </c>
    </row>
    <row r="104" spans="1:3" x14ac:dyDescent="0.25">
      <c r="A104">
        <v>46</v>
      </c>
      <c r="B104" s="1">
        <v>22.22222</v>
      </c>
      <c r="C104" s="1">
        <f t="shared" si="2"/>
        <v>1022.22212</v>
      </c>
    </row>
    <row r="105" spans="1:3" x14ac:dyDescent="0.25">
      <c r="A105">
        <v>72</v>
      </c>
      <c r="B105" s="1">
        <v>22.22222</v>
      </c>
      <c r="C105" s="1">
        <f t="shared" si="2"/>
        <v>1599.9998399999999</v>
      </c>
    </row>
    <row r="106" spans="1:3" x14ac:dyDescent="0.25">
      <c r="A106">
        <v>31</v>
      </c>
      <c r="B106" s="1">
        <v>22.22222</v>
      </c>
      <c r="C106" s="1">
        <f t="shared" si="2"/>
        <v>688.88882000000001</v>
      </c>
    </row>
    <row r="107" spans="1:3" x14ac:dyDescent="0.25">
      <c r="A107">
        <v>42</v>
      </c>
      <c r="B107" s="1">
        <v>22.22222</v>
      </c>
      <c r="C107" s="1">
        <f t="shared" si="2"/>
        <v>933.33324000000005</v>
      </c>
    </row>
    <row r="108" spans="1:3" x14ac:dyDescent="0.25">
      <c r="A108">
        <v>55</v>
      </c>
      <c r="B108" s="1">
        <v>22.22222</v>
      </c>
      <c r="C108" s="1">
        <f t="shared" si="2"/>
        <v>1222.2221</v>
      </c>
    </row>
    <row r="109" spans="1:3" x14ac:dyDescent="0.25">
      <c r="A109">
        <v>56</v>
      </c>
      <c r="B109" s="1">
        <v>22.22222</v>
      </c>
      <c r="C109" s="1">
        <f t="shared" si="2"/>
        <v>1244.4443200000001</v>
      </c>
    </row>
    <row r="110" spans="1:3" x14ac:dyDescent="0.25">
      <c r="A110">
        <v>39</v>
      </c>
      <c r="B110" s="1">
        <v>22.22222</v>
      </c>
      <c r="C110" s="1">
        <f t="shared" si="2"/>
        <v>866.66657999999995</v>
      </c>
    </row>
    <row r="111" spans="1:3" x14ac:dyDescent="0.25">
      <c r="A111">
        <v>63</v>
      </c>
      <c r="B111" s="1">
        <v>22.22222</v>
      </c>
      <c r="C111" s="1">
        <f t="shared" si="2"/>
        <v>1399.9998599999999</v>
      </c>
    </row>
    <row r="112" spans="1:3" x14ac:dyDescent="0.25">
      <c r="A112">
        <v>45</v>
      </c>
      <c r="B112" s="1">
        <v>22.22222</v>
      </c>
      <c r="C112" s="1">
        <f t="shared" ref="C112:C114" si="3">A112*B112</f>
        <v>999.99990000000003</v>
      </c>
    </row>
    <row r="113" spans="1:10" x14ac:dyDescent="0.25">
      <c r="A113">
        <v>68</v>
      </c>
      <c r="B113" s="1">
        <v>22.22222</v>
      </c>
      <c r="C113" s="1">
        <f t="shared" si="3"/>
        <v>1511.11096</v>
      </c>
    </row>
    <row r="114" spans="1:10" x14ac:dyDescent="0.25">
      <c r="A114">
        <v>75</v>
      </c>
      <c r="B114" s="1">
        <v>22.22222</v>
      </c>
      <c r="C114" s="1">
        <f t="shared" si="3"/>
        <v>1666.6665</v>
      </c>
    </row>
    <row r="115" spans="1:10" x14ac:dyDescent="0.25">
      <c r="A115">
        <f>COUNT(A6:A114)</f>
        <v>109</v>
      </c>
      <c r="B115" s="1"/>
      <c r="C115" s="1">
        <f>_xlfn.STDEV.P(C6:C114)</f>
        <v>252.44110172120796</v>
      </c>
    </row>
    <row r="116" spans="1:10" x14ac:dyDescent="0.25">
      <c r="B116" s="1"/>
      <c r="C116" s="1"/>
    </row>
    <row r="117" spans="1:10" x14ac:dyDescent="0.25">
      <c r="B117" s="1"/>
      <c r="C117" s="1"/>
    </row>
    <row r="118" spans="1:10" x14ac:dyDescent="0.25">
      <c r="A118" t="s">
        <v>13</v>
      </c>
      <c r="B118" s="1">
        <v>109</v>
      </c>
    </row>
    <row r="119" spans="1:10" x14ac:dyDescent="0.25">
      <c r="A119" t="s">
        <v>15</v>
      </c>
      <c r="B119" s="1">
        <v>1297.6500000000001</v>
      </c>
    </row>
    <row r="120" spans="1:10" x14ac:dyDescent="0.25">
      <c r="A120" t="s">
        <v>16</v>
      </c>
      <c r="B120" s="1">
        <v>1377.78</v>
      </c>
    </row>
    <row r="121" spans="1:10" x14ac:dyDescent="0.25">
      <c r="A121" t="s">
        <v>17</v>
      </c>
      <c r="B121" s="1">
        <v>252.4</v>
      </c>
    </row>
    <row r="123" spans="1:10" x14ac:dyDescent="0.25">
      <c r="H123">
        <v>48</v>
      </c>
      <c r="I123" s="1">
        <v>22.22222</v>
      </c>
      <c r="J123" s="1">
        <f t="shared" ref="J123:J154" si="4">H123*I123</f>
        <v>1066.6665600000001</v>
      </c>
    </row>
    <row r="124" spans="1:10" x14ac:dyDescent="0.25">
      <c r="A124">
        <v>26</v>
      </c>
      <c r="B124" s="1">
        <v>22.22222</v>
      </c>
      <c r="C124" s="1">
        <f t="shared" ref="C124:C155" si="5">A124*B124</f>
        <v>577.77772000000004</v>
      </c>
      <c r="H124">
        <v>50</v>
      </c>
      <c r="I124" s="1">
        <v>22.22222</v>
      </c>
      <c r="J124" s="1">
        <f t="shared" si="4"/>
        <v>1111.1110000000001</v>
      </c>
    </row>
    <row r="125" spans="1:10" x14ac:dyDescent="0.25">
      <c r="A125">
        <v>30</v>
      </c>
      <c r="B125" s="1">
        <v>22.22222</v>
      </c>
      <c r="C125" s="1">
        <f t="shared" si="5"/>
        <v>666.66660000000002</v>
      </c>
      <c r="H125">
        <v>51</v>
      </c>
      <c r="I125" s="1">
        <v>22.22222</v>
      </c>
      <c r="J125" s="1">
        <f t="shared" si="4"/>
        <v>1133.33322</v>
      </c>
    </row>
    <row r="126" spans="1:10" x14ac:dyDescent="0.25">
      <c r="A126">
        <v>31</v>
      </c>
      <c r="B126" s="1">
        <v>22.22222</v>
      </c>
      <c r="C126" s="1">
        <f t="shared" si="5"/>
        <v>688.88882000000001</v>
      </c>
      <c r="H126">
        <v>51</v>
      </c>
      <c r="I126" s="1">
        <v>22.22222</v>
      </c>
      <c r="J126" s="1">
        <f t="shared" si="4"/>
        <v>1133.33322</v>
      </c>
    </row>
    <row r="127" spans="1:10" x14ac:dyDescent="0.25">
      <c r="A127">
        <v>33</v>
      </c>
      <c r="B127" s="1">
        <v>22.22222</v>
      </c>
      <c r="C127" s="1">
        <f t="shared" si="5"/>
        <v>733.33326</v>
      </c>
      <c r="H127">
        <v>52</v>
      </c>
      <c r="I127" s="1">
        <v>22.22222</v>
      </c>
      <c r="J127" s="1">
        <f t="shared" si="4"/>
        <v>1155.5554400000001</v>
      </c>
    </row>
    <row r="128" spans="1:10" x14ac:dyDescent="0.25">
      <c r="A128">
        <v>34</v>
      </c>
      <c r="B128" s="1">
        <v>22.22222</v>
      </c>
      <c r="C128" s="1">
        <f t="shared" si="5"/>
        <v>755.55547999999999</v>
      </c>
      <c r="H128">
        <v>54</v>
      </c>
      <c r="I128" s="1">
        <v>22.22222</v>
      </c>
      <c r="J128" s="1">
        <f t="shared" si="4"/>
        <v>1199.9998800000001</v>
      </c>
    </row>
    <row r="129" spans="1:10" x14ac:dyDescent="0.25">
      <c r="A129">
        <v>34</v>
      </c>
      <c r="B129" s="1">
        <v>22.22222</v>
      </c>
      <c r="C129" s="1">
        <f t="shared" si="5"/>
        <v>755.55547999999999</v>
      </c>
      <c r="H129">
        <v>54</v>
      </c>
      <c r="I129" s="1">
        <v>22.22222</v>
      </c>
      <c r="J129" s="1">
        <f t="shared" si="4"/>
        <v>1199.9998800000001</v>
      </c>
    </row>
    <row r="130" spans="1:10" x14ac:dyDescent="0.25">
      <c r="A130">
        <v>36</v>
      </c>
      <c r="B130" s="1">
        <v>22.22222</v>
      </c>
      <c r="C130" s="1">
        <f t="shared" si="5"/>
        <v>799.99991999999997</v>
      </c>
      <c r="H130">
        <v>55</v>
      </c>
      <c r="I130" s="1">
        <v>22.22222</v>
      </c>
      <c r="J130" s="1">
        <f t="shared" si="4"/>
        <v>1222.2221</v>
      </c>
    </row>
    <row r="131" spans="1:10" x14ac:dyDescent="0.25">
      <c r="A131">
        <v>38</v>
      </c>
      <c r="B131" s="1">
        <v>22.22222</v>
      </c>
      <c r="C131" s="1">
        <f t="shared" si="5"/>
        <v>844.44435999999996</v>
      </c>
      <c r="H131">
        <v>55</v>
      </c>
      <c r="I131" s="1">
        <v>22.22222</v>
      </c>
      <c r="J131" s="1">
        <f t="shared" si="4"/>
        <v>1222.2221</v>
      </c>
    </row>
    <row r="132" spans="1:10" x14ac:dyDescent="0.25">
      <c r="A132">
        <v>38</v>
      </c>
      <c r="B132" s="1">
        <v>22.22222</v>
      </c>
      <c r="C132" s="1">
        <f t="shared" si="5"/>
        <v>844.44435999999996</v>
      </c>
      <c r="H132">
        <v>56</v>
      </c>
      <c r="I132" s="1">
        <v>22.22222</v>
      </c>
      <c r="J132" s="1">
        <f t="shared" si="4"/>
        <v>1244.4443200000001</v>
      </c>
    </row>
    <row r="133" spans="1:10" x14ac:dyDescent="0.25">
      <c r="A133">
        <v>39</v>
      </c>
      <c r="B133" s="1">
        <v>22.22222</v>
      </c>
      <c r="C133" s="1">
        <f t="shared" si="5"/>
        <v>866.66657999999995</v>
      </c>
      <c r="H133">
        <v>56</v>
      </c>
      <c r="I133" s="1">
        <v>22.22222</v>
      </c>
      <c r="J133" s="1">
        <f t="shared" si="4"/>
        <v>1244.4443200000001</v>
      </c>
    </row>
    <row r="134" spans="1:10" x14ac:dyDescent="0.25">
      <c r="A134">
        <v>39</v>
      </c>
      <c r="B134" s="1">
        <v>22.22222</v>
      </c>
      <c r="C134" s="1">
        <f t="shared" si="5"/>
        <v>866.66657999999995</v>
      </c>
      <c r="H134">
        <v>56</v>
      </c>
      <c r="I134" s="1">
        <v>22.22222</v>
      </c>
      <c r="J134" s="1">
        <f t="shared" si="4"/>
        <v>1244.4443200000001</v>
      </c>
    </row>
    <row r="135" spans="1:10" x14ac:dyDescent="0.25">
      <c r="A135">
        <v>40</v>
      </c>
      <c r="B135" s="1">
        <v>22.22222</v>
      </c>
      <c r="C135" s="1">
        <f t="shared" si="5"/>
        <v>888.88879999999995</v>
      </c>
      <c r="H135">
        <v>56</v>
      </c>
      <c r="I135" s="1">
        <v>22.22222</v>
      </c>
      <c r="J135" s="1">
        <f t="shared" si="4"/>
        <v>1244.4443200000001</v>
      </c>
    </row>
    <row r="136" spans="1:10" x14ac:dyDescent="0.25">
      <c r="A136">
        <v>40</v>
      </c>
      <c r="B136" s="1">
        <v>22.22222</v>
      </c>
      <c r="C136" s="1">
        <f t="shared" si="5"/>
        <v>888.88879999999995</v>
      </c>
      <c r="H136">
        <v>56</v>
      </c>
      <c r="I136" s="1">
        <v>22.22222</v>
      </c>
      <c r="J136" s="1">
        <f t="shared" si="4"/>
        <v>1244.4443200000001</v>
      </c>
    </row>
    <row r="137" spans="1:10" x14ac:dyDescent="0.25">
      <c r="A137">
        <v>40</v>
      </c>
      <c r="B137" s="1">
        <v>22.22222</v>
      </c>
      <c r="C137" s="1">
        <f t="shared" si="5"/>
        <v>888.88879999999995</v>
      </c>
      <c r="H137">
        <v>57</v>
      </c>
      <c r="I137" s="1">
        <v>22.22222</v>
      </c>
      <c r="J137" s="1">
        <f t="shared" si="4"/>
        <v>1266.6665399999999</v>
      </c>
    </row>
    <row r="138" spans="1:10" x14ac:dyDescent="0.25">
      <c r="A138">
        <v>42</v>
      </c>
      <c r="B138" s="1">
        <v>22.22222</v>
      </c>
      <c r="C138" s="1">
        <f t="shared" si="5"/>
        <v>933.33324000000005</v>
      </c>
      <c r="H138">
        <v>57</v>
      </c>
      <c r="I138" s="1">
        <v>22.22222</v>
      </c>
      <c r="J138" s="1">
        <f t="shared" si="4"/>
        <v>1266.6665399999999</v>
      </c>
    </row>
    <row r="139" spans="1:10" x14ac:dyDescent="0.25">
      <c r="A139">
        <v>43</v>
      </c>
      <c r="B139" s="1">
        <v>22.22222</v>
      </c>
      <c r="C139" s="1">
        <f t="shared" si="5"/>
        <v>955.55546000000004</v>
      </c>
      <c r="H139">
        <v>59</v>
      </c>
      <c r="I139" s="1">
        <v>22.22222</v>
      </c>
      <c r="J139" s="1">
        <f t="shared" si="4"/>
        <v>1311.1109799999999</v>
      </c>
    </row>
    <row r="140" spans="1:10" x14ac:dyDescent="0.25">
      <c r="A140">
        <v>43</v>
      </c>
      <c r="B140" s="1">
        <v>22.22222</v>
      </c>
      <c r="C140" s="1">
        <f t="shared" si="5"/>
        <v>955.55546000000004</v>
      </c>
      <c r="H140">
        <v>59</v>
      </c>
      <c r="I140" s="1">
        <v>22.22222</v>
      </c>
      <c r="J140" s="1">
        <f t="shared" si="4"/>
        <v>1311.1109799999999</v>
      </c>
    </row>
    <row r="141" spans="1:10" x14ac:dyDescent="0.25">
      <c r="A141">
        <v>45</v>
      </c>
      <c r="B141" s="1">
        <v>22.22222</v>
      </c>
      <c r="C141" s="1">
        <f t="shared" si="5"/>
        <v>999.99990000000003</v>
      </c>
      <c r="H141">
        <v>60</v>
      </c>
      <c r="I141" s="1">
        <v>22.22222</v>
      </c>
      <c r="J141" s="1">
        <f t="shared" si="4"/>
        <v>1333.3332</v>
      </c>
    </row>
    <row r="142" spans="1:10" x14ac:dyDescent="0.25">
      <c r="A142">
        <v>45</v>
      </c>
      <c r="B142" s="1">
        <v>22.22222</v>
      </c>
      <c r="C142" s="1">
        <f t="shared" si="5"/>
        <v>999.99990000000003</v>
      </c>
      <c r="H142">
        <v>60</v>
      </c>
      <c r="I142" s="1">
        <v>22.22222</v>
      </c>
      <c r="J142" s="1">
        <f t="shared" si="4"/>
        <v>1333.3332</v>
      </c>
    </row>
    <row r="143" spans="1:10" x14ac:dyDescent="0.25">
      <c r="A143">
        <v>45</v>
      </c>
      <c r="B143" s="1">
        <v>22.22222</v>
      </c>
      <c r="C143" s="1">
        <f t="shared" si="5"/>
        <v>999.99990000000003</v>
      </c>
      <c r="H143">
        <v>60</v>
      </c>
      <c r="I143" s="1">
        <v>22.22222</v>
      </c>
      <c r="J143" s="1">
        <f t="shared" si="4"/>
        <v>1333.3332</v>
      </c>
    </row>
    <row r="144" spans="1:10" x14ac:dyDescent="0.25">
      <c r="A144">
        <v>46</v>
      </c>
      <c r="B144" s="1">
        <v>22.22222</v>
      </c>
      <c r="C144" s="1">
        <f t="shared" si="5"/>
        <v>1022.22212</v>
      </c>
      <c r="H144">
        <v>60</v>
      </c>
      <c r="I144" s="1">
        <v>22.22222</v>
      </c>
      <c r="J144" s="1">
        <f t="shared" si="4"/>
        <v>1333.3332</v>
      </c>
    </row>
    <row r="145" spans="1:10" x14ac:dyDescent="0.25">
      <c r="A145">
        <v>48</v>
      </c>
      <c r="B145" s="1">
        <v>22.22222</v>
      </c>
      <c r="C145" s="1">
        <f t="shared" si="5"/>
        <v>1066.6665600000001</v>
      </c>
      <c r="H145">
        <v>60</v>
      </c>
      <c r="I145" s="1">
        <v>22.22222</v>
      </c>
      <c r="J145" s="1">
        <f t="shared" si="4"/>
        <v>1333.3332</v>
      </c>
    </row>
    <row r="146" spans="1:10" x14ac:dyDescent="0.25">
      <c r="A146">
        <v>50</v>
      </c>
      <c r="B146" s="1">
        <v>22.22222</v>
      </c>
      <c r="C146" s="1">
        <f t="shared" si="5"/>
        <v>1111.1110000000001</v>
      </c>
      <c r="E146">
        <v>500</v>
      </c>
      <c r="F146">
        <v>1</v>
      </c>
      <c r="H146">
        <v>60</v>
      </c>
      <c r="I146" s="1">
        <v>22.22222</v>
      </c>
      <c r="J146" s="1">
        <f t="shared" si="4"/>
        <v>1333.3332</v>
      </c>
    </row>
    <row r="147" spans="1:10" x14ac:dyDescent="0.25">
      <c r="A147">
        <v>51</v>
      </c>
      <c r="B147" s="1">
        <v>22.22222</v>
      </c>
      <c r="C147" s="1">
        <f t="shared" si="5"/>
        <v>1133.33322</v>
      </c>
      <c r="E147">
        <v>600</v>
      </c>
      <c r="F147">
        <v>2</v>
      </c>
      <c r="H147">
        <v>61</v>
      </c>
      <c r="I147" s="1">
        <v>22.22222</v>
      </c>
      <c r="J147" s="1">
        <f t="shared" si="4"/>
        <v>1355.5554199999999</v>
      </c>
    </row>
    <row r="148" spans="1:10" x14ac:dyDescent="0.25">
      <c r="A148">
        <v>51</v>
      </c>
      <c r="B148" s="1">
        <v>22.22222</v>
      </c>
      <c r="C148" s="1">
        <f t="shared" si="5"/>
        <v>1133.33322</v>
      </c>
      <c r="E148">
        <v>700</v>
      </c>
      <c r="F148">
        <v>4</v>
      </c>
      <c r="H148">
        <v>61</v>
      </c>
      <c r="I148" s="1">
        <v>22.22222</v>
      </c>
      <c r="J148" s="1">
        <f t="shared" si="4"/>
        <v>1355.5554199999999</v>
      </c>
    </row>
    <row r="149" spans="1:10" x14ac:dyDescent="0.25">
      <c r="A149">
        <v>52</v>
      </c>
      <c r="B149" s="1">
        <v>22.22222</v>
      </c>
      <c r="C149" s="1">
        <f t="shared" si="5"/>
        <v>1155.5554400000001</v>
      </c>
      <c r="E149">
        <v>800</v>
      </c>
      <c r="F149">
        <v>7</v>
      </c>
      <c r="H149">
        <v>61</v>
      </c>
      <c r="I149" s="1">
        <v>22.22222</v>
      </c>
      <c r="J149" s="1">
        <f t="shared" si="4"/>
        <v>1355.5554199999999</v>
      </c>
    </row>
    <row r="150" spans="1:10" x14ac:dyDescent="0.25">
      <c r="A150">
        <v>54</v>
      </c>
      <c r="B150" s="1">
        <v>22.22222</v>
      </c>
      <c r="C150" s="1">
        <f t="shared" si="5"/>
        <v>1199.9998800000001</v>
      </c>
      <c r="E150">
        <v>900</v>
      </c>
      <c r="F150">
        <v>6</v>
      </c>
      <c r="H150">
        <v>62</v>
      </c>
      <c r="I150" s="1">
        <v>22.22222</v>
      </c>
      <c r="J150" s="1">
        <f t="shared" si="4"/>
        <v>1377.77764</v>
      </c>
    </row>
    <row r="151" spans="1:10" x14ac:dyDescent="0.25">
      <c r="A151">
        <v>54</v>
      </c>
      <c r="B151" s="1">
        <v>22.22222</v>
      </c>
      <c r="C151" s="1">
        <f t="shared" si="5"/>
        <v>1199.9998800000001</v>
      </c>
      <c r="E151">
        <v>1000</v>
      </c>
      <c r="F151">
        <v>2</v>
      </c>
      <c r="H151">
        <v>62</v>
      </c>
      <c r="I151" s="1">
        <v>22.22222</v>
      </c>
      <c r="J151" s="1">
        <f t="shared" si="4"/>
        <v>1377.77764</v>
      </c>
    </row>
    <row r="152" spans="1:10" x14ac:dyDescent="0.25">
      <c r="A152">
        <v>55</v>
      </c>
      <c r="B152" s="1">
        <v>22.22222</v>
      </c>
      <c r="C152" s="1">
        <f t="shared" si="5"/>
        <v>1222.2221</v>
      </c>
      <c r="E152">
        <v>1100</v>
      </c>
      <c r="F152">
        <v>6</v>
      </c>
      <c r="H152">
        <v>62</v>
      </c>
      <c r="I152" s="1">
        <v>22.22222</v>
      </c>
      <c r="J152" s="1">
        <f t="shared" si="4"/>
        <v>1377.77764</v>
      </c>
    </row>
    <row r="153" spans="1:10" x14ac:dyDescent="0.25">
      <c r="A153">
        <v>55</v>
      </c>
      <c r="B153" s="1">
        <v>22.22222</v>
      </c>
      <c r="C153" s="1">
        <f t="shared" si="5"/>
        <v>1222.2221</v>
      </c>
      <c r="E153">
        <v>1200</v>
      </c>
      <c r="F153">
        <v>11</v>
      </c>
      <c r="H153">
        <v>62</v>
      </c>
      <c r="I153" s="1">
        <v>22.22222</v>
      </c>
      <c r="J153" s="1">
        <f t="shared" si="4"/>
        <v>1377.77764</v>
      </c>
    </row>
    <row r="154" spans="1:10" x14ac:dyDescent="0.25">
      <c r="A154">
        <v>55</v>
      </c>
      <c r="B154" s="1">
        <v>22.22222</v>
      </c>
      <c r="C154" s="1">
        <f t="shared" si="5"/>
        <v>1222.2221</v>
      </c>
      <c r="H154">
        <v>62</v>
      </c>
      <c r="I154" s="1">
        <v>22.22222</v>
      </c>
      <c r="J154" s="1">
        <f t="shared" si="4"/>
        <v>1377.77764</v>
      </c>
    </row>
    <row r="155" spans="1:10" x14ac:dyDescent="0.25">
      <c r="A155">
        <v>56</v>
      </c>
      <c r="B155" s="1">
        <v>22.22222</v>
      </c>
      <c r="C155" s="1">
        <f t="shared" si="5"/>
        <v>1244.4443200000001</v>
      </c>
      <c r="H155">
        <v>62</v>
      </c>
      <c r="I155" s="1">
        <v>22.22222</v>
      </c>
      <c r="J155" s="1">
        <f t="shared" ref="J155:J186" si="6">H155*I155</f>
        <v>1377.77764</v>
      </c>
    </row>
    <row r="156" spans="1:10" x14ac:dyDescent="0.25">
      <c r="A156">
        <v>56</v>
      </c>
      <c r="B156" s="1">
        <v>22.22222</v>
      </c>
      <c r="C156" s="1">
        <f t="shared" ref="C156:C187" si="7">A156*B156</f>
        <v>1244.4443200000001</v>
      </c>
      <c r="H156">
        <v>62</v>
      </c>
      <c r="I156" s="1">
        <v>22.22222</v>
      </c>
      <c r="J156" s="1">
        <f t="shared" si="6"/>
        <v>1377.77764</v>
      </c>
    </row>
    <row r="157" spans="1:10" x14ac:dyDescent="0.25">
      <c r="A157">
        <v>56</v>
      </c>
      <c r="B157" s="1">
        <v>22.22222</v>
      </c>
      <c r="C157" s="1">
        <f t="shared" si="7"/>
        <v>1244.4443200000001</v>
      </c>
      <c r="H157">
        <v>63</v>
      </c>
      <c r="I157" s="1">
        <v>22.22222</v>
      </c>
      <c r="J157" s="1">
        <f t="shared" si="6"/>
        <v>1399.9998599999999</v>
      </c>
    </row>
    <row r="158" spans="1:10" x14ac:dyDescent="0.25">
      <c r="A158">
        <v>56</v>
      </c>
      <c r="B158" s="1">
        <v>22.22222</v>
      </c>
      <c r="C158" s="1">
        <f t="shared" si="7"/>
        <v>1244.4443200000001</v>
      </c>
      <c r="H158">
        <v>63</v>
      </c>
      <c r="I158" s="1">
        <v>22.22222</v>
      </c>
      <c r="J158" s="1">
        <f t="shared" si="6"/>
        <v>1399.9998599999999</v>
      </c>
    </row>
    <row r="159" spans="1:10" x14ac:dyDescent="0.25">
      <c r="A159">
        <v>56</v>
      </c>
      <c r="B159" s="1">
        <v>22.22222</v>
      </c>
      <c r="C159" s="1">
        <f t="shared" si="7"/>
        <v>1244.4443200000001</v>
      </c>
      <c r="H159">
        <v>63</v>
      </c>
      <c r="I159" s="1">
        <v>22.22222</v>
      </c>
      <c r="J159" s="1">
        <f t="shared" si="6"/>
        <v>1399.9998599999999</v>
      </c>
    </row>
    <row r="160" spans="1:10" x14ac:dyDescent="0.25">
      <c r="A160">
        <v>56</v>
      </c>
      <c r="B160" s="1">
        <v>22.22222</v>
      </c>
      <c r="C160" s="1">
        <f t="shared" si="7"/>
        <v>1244.4443200000001</v>
      </c>
      <c r="H160">
        <v>63</v>
      </c>
      <c r="I160" s="1">
        <v>22.22222</v>
      </c>
      <c r="J160" s="1">
        <f t="shared" si="6"/>
        <v>1399.9998599999999</v>
      </c>
    </row>
    <row r="161" spans="1:10" x14ac:dyDescent="0.25">
      <c r="A161">
        <v>57</v>
      </c>
      <c r="B161" s="1">
        <v>22.22222</v>
      </c>
      <c r="C161" s="1">
        <f t="shared" si="7"/>
        <v>1266.6665399999999</v>
      </c>
      <c r="H161">
        <v>63</v>
      </c>
      <c r="I161" s="1">
        <v>22.22222</v>
      </c>
      <c r="J161" s="1">
        <f t="shared" si="6"/>
        <v>1399.9998599999999</v>
      </c>
    </row>
    <row r="162" spans="1:10" x14ac:dyDescent="0.25">
      <c r="A162">
        <v>57</v>
      </c>
      <c r="B162" s="1">
        <v>22.22222</v>
      </c>
      <c r="C162" s="1">
        <f t="shared" si="7"/>
        <v>1266.6665399999999</v>
      </c>
      <c r="H162">
        <v>63</v>
      </c>
      <c r="I162" s="1">
        <v>22.22222</v>
      </c>
      <c r="J162" s="1">
        <f t="shared" si="6"/>
        <v>1399.9998599999999</v>
      </c>
    </row>
    <row r="163" spans="1:10" x14ac:dyDescent="0.25">
      <c r="A163">
        <v>59</v>
      </c>
      <c r="B163" s="1">
        <v>22.22222</v>
      </c>
      <c r="C163" s="1">
        <f t="shared" si="7"/>
        <v>1311.1109799999999</v>
      </c>
      <c r="H163">
        <v>63</v>
      </c>
      <c r="I163" s="1">
        <v>22.22222</v>
      </c>
      <c r="J163" s="1">
        <f t="shared" si="6"/>
        <v>1399.9998599999999</v>
      </c>
    </row>
    <row r="164" spans="1:10" x14ac:dyDescent="0.25">
      <c r="A164">
        <v>59</v>
      </c>
      <c r="B164" s="1">
        <v>22.22222</v>
      </c>
      <c r="C164" s="1">
        <f t="shared" si="7"/>
        <v>1311.1109799999999</v>
      </c>
      <c r="H164">
        <v>64</v>
      </c>
      <c r="I164" s="1">
        <v>22.22222</v>
      </c>
      <c r="J164" s="1">
        <f t="shared" si="6"/>
        <v>1422.22208</v>
      </c>
    </row>
    <row r="165" spans="1:10" x14ac:dyDescent="0.25">
      <c r="A165">
        <v>60</v>
      </c>
      <c r="B165" s="1">
        <v>22.22222</v>
      </c>
      <c r="C165" s="1">
        <f t="shared" si="7"/>
        <v>1333.3332</v>
      </c>
      <c r="H165">
        <v>64</v>
      </c>
      <c r="I165" s="1">
        <v>22.22222</v>
      </c>
      <c r="J165" s="1">
        <f t="shared" si="6"/>
        <v>1422.22208</v>
      </c>
    </row>
    <row r="166" spans="1:10" x14ac:dyDescent="0.25">
      <c r="A166">
        <v>60</v>
      </c>
      <c r="B166" s="1">
        <v>22.22222</v>
      </c>
      <c r="C166" s="1">
        <f t="shared" si="7"/>
        <v>1333.3332</v>
      </c>
      <c r="H166">
        <v>64</v>
      </c>
      <c r="I166" s="1">
        <v>22.22222</v>
      </c>
      <c r="J166" s="1">
        <f t="shared" si="6"/>
        <v>1422.22208</v>
      </c>
    </row>
    <row r="167" spans="1:10" x14ac:dyDescent="0.25">
      <c r="A167">
        <v>60</v>
      </c>
      <c r="B167" s="1">
        <v>22.22222</v>
      </c>
      <c r="C167" s="1">
        <f t="shared" si="7"/>
        <v>1333.3332</v>
      </c>
      <c r="H167">
        <v>64</v>
      </c>
      <c r="I167" s="1">
        <v>22.22222</v>
      </c>
      <c r="J167" s="1">
        <f t="shared" si="6"/>
        <v>1422.22208</v>
      </c>
    </row>
    <row r="168" spans="1:10" x14ac:dyDescent="0.25">
      <c r="A168">
        <v>60</v>
      </c>
      <c r="B168" s="1">
        <v>22.22222</v>
      </c>
      <c r="C168" s="1">
        <f t="shared" si="7"/>
        <v>1333.3332</v>
      </c>
      <c r="H168">
        <v>65</v>
      </c>
      <c r="I168" s="1">
        <v>22.22222</v>
      </c>
      <c r="J168" s="1">
        <f t="shared" si="6"/>
        <v>1444.4443000000001</v>
      </c>
    </row>
    <row r="169" spans="1:10" x14ac:dyDescent="0.25">
      <c r="A169">
        <v>60</v>
      </c>
      <c r="B169" s="1">
        <v>22.22222</v>
      </c>
      <c r="C169" s="1">
        <f t="shared" si="7"/>
        <v>1333.3332</v>
      </c>
      <c r="H169">
        <v>65</v>
      </c>
      <c r="I169" s="1">
        <v>22.22222</v>
      </c>
      <c r="J169" s="1">
        <f t="shared" si="6"/>
        <v>1444.4443000000001</v>
      </c>
    </row>
    <row r="170" spans="1:10" x14ac:dyDescent="0.25">
      <c r="A170">
        <v>60</v>
      </c>
      <c r="B170" s="1">
        <v>22.22222</v>
      </c>
      <c r="C170" s="1">
        <f t="shared" si="7"/>
        <v>1333.3332</v>
      </c>
      <c r="H170">
        <v>65</v>
      </c>
      <c r="I170" s="1">
        <v>22.22222</v>
      </c>
      <c r="J170" s="1">
        <f t="shared" si="6"/>
        <v>1444.4443000000001</v>
      </c>
    </row>
    <row r="171" spans="1:10" x14ac:dyDescent="0.25">
      <c r="A171">
        <v>61</v>
      </c>
      <c r="B171" s="1">
        <v>22.22222</v>
      </c>
      <c r="C171" s="1">
        <f t="shared" si="7"/>
        <v>1355.5554199999999</v>
      </c>
      <c r="H171">
        <v>65</v>
      </c>
      <c r="I171" s="1">
        <v>22.22222</v>
      </c>
      <c r="J171" s="1">
        <f t="shared" si="6"/>
        <v>1444.4443000000001</v>
      </c>
    </row>
    <row r="172" spans="1:10" x14ac:dyDescent="0.25">
      <c r="A172">
        <v>61</v>
      </c>
      <c r="B172" s="1">
        <v>22.22222</v>
      </c>
      <c r="C172" s="1">
        <f t="shared" si="7"/>
        <v>1355.5554199999999</v>
      </c>
      <c r="H172">
        <v>65</v>
      </c>
      <c r="I172" s="1">
        <v>22.22222</v>
      </c>
      <c r="J172" s="1">
        <f t="shared" si="6"/>
        <v>1444.4443000000001</v>
      </c>
    </row>
    <row r="173" spans="1:10" x14ac:dyDescent="0.25">
      <c r="A173">
        <v>61</v>
      </c>
      <c r="B173" s="1">
        <v>22.22222</v>
      </c>
      <c r="C173" s="1">
        <f t="shared" si="7"/>
        <v>1355.5554199999999</v>
      </c>
      <c r="H173">
        <v>65</v>
      </c>
      <c r="I173" s="1">
        <v>22.22222</v>
      </c>
      <c r="J173" s="1">
        <f t="shared" si="6"/>
        <v>1444.4443000000001</v>
      </c>
    </row>
    <row r="174" spans="1:10" x14ac:dyDescent="0.25">
      <c r="A174">
        <v>62</v>
      </c>
      <c r="B174" s="1">
        <v>22.22222</v>
      </c>
      <c r="C174" s="1">
        <f t="shared" si="7"/>
        <v>1377.77764</v>
      </c>
      <c r="H174">
        <v>65</v>
      </c>
      <c r="I174" s="1">
        <v>22.22222</v>
      </c>
      <c r="J174" s="1">
        <f t="shared" si="6"/>
        <v>1444.4443000000001</v>
      </c>
    </row>
    <row r="175" spans="1:10" x14ac:dyDescent="0.25">
      <c r="A175">
        <v>62</v>
      </c>
      <c r="B175" s="1">
        <v>22.22222</v>
      </c>
      <c r="C175" s="1">
        <f t="shared" si="7"/>
        <v>1377.77764</v>
      </c>
      <c r="H175">
        <v>65</v>
      </c>
      <c r="I175" s="1">
        <v>22.22222</v>
      </c>
      <c r="J175" s="1">
        <f t="shared" si="6"/>
        <v>1444.4443000000001</v>
      </c>
    </row>
    <row r="176" spans="1:10" x14ac:dyDescent="0.25">
      <c r="A176">
        <v>62</v>
      </c>
      <c r="B176" s="1">
        <v>22.22222</v>
      </c>
      <c r="C176" s="1">
        <f t="shared" si="7"/>
        <v>1377.77764</v>
      </c>
      <c r="H176">
        <v>65</v>
      </c>
      <c r="I176" s="1">
        <v>22.22222</v>
      </c>
      <c r="J176" s="1">
        <f t="shared" si="6"/>
        <v>1444.4443000000001</v>
      </c>
    </row>
    <row r="177" spans="1:10" x14ac:dyDescent="0.25">
      <c r="A177">
        <v>62</v>
      </c>
      <c r="B177" s="1">
        <v>22.22222</v>
      </c>
      <c r="C177" s="1">
        <f t="shared" si="7"/>
        <v>1377.77764</v>
      </c>
      <c r="H177">
        <v>65</v>
      </c>
      <c r="I177" s="1">
        <v>22.22222</v>
      </c>
      <c r="J177" s="1">
        <f t="shared" si="6"/>
        <v>1444.4443000000001</v>
      </c>
    </row>
    <row r="178" spans="1:10" x14ac:dyDescent="0.25">
      <c r="A178">
        <v>62</v>
      </c>
      <c r="B178" s="1">
        <v>22.22222</v>
      </c>
      <c r="C178" s="1">
        <f t="shared" si="7"/>
        <v>1377.77764</v>
      </c>
      <c r="H178">
        <v>65</v>
      </c>
      <c r="I178" s="1">
        <v>22.22222</v>
      </c>
      <c r="J178" s="1">
        <f t="shared" si="6"/>
        <v>1444.4443000000001</v>
      </c>
    </row>
    <row r="179" spans="1:10" x14ac:dyDescent="0.25">
      <c r="A179">
        <v>62</v>
      </c>
      <c r="B179" s="1">
        <v>22.22222</v>
      </c>
      <c r="C179" s="1">
        <f t="shared" si="7"/>
        <v>1377.77764</v>
      </c>
      <c r="H179">
        <v>66</v>
      </c>
      <c r="I179" s="1">
        <v>22.22222</v>
      </c>
      <c r="J179" s="1">
        <f t="shared" si="6"/>
        <v>1466.66652</v>
      </c>
    </row>
    <row r="180" spans="1:10" x14ac:dyDescent="0.25">
      <c r="A180">
        <v>62</v>
      </c>
      <c r="B180" s="1">
        <v>22.22222</v>
      </c>
      <c r="C180" s="1">
        <f t="shared" si="7"/>
        <v>1377.77764</v>
      </c>
      <c r="H180">
        <v>66</v>
      </c>
      <c r="I180" s="1">
        <v>22.22222</v>
      </c>
      <c r="J180" s="1">
        <f t="shared" si="6"/>
        <v>1466.66652</v>
      </c>
    </row>
    <row r="181" spans="1:10" x14ac:dyDescent="0.25">
      <c r="A181">
        <v>62</v>
      </c>
      <c r="B181" s="1">
        <v>22.22222</v>
      </c>
      <c r="C181" s="1">
        <f t="shared" si="7"/>
        <v>1377.77764</v>
      </c>
      <c r="H181">
        <v>66</v>
      </c>
      <c r="I181" s="1">
        <v>22.22222</v>
      </c>
      <c r="J181" s="1">
        <f t="shared" si="6"/>
        <v>1466.66652</v>
      </c>
    </row>
    <row r="182" spans="1:10" x14ac:dyDescent="0.25">
      <c r="A182">
        <v>63</v>
      </c>
      <c r="B182" s="1">
        <v>22.22222</v>
      </c>
      <c r="C182" s="1">
        <f t="shared" si="7"/>
        <v>1399.9998599999999</v>
      </c>
      <c r="H182">
        <v>67</v>
      </c>
      <c r="I182" s="1">
        <v>22.22222</v>
      </c>
      <c r="J182" s="1">
        <f t="shared" si="6"/>
        <v>1488.8887400000001</v>
      </c>
    </row>
    <row r="183" spans="1:10" x14ac:dyDescent="0.25">
      <c r="A183">
        <v>63</v>
      </c>
      <c r="B183" s="1">
        <v>22.22222</v>
      </c>
      <c r="C183" s="1">
        <f t="shared" si="7"/>
        <v>1399.9998599999999</v>
      </c>
      <c r="H183">
        <v>67</v>
      </c>
      <c r="I183" s="1">
        <v>22.22222</v>
      </c>
      <c r="J183" s="1">
        <f t="shared" si="6"/>
        <v>1488.8887400000001</v>
      </c>
    </row>
    <row r="184" spans="1:10" x14ac:dyDescent="0.25">
      <c r="A184">
        <v>63</v>
      </c>
      <c r="B184" s="1">
        <v>22.22222</v>
      </c>
      <c r="C184" s="1">
        <f t="shared" si="7"/>
        <v>1399.9998599999999</v>
      </c>
      <c r="H184">
        <v>68</v>
      </c>
      <c r="I184" s="1">
        <v>22.22222</v>
      </c>
      <c r="J184" s="1">
        <f t="shared" si="6"/>
        <v>1511.11096</v>
      </c>
    </row>
    <row r="185" spans="1:10" x14ac:dyDescent="0.25">
      <c r="A185">
        <v>63</v>
      </c>
      <c r="B185" s="1">
        <v>22.22222</v>
      </c>
      <c r="C185" s="1">
        <f t="shared" si="7"/>
        <v>1399.9998599999999</v>
      </c>
      <c r="H185">
        <v>68</v>
      </c>
      <c r="I185" s="1">
        <v>22.22222</v>
      </c>
      <c r="J185" s="1">
        <f t="shared" si="6"/>
        <v>1511.11096</v>
      </c>
    </row>
    <row r="186" spans="1:10" x14ac:dyDescent="0.25">
      <c r="A186">
        <v>63</v>
      </c>
      <c r="B186" s="1">
        <v>22.22222</v>
      </c>
      <c r="C186" s="1">
        <f t="shared" si="7"/>
        <v>1399.9998599999999</v>
      </c>
      <c r="H186">
        <v>68</v>
      </c>
      <c r="I186" s="1">
        <v>22.22222</v>
      </c>
      <c r="J186" s="1">
        <f t="shared" si="6"/>
        <v>1511.11096</v>
      </c>
    </row>
    <row r="187" spans="1:10" x14ac:dyDescent="0.25">
      <c r="A187">
        <v>63</v>
      </c>
      <c r="B187" s="1">
        <v>22.22222</v>
      </c>
      <c r="C187" s="1">
        <f t="shared" si="7"/>
        <v>1399.9998599999999</v>
      </c>
      <c r="H187">
        <v>68</v>
      </c>
      <c r="I187" s="1">
        <v>22.22222</v>
      </c>
      <c r="J187" s="1">
        <f t="shared" ref="J187:J202" si="8">H187*I187</f>
        <v>1511.11096</v>
      </c>
    </row>
    <row r="188" spans="1:10" x14ac:dyDescent="0.25">
      <c r="A188">
        <v>63</v>
      </c>
      <c r="B188" s="1">
        <v>22.22222</v>
      </c>
      <c r="C188" s="1">
        <f t="shared" ref="C188:C219" si="9">A188*B188</f>
        <v>1399.9998599999999</v>
      </c>
      <c r="H188">
        <v>68</v>
      </c>
      <c r="I188" s="1">
        <v>22.22222</v>
      </c>
      <c r="J188" s="1">
        <f t="shared" si="8"/>
        <v>1511.11096</v>
      </c>
    </row>
    <row r="189" spans="1:10" x14ac:dyDescent="0.25">
      <c r="A189">
        <v>63</v>
      </c>
      <c r="B189" s="1">
        <v>22.22222</v>
      </c>
      <c r="C189" s="1">
        <f t="shared" si="9"/>
        <v>1399.9998599999999</v>
      </c>
      <c r="H189">
        <v>68</v>
      </c>
      <c r="I189" s="1">
        <v>22.22222</v>
      </c>
      <c r="J189" s="1">
        <f t="shared" si="8"/>
        <v>1511.11096</v>
      </c>
    </row>
    <row r="190" spans="1:10" x14ac:dyDescent="0.25">
      <c r="A190">
        <v>64</v>
      </c>
      <c r="B190" s="1">
        <v>22.22222</v>
      </c>
      <c r="C190" s="1">
        <f t="shared" si="9"/>
        <v>1422.22208</v>
      </c>
      <c r="E190">
        <v>1300</v>
      </c>
      <c r="F190">
        <v>27</v>
      </c>
      <c r="H190">
        <v>69</v>
      </c>
      <c r="I190" s="1">
        <v>22.22222</v>
      </c>
      <c r="J190" s="1">
        <f t="shared" si="8"/>
        <v>1533.3331800000001</v>
      </c>
    </row>
    <row r="191" spans="1:10" x14ac:dyDescent="0.25">
      <c r="A191">
        <v>64</v>
      </c>
      <c r="B191" s="1">
        <v>22.22222</v>
      </c>
      <c r="C191" s="1">
        <f t="shared" si="9"/>
        <v>1422.22208</v>
      </c>
      <c r="E191" t="s">
        <v>37</v>
      </c>
      <c r="H191">
        <v>69</v>
      </c>
      <c r="I191" s="1">
        <v>22.22222</v>
      </c>
      <c r="J191" s="1">
        <f t="shared" si="8"/>
        <v>1533.3331800000001</v>
      </c>
    </row>
    <row r="192" spans="1:10" x14ac:dyDescent="0.25">
      <c r="A192">
        <v>64</v>
      </c>
      <c r="B192" s="1">
        <v>22.22222</v>
      </c>
      <c r="C192" s="1">
        <f t="shared" si="9"/>
        <v>1422.22208</v>
      </c>
      <c r="E192">
        <f>189-162</f>
        <v>27</v>
      </c>
      <c r="H192">
        <v>70</v>
      </c>
      <c r="I192" s="1">
        <v>22.22222</v>
      </c>
      <c r="J192" s="1">
        <f t="shared" si="8"/>
        <v>1555.5554</v>
      </c>
    </row>
    <row r="193" spans="1:10" x14ac:dyDescent="0.25">
      <c r="A193">
        <v>64</v>
      </c>
      <c r="B193" s="1">
        <v>22.22222</v>
      </c>
      <c r="C193" s="1">
        <f t="shared" si="9"/>
        <v>1422.22208</v>
      </c>
      <c r="H193">
        <v>70</v>
      </c>
      <c r="I193" s="1">
        <v>22.22222</v>
      </c>
      <c r="J193" s="1">
        <f t="shared" si="8"/>
        <v>1555.5554</v>
      </c>
    </row>
    <row r="194" spans="1:10" x14ac:dyDescent="0.25">
      <c r="A194">
        <v>65</v>
      </c>
      <c r="B194" s="1">
        <v>22.22222</v>
      </c>
      <c r="C194" s="1">
        <f t="shared" si="9"/>
        <v>1444.4443000000001</v>
      </c>
      <c r="H194">
        <v>70</v>
      </c>
      <c r="I194" s="1">
        <v>22.22222</v>
      </c>
      <c r="J194" s="1">
        <f t="shared" si="8"/>
        <v>1555.5554</v>
      </c>
    </row>
    <row r="195" spans="1:10" x14ac:dyDescent="0.25">
      <c r="A195">
        <v>65</v>
      </c>
      <c r="B195" s="1">
        <v>22.22222</v>
      </c>
      <c r="C195" s="1">
        <f t="shared" si="9"/>
        <v>1444.4443000000001</v>
      </c>
      <c r="H195">
        <v>71</v>
      </c>
      <c r="I195" s="1">
        <v>22.22222</v>
      </c>
      <c r="J195" s="1">
        <f t="shared" si="8"/>
        <v>1577.7776200000001</v>
      </c>
    </row>
    <row r="196" spans="1:10" x14ac:dyDescent="0.25">
      <c r="A196">
        <v>65</v>
      </c>
      <c r="B196" s="1">
        <v>22.22222</v>
      </c>
      <c r="C196" s="1">
        <f t="shared" si="9"/>
        <v>1444.4443000000001</v>
      </c>
      <c r="H196">
        <v>71</v>
      </c>
      <c r="I196" s="1">
        <v>22.22222</v>
      </c>
      <c r="J196" s="1">
        <f t="shared" si="8"/>
        <v>1577.7776200000001</v>
      </c>
    </row>
    <row r="197" spans="1:10" x14ac:dyDescent="0.25">
      <c r="A197">
        <v>65</v>
      </c>
      <c r="B197" s="1">
        <v>22.22222</v>
      </c>
      <c r="C197" s="1">
        <f t="shared" si="9"/>
        <v>1444.4443000000001</v>
      </c>
      <c r="H197">
        <v>71</v>
      </c>
      <c r="I197" s="1">
        <v>22.22222</v>
      </c>
      <c r="J197" s="1">
        <f t="shared" si="8"/>
        <v>1577.7776200000001</v>
      </c>
    </row>
    <row r="198" spans="1:10" x14ac:dyDescent="0.25">
      <c r="A198">
        <v>65</v>
      </c>
      <c r="B198" s="1">
        <v>22.22222</v>
      </c>
      <c r="C198" s="1">
        <f t="shared" si="9"/>
        <v>1444.4443000000001</v>
      </c>
      <c r="H198">
        <v>72</v>
      </c>
      <c r="I198" s="1">
        <v>22.22222</v>
      </c>
      <c r="J198" s="1">
        <f t="shared" si="8"/>
        <v>1599.9998399999999</v>
      </c>
    </row>
    <row r="199" spans="1:10" x14ac:dyDescent="0.25">
      <c r="A199">
        <v>65</v>
      </c>
      <c r="B199" s="1">
        <v>22.22222</v>
      </c>
      <c r="C199" s="1">
        <f t="shared" si="9"/>
        <v>1444.4443000000001</v>
      </c>
      <c r="H199">
        <v>72</v>
      </c>
      <c r="I199" s="1">
        <v>22.22222</v>
      </c>
      <c r="J199" s="1">
        <f t="shared" si="8"/>
        <v>1599.9998399999999</v>
      </c>
    </row>
    <row r="200" spans="1:10" x14ac:dyDescent="0.25">
      <c r="A200">
        <v>65</v>
      </c>
      <c r="B200" s="1">
        <v>22.22222</v>
      </c>
      <c r="C200" s="1">
        <f t="shared" si="9"/>
        <v>1444.4443000000001</v>
      </c>
      <c r="H200">
        <v>73</v>
      </c>
      <c r="I200" s="1">
        <v>22.22222</v>
      </c>
      <c r="J200" s="1">
        <f t="shared" si="8"/>
        <v>1622.2220600000001</v>
      </c>
    </row>
    <row r="201" spans="1:10" x14ac:dyDescent="0.25">
      <c r="A201">
        <v>65</v>
      </c>
      <c r="B201" s="1">
        <v>22.22222</v>
      </c>
      <c r="C201" s="1">
        <f t="shared" si="9"/>
        <v>1444.4443000000001</v>
      </c>
      <c r="H201">
        <v>73</v>
      </c>
      <c r="I201" s="1">
        <v>22.22222</v>
      </c>
      <c r="J201" s="1">
        <f t="shared" si="8"/>
        <v>1622.2220600000001</v>
      </c>
    </row>
    <row r="202" spans="1:10" x14ac:dyDescent="0.25">
      <c r="A202">
        <v>65</v>
      </c>
      <c r="B202" s="1">
        <v>22.22222</v>
      </c>
      <c r="C202" s="1">
        <f t="shared" si="9"/>
        <v>1444.4443000000001</v>
      </c>
      <c r="H202">
        <v>74</v>
      </c>
      <c r="I202" s="1">
        <v>22.22222</v>
      </c>
      <c r="J202" s="1">
        <f t="shared" si="8"/>
        <v>1644.4442799999999</v>
      </c>
    </row>
    <row r="203" spans="1:10" x14ac:dyDescent="0.25">
      <c r="A203">
        <v>65</v>
      </c>
      <c r="B203" s="1">
        <v>22.22222</v>
      </c>
      <c r="C203" s="1">
        <f t="shared" si="9"/>
        <v>1444.4443000000001</v>
      </c>
      <c r="H203">
        <f>COUNT(H123:H202)</f>
        <v>80</v>
      </c>
      <c r="I203" t="s">
        <v>33</v>
      </c>
      <c r="J203" s="1">
        <f>_xlfn.STDEV.P(J123:J202)</f>
        <v>128.27919653803806</v>
      </c>
    </row>
    <row r="204" spans="1:10" x14ac:dyDescent="0.25">
      <c r="A204">
        <v>65</v>
      </c>
      <c r="B204" s="1">
        <v>22.22222</v>
      </c>
      <c r="C204" s="1">
        <f t="shared" si="9"/>
        <v>1444.4443000000001</v>
      </c>
    </row>
    <row r="205" spans="1:10" x14ac:dyDescent="0.25">
      <c r="A205">
        <v>66</v>
      </c>
      <c r="B205" s="1">
        <v>22.22222</v>
      </c>
      <c r="C205" s="1">
        <f t="shared" si="9"/>
        <v>1466.66652</v>
      </c>
    </row>
    <row r="206" spans="1:10" x14ac:dyDescent="0.25">
      <c r="A206">
        <v>66</v>
      </c>
      <c r="B206" s="1">
        <v>22.22222</v>
      </c>
      <c r="C206" s="1">
        <f t="shared" si="9"/>
        <v>1466.66652</v>
      </c>
      <c r="H206">
        <v>1644</v>
      </c>
    </row>
    <row r="207" spans="1:10" x14ac:dyDescent="0.25">
      <c r="A207">
        <v>66</v>
      </c>
      <c r="B207" s="1">
        <v>22.22222</v>
      </c>
      <c r="C207" s="1">
        <f t="shared" si="9"/>
        <v>1466.66652</v>
      </c>
      <c r="G207" t="s">
        <v>13</v>
      </c>
      <c r="H207">
        <v>1066</v>
      </c>
    </row>
    <row r="208" spans="1:10" x14ac:dyDescent="0.25">
      <c r="A208">
        <v>67</v>
      </c>
      <c r="B208" s="1">
        <v>22.22222</v>
      </c>
      <c r="C208" s="1">
        <f t="shared" si="9"/>
        <v>1488.8887400000001</v>
      </c>
      <c r="H208">
        <f>1644-1066</f>
        <v>578</v>
      </c>
    </row>
    <row r="209" spans="1:8" x14ac:dyDescent="0.25">
      <c r="A209">
        <v>67</v>
      </c>
      <c r="B209" s="1">
        <v>22.22222</v>
      </c>
      <c r="C209" s="1">
        <f t="shared" si="9"/>
        <v>1488.8887400000001</v>
      </c>
      <c r="H209">
        <v>128.28</v>
      </c>
    </row>
    <row r="210" spans="1:8" x14ac:dyDescent="0.25">
      <c r="A210">
        <v>68</v>
      </c>
      <c r="B210" s="1">
        <v>22.22222</v>
      </c>
      <c r="C210" s="1">
        <f t="shared" si="9"/>
        <v>1511.11096</v>
      </c>
      <c r="E210">
        <v>1400</v>
      </c>
      <c r="F210">
        <v>20</v>
      </c>
      <c r="G210" t="s">
        <v>30</v>
      </c>
      <c r="H210">
        <f>578/128.28</f>
        <v>4.5057686311194258</v>
      </c>
    </row>
    <row r="211" spans="1:8" x14ac:dyDescent="0.25">
      <c r="A211">
        <v>68</v>
      </c>
      <c r="B211" s="1">
        <v>22.22222</v>
      </c>
      <c r="C211" s="1">
        <f t="shared" si="9"/>
        <v>1511.11096</v>
      </c>
      <c r="E211" t="s">
        <v>38</v>
      </c>
      <c r="G211" t="s">
        <v>29</v>
      </c>
    </row>
    <row r="212" spans="1:8" x14ac:dyDescent="0.25">
      <c r="A212">
        <v>68</v>
      </c>
      <c r="B212" s="1">
        <v>22.22222</v>
      </c>
      <c r="C212" s="1">
        <f t="shared" si="9"/>
        <v>1511.11096</v>
      </c>
      <c r="E212">
        <f>209-189</f>
        <v>20</v>
      </c>
      <c r="G212" t="s">
        <v>32</v>
      </c>
    </row>
    <row r="213" spans="1:8" x14ac:dyDescent="0.25">
      <c r="A213">
        <v>68</v>
      </c>
      <c r="B213" s="1">
        <v>22.22222</v>
      </c>
      <c r="C213" s="1">
        <f t="shared" si="9"/>
        <v>1511.11096</v>
      </c>
      <c r="G213" t="s">
        <v>33</v>
      </c>
    </row>
    <row r="214" spans="1:8" x14ac:dyDescent="0.25">
      <c r="A214">
        <v>68</v>
      </c>
      <c r="B214" s="1">
        <v>22.22222</v>
      </c>
      <c r="C214" s="1">
        <f t="shared" si="9"/>
        <v>1511.11096</v>
      </c>
      <c r="G214" t="s">
        <v>34</v>
      </c>
    </row>
    <row r="215" spans="1:8" x14ac:dyDescent="0.25">
      <c r="A215">
        <v>68</v>
      </c>
      <c r="B215" s="1">
        <v>22.22222</v>
      </c>
      <c r="C215" s="1">
        <f t="shared" si="9"/>
        <v>1511.11096</v>
      </c>
    </row>
    <row r="216" spans="1:8" x14ac:dyDescent="0.25">
      <c r="A216">
        <v>68</v>
      </c>
      <c r="B216" s="1">
        <v>22.22222</v>
      </c>
      <c r="C216" s="1">
        <f t="shared" si="9"/>
        <v>1511.11096</v>
      </c>
    </row>
    <row r="217" spans="1:8" x14ac:dyDescent="0.25">
      <c r="A217">
        <v>69</v>
      </c>
      <c r="B217" s="1">
        <v>22.22222</v>
      </c>
      <c r="C217" s="1">
        <f t="shared" si="9"/>
        <v>1533.3331800000001</v>
      </c>
    </row>
    <row r="218" spans="1:8" x14ac:dyDescent="0.25">
      <c r="A218">
        <v>69</v>
      </c>
      <c r="B218" s="1">
        <v>22.22222</v>
      </c>
      <c r="C218" s="1">
        <f t="shared" si="9"/>
        <v>1533.3331800000001</v>
      </c>
    </row>
    <row r="219" spans="1:8" x14ac:dyDescent="0.25">
      <c r="A219">
        <v>70</v>
      </c>
      <c r="B219" s="1">
        <v>22.22222</v>
      </c>
      <c r="C219" s="1">
        <f t="shared" si="9"/>
        <v>1555.5554</v>
      </c>
    </row>
    <row r="220" spans="1:8" x14ac:dyDescent="0.25">
      <c r="A220">
        <v>70</v>
      </c>
      <c r="B220" s="1">
        <v>22.22222</v>
      </c>
      <c r="C220" s="1">
        <f t="shared" ref="C220:C232" si="10">A220*B220</f>
        <v>1555.5554</v>
      </c>
    </row>
    <row r="221" spans="1:8" x14ac:dyDescent="0.25">
      <c r="A221">
        <v>70</v>
      </c>
      <c r="B221" s="1">
        <v>22.22222</v>
      </c>
      <c r="C221" s="1">
        <f t="shared" si="10"/>
        <v>1555.5554</v>
      </c>
      <c r="E221" t="s">
        <v>39</v>
      </c>
    </row>
    <row r="222" spans="1:8" x14ac:dyDescent="0.25">
      <c r="A222">
        <v>71</v>
      </c>
      <c r="B222" s="1">
        <v>22.22222</v>
      </c>
      <c r="C222" s="1">
        <f t="shared" si="10"/>
        <v>1577.7776200000001</v>
      </c>
      <c r="E222">
        <f>226-209</f>
        <v>17</v>
      </c>
    </row>
    <row r="223" spans="1:8" x14ac:dyDescent="0.25">
      <c r="A223">
        <v>71</v>
      </c>
      <c r="B223" s="1">
        <v>22.22222</v>
      </c>
      <c r="C223" s="1">
        <f t="shared" si="10"/>
        <v>1577.7776200000001</v>
      </c>
    </row>
    <row r="224" spans="1:8" x14ac:dyDescent="0.25">
      <c r="A224">
        <v>71</v>
      </c>
      <c r="B224" s="1">
        <v>22.22222</v>
      </c>
      <c r="C224" s="1">
        <f t="shared" si="10"/>
        <v>1577.7776200000001</v>
      </c>
    </row>
    <row r="225" spans="1:7" x14ac:dyDescent="0.25">
      <c r="A225">
        <v>71</v>
      </c>
      <c r="B225" s="1">
        <v>22.22222</v>
      </c>
      <c r="C225" s="1">
        <f t="shared" si="10"/>
        <v>1577.7776200000001</v>
      </c>
    </row>
    <row r="226" spans="1:7" x14ac:dyDescent="0.25">
      <c r="A226">
        <v>72</v>
      </c>
      <c r="B226" s="1">
        <v>22.22222</v>
      </c>
      <c r="C226" s="1">
        <f t="shared" si="10"/>
        <v>1599.9998399999999</v>
      </c>
      <c r="E226">
        <v>1500</v>
      </c>
      <c r="F226">
        <v>17</v>
      </c>
    </row>
    <row r="227" spans="1:7" x14ac:dyDescent="0.25">
      <c r="A227">
        <v>72</v>
      </c>
      <c r="B227" s="1">
        <v>22.22222</v>
      </c>
      <c r="C227" s="1">
        <f t="shared" si="10"/>
        <v>1599.9998399999999</v>
      </c>
      <c r="E227">
        <v>1600</v>
      </c>
      <c r="F227">
        <v>4</v>
      </c>
      <c r="G227" t="s">
        <v>31</v>
      </c>
    </row>
    <row r="228" spans="1:7" x14ac:dyDescent="0.25">
      <c r="A228">
        <v>72</v>
      </c>
      <c r="B228" s="1">
        <v>22.22222</v>
      </c>
      <c r="C228" s="1">
        <f t="shared" si="10"/>
        <v>1599.9998399999999</v>
      </c>
    </row>
    <row r="229" spans="1:7" x14ac:dyDescent="0.25">
      <c r="A229">
        <v>73</v>
      </c>
      <c r="B229" s="1">
        <v>22.22222</v>
      </c>
      <c r="C229" s="1">
        <f t="shared" si="10"/>
        <v>1622.2220600000001</v>
      </c>
    </row>
    <row r="230" spans="1:7" x14ac:dyDescent="0.25">
      <c r="A230">
        <v>73</v>
      </c>
      <c r="B230" s="1">
        <v>22.22222</v>
      </c>
      <c r="C230" s="1">
        <f t="shared" si="10"/>
        <v>1622.2220600000001</v>
      </c>
    </row>
    <row r="231" spans="1:7" x14ac:dyDescent="0.25">
      <c r="A231">
        <v>74</v>
      </c>
      <c r="B231" s="1">
        <v>22.22222</v>
      </c>
      <c r="C231" s="1">
        <f t="shared" si="10"/>
        <v>1644.4442799999999</v>
      </c>
    </row>
    <row r="232" spans="1:7" x14ac:dyDescent="0.25">
      <c r="A232">
        <v>75</v>
      </c>
      <c r="B232" s="1">
        <v>22.22222</v>
      </c>
      <c r="C232" s="1">
        <f t="shared" si="10"/>
        <v>1666.6665</v>
      </c>
    </row>
    <row r="233" spans="1:7" x14ac:dyDescent="0.25">
      <c r="B233" s="1"/>
      <c r="C233" s="1"/>
    </row>
    <row r="234" spans="1:7" x14ac:dyDescent="0.25">
      <c r="B234" s="1"/>
      <c r="C234" s="1"/>
    </row>
    <row r="235" spans="1:7" x14ac:dyDescent="0.25">
      <c r="B235" s="1"/>
      <c r="C235" s="1"/>
    </row>
    <row r="236" spans="1:7" x14ac:dyDescent="0.25">
      <c r="B236" s="1"/>
      <c r="C236" s="1"/>
    </row>
    <row r="237" spans="1:7" x14ac:dyDescent="0.25">
      <c r="B237" s="1"/>
      <c r="C237" s="1"/>
    </row>
    <row r="238" spans="1:7" x14ac:dyDescent="0.25">
      <c r="B238" s="1"/>
      <c r="C238" s="1"/>
    </row>
    <row r="239" spans="1:7" x14ac:dyDescent="0.25">
      <c r="B239" s="1"/>
      <c r="C239" s="1"/>
    </row>
    <row r="240" spans="1:7" x14ac:dyDescent="0.25">
      <c r="B240" s="1"/>
      <c r="C240" s="1"/>
    </row>
    <row r="243" spans="1:5" x14ac:dyDescent="0.25">
      <c r="A243" t="s">
        <v>12</v>
      </c>
      <c r="B243" t="s">
        <v>13</v>
      </c>
    </row>
    <row r="245" spans="1:5" x14ac:dyDescent="0.25">
      <c r="A245">
        <v>500</v>
      </c>
      <c r="B245">
        <v>1</v>
      </c>
      <c r="D245" t="s">
        <v>35</v>
      </c>
      <c r="E245">
        <v>5.51</v>
      </c>
    </row>
    <row r="246" spans="1:5" x14ac:dyDescent="0.25">
      <c r="A246">
        <v>600</v>
      </c>
      <c r="B246">
        <v>2</v>
      </c>
      <c r="D246" t="s">
        <v>36</v>
      </c>
      <c r="E246">
        <v>4.28</v>
      </c>
    </row>
    <row r="247" spans="1:5" x14ac:dyDescent="0.25">
      <c r="A247">
        <v>700</v>
      </c>
      <c r="B247">
        <v>4</v>
      </c>
    </row>
    <row r="248" spans="1:5" x14ac:dyDescent="0.25">
      <c r="A248">
        <v>800</v>
      </c>
      <c r="B248">
        <v>7</v>
      </c>
    </row>
    <row r="249" spans="1:5" x14ac:dyDescent="0.25">
      <c r="A249">
        <v>900</v>
      </c>
      <c r="B249">
        <v>6</v>
      </c>
    </row>
    <row r="250" spans="1:5" x14ac:dyDescent="0.25">
      <c r="A250">
        <v>1000</v>
      </c>
      <c r="B250">
        <v>2</v>
      </c>
    </row>
    <row r="251" spans="1:5" x14ac:dyDescent="0.25">
      <c r="A251">
        <v>1100</v>
      </c>
      <c r="B251">
        <v>6</v>
      </c>
    </row>
    <row r="252" spans="1:5" x14ac:dyDescent="0.25">
      <c r="A252">
        <v>1200</v>
      </c>
      <c r="B252">
        <v>11</v>
      </c>
    </row>
    <row r="253" spans="1:5" x14ac:dyDescent="0.25">
      <c r="A253">
        <v>1300</v>
      </c>
      <c r="B253">
        <v>27</v>
      </c>
    </row>
    <row r="254" spans="1:5" x14ac:dyDescent="0.25">
      <c r="A254">
        <v>1400</v>
      </c>
      <c r="B254">
        <v>20</v>
      </c>
    </row>
    <row r="255" spans="1:5" x14ac:dyDescent="0.25">
      <c r="A255">
        <v>1500</v>
      </c>
      <c r="B255">
        <v>17</v>
      </c>
    </row>
    <row r="256" spans="1:5" x14ac:dyDescent="0.25">
      <c r="A256">
        <v>1600</v>
      </c>
      <c r="B256">
        <v>4</v>
      </c>
    </row>
    <row r="257" spans="1:3" x14ac:dyDescent="0.25">
      <c r="B257">
        <f>SUM(B245:B256)</f>
        <v>107</v>
      </c>
    </row>
    <row r="259" spans="1:3" x14ac:dyDescent="0.25">
      <c r="A259">
        <v>46</v>
      </c>
      <c r="B259" s="1">
        <v>22.22222</v>
      </c>
      <c r="C259" s="1">
        <f t="shared" ref="C259:C290" si="11">A259*B259</f>
        <v>1022.22212</v>
      </c>
    </row>
    <row r="260" spans="1:3" x14ac:dyDescent="0.25">
      <c r="A260">
        <v>48</v>
      </c>
      <c r="B260" s="1">
        <v>22.22222</v>
      </c>
      <c r="C260" s="1">
        <f t="shared" si="11"/>
        <v>1066.6665600000001</v>
      </c>
    </row>
    <row r="261" spans="1:3" x14ac:dyDescent="0.25">
      <c r="A261">
        <v>50</v>
      </c>
      <c r="B261" s="1">
        <v>22.22222</v>
      </c>
      <c r="C261" s="1">
        <f t="shared" si="11"/>
        <v>1111.1110000000001</v>
      </c>
    </row>
    <row r="262" spans="1:3" x14ac:dyDescent="0.25">
      <c r="A262">
        <v>51</v>
      </c>
      <c r="B262" s="1">
        <v>22.22222</v>
      </c>
      <c r="C262" s="1">
        <f t="shared" si="11"/>
        <v>1133.33322</v>
      </c>
    </row>
    <row r="263" spans="1:3" x14ac:dyDescent="0.25">
      <c r="A263">
        <v>51</v>
      </c>
      <c r="B263" s="1">
        <v>22.22222</v>
      </c>
      <c r="C263" s="1">
        <f t="shared" si="11"/>
        <v>1133.33322</v>
      </c>
    </row>
    <row r="264" spans="1:3" x14ac:dyDescent="0.25">
      <c r="A264">
        <v>52</v>
      </c>
      <c r="B264" s="1">
        <v>22.22222</v>
      </c>
      <c r="C264" s="1">
        <f t="shared" si="11"/>
        <v>1155.5554400000001</v>
      </c>
    </row>
    <row r="265" spans="1:3" x14ac:dyDescent="0.25">
      <c r="A265">
        <v>54</v>
      </c>
      <c r="B265" s="1">
        <v>22.22222</v>
      </c>
      <c r="C265" s="1">
        <f t="shared" si="11"/>
        <v>1199.9998800000001</v>
      </c>
    </row>
    <row r="266" spans="1:3" x14ac:dyDescent="0.25">
      <c r="A266">
        <v>54</v>
      </c>
      <c r="B266" s="1">
        <v>22.22222</v>
      </c>
      <c r="C266" s="1">
        <f t="shared" si="11"/>
        <v>1199.9998800000001</v>
      </c>
    </row>
    <row r="267" spans="1:3" x14ac:dyDescent="0.25">
      <c r="A267">
        <v>55</v>
      </c>
      <c r="B267" s="1">
        <v>22.22222</v>
      </c>
      <c r="C267" s="1">
        <f t="shared" si="11"/>
        <v>1222.2221</v>
      </c>
    </row>
    <row r="268" spans="1:3" x14ac:dyDescent="0.25">
      <c r="A268">
        <v>55</v>
      </c>
      <c r="B268" s="1">
        <v>22.22222</v>
      </c>
      <c r="C268" s="1">
        <f t="shared" si="11"/>
        <v>1222.2221</v>
      </c>
    </row>
    <row r="269" spans="1:3" x14ac:dyDescent="0.25">
      <c r="A269">
        <v>55</v>
      </c>
      <c r="B269" s="1">
        <v>22.22222</v>
      </c>
      <c r="C269" s="1">
        <f t="shared" si="11"/>
        <v>1222.2221</v>
      </c>
    </row>
    <row r="270" spans="1:3" x14ac:dyDescent="0.25">
      <c r="A270">
        <v>56</v>
      </c>
      <c r="B270" s="1">
        <v>22.22222</v>
      </c>
      <c r="C270" s="1">
        <f t="shared" si="11"/>
        <v>1244.4443200000001</v>
      </c>
    </row>
    <row r="271" spans="1:3" x14ac:dyDescent="0.25">
      <c r="A271">
        <v>56</v>
      </c>
      <c r="B271" s="1">
        <v>22.22222</v>
      </c>
      <c r="C271" s="1">
        <f t="shared" si="11"/>
        <v>1244.4443200000001</v>
      </c>
    </row>
    <row r="272" spans="1:3" x14ac:dyDescent="0.25">
      <c r="A272">
        <v>56</v>
      </c>
      <c r="B272" s="1">
        <v>22.22222</v>
      </c>
      <c r="C272" s="1">
        <f t="shared" si="11"/>
        <v>1244.4443200000001</v>
      </c>
    </row>
    <row r="273" spans="1:3" x14ac:dyDescent="0.25">
      <c r="A273">
        <v>56</v>
      </c>
      <c r="B273" s="1">
        <v>22.22222</v>
      </c>
      <c r="C273" s="1">
        <f t="shared" si="11"/>
        <v>1244.4443200000001</v>
      </c>
    </row>
    <row r="274" spans="1:3" x14ac:dyDescent="0.25">
      <c r="A274">
        <v>56</v>
      </c>
      <c r="B274" s="1">
        <v>22.22222</v>
      </c>
      <c r="C274" s="1">
        <f t="shared" si="11"/>
        <v>1244.4443200000001</v>
      </c>
    </row>
    <row r="275" spans="1:3" x14ac:dyDescent="0.25">
      <c r="A275">
        <v>56</v>
      </c>
      <c r="B275" s="1">
        <v>22.22222</v>
      </c>
      <c r="C275" s="1">
        <f t="shared" si="11"/>
        <v>1244.4443200000001</v>
      </c>
    </row>
    <row r="276" spans="1:3" x14ac:dyDescent="0.25">
      <c r="A276">
        <v>57</v>
      </c>
      <c r="B276" s="1">
        <v>22.22222</v>
      </c>
      <c r="C276" s="1">
        <f t="shared" si="11"/>
        <v>1266.6665399999999</v>
      </c>
    </row>
    <row r="277" spans="1:3" x14ac:dyDescent="0.25">
      <c r="A277">
        <v>57</v>
      </c>
      <c r="B277" s="1">
        <v>22.22222</v>
      </c>
      <c r="C277" s="1">
        <f t="shared" si="11"/>
        <v>1266.6665399999999</v>
      </c>
    </row>
    <row r="278" spans="1:3" x14ac:dyDescent="0.25">
      <c r="A278">
        <v>59</v>
      </c>
      <c r="B278" s="1">
        <v>22.22222</v>
      </c>
      <c r="C278" s="1">
        <f t="shared" si="11"/>
        <v>1311.1109799999999</v>
      </c>
    </row>
    <row r="279" spans="1:3" x14ac:dyDescent="0.25">
      <c r="A279">
        <v>59</v>
      </c>
      <c r="B279" s="1">
        <v>22.22222</v>
      </c>
      <c r="C279" s="1">
        <f t="shared" si="11"/>
        <v>1311.1109799999999</v>
      </c>
    </row>
    <row r="280" spans="1:3" x14ac:dyDescent="0.25">
      <c r="A280">
        <v>60</v>
      </c>
      <c r="B280" s="1">
        <v>22.22222</v>
      </c>
      <c r="C280" s="1">
        <f t="shared" si="11"/>
        <v>1333.3332</v>
      </c>
    </row>
    <row r="281" spans="1:3" x14ac:dyDescent="0.25">
      <c r="A281">
        <v>60</v>
      </c>
      <c r="B281" s="1">
        <v>22.22222</v>
      </c>
      <c r="C281" s="1">
        <f t="shared" si="11"/>
        <v>1333.3332</v>
      </c>
    </row>
    <row r="282" spans="1:3" x14ac:dyDescent="0.25">
      <c r="A282">
        <v>60</v>
      </c>
      <c r="B282" s="1">
        <v>22.22222</v>
      </c>
      <c r="C282" s="1">
        <f t="shared" si="11"/>
        <v>1333.3332</v>
      </c>
    </row>
    <row r="283" spans="1:3" x14ac:dyDescent="0.25">
      <c r="A283">
        <v>60</v>
      </c>
      <c r="B283" s="1">
        <v>22.22222</v>
      </c>
      <c r="C283" s="1">
        <f t="shared" si="11"/>
        <v>1333.3332</v>
      </c>
    </row>
    <row r="284" spans="1:3" x14ac:dyDescent="0.25">
      <c r="A284">
        <v>60</v>
      </c>
      <c r="B284" s="1">
        <v>22.22222</v>
      </c>
      <c r="C284" s="1">
        <f t="shared" si="11"/>
        <v>1333.3332</v>
      </c>
    </row>
    <row r="285" spans="1:3" x14ac:dyDescent="0.25">
      <c r="A285">
        <v>60</v>
      </c>
      <c r="B285" s="1">
        <v>22.22222</v>
      </c>
      <c r="C285" s="1">
        <f t="shared" si="11"/>
        <v>1333.3332</v>
      </c>
    </row>
    <row r="286" spans="1:3" x14ac:dyDescent="0.25">
      <c r="A286">
        <v>61</v>
      </c>
      <c r="B286" s="1">
        <v>22.22222</v>
      </c>
      <c r="C286" s="1">
        <f t="shared" si="11"/>
        <v>1355.5554199999999</v>
      </c>
    </row>
    <row r="287" spans="1:3" x14ac:dyDescent="0.25">
      <c r="A287">
        <v>61</v>
      </c>
      <c r="B287" s="1">
        <v>22.22222</v>
      </c>
      <c r="C287" s="1">
        <f t="shared" si="11"/>
        <v>1355.5554199999999</v>
      </c>
    </row>
    <row r="288" spans="1:3" x14ac:dyDescent="0.25">
      <c r="A288">
        <v>61</v>
      </c>
      <c r="B288" s="1">
        <v>22.22222</v>
      </c>
      <c r="C288" s="1">
        <f t="shared" si="11"/>
        <v>1355.5554199999999</v>
      </c>
    </row>
    <row r="289" spans="1:3" x14ac:dyDescent="0.25">
      <c r="A289">
        <v>62</v>
      </c>
      <c r="B289" s="1">
        <v>22.22222</v>
      </c>
      <c r="C289" s="1">
        <f t="shared" si="11"/>
        <v>1377.77764</v>
      </c>
    </row>
    <row r="290" spans="1:3" x14ac:dyDescent="0.25">
      <c r="A290">
        <v>62</v>
      </c>
      <c r="B290" s="1">
        <v>22.22222</v>
      </c>
      <c r="C290" s="1">
        <f t="shared" si="11"/>
        <v>1377.77764</v>
      </c>
    </row>
    <row r="291" spans="1:3" x14ac:dyDescent="0.25">
      <c r="A291">
        <v>62</v>
      </c>
      <c r="B291" s="1">
        <v>22.22222</v>
      </c>
      <c r="C291" s="1">
        <f t="shared" ref="C291:C322" si="12">A291*B291</f>
        <v>1377.77764</v>
      </c>
    </row>
    <row r="292" spans="1:3" x14ac:dyDescent="0.25">
      <c r="A292">
        <v>62</v>
      </c>
      <c r="B292" s="1">
        <v>22.22222</v>
      </c>
      <c r="C292" s="1">
        <f t="shared" si="12"/>
        <v>1377.77764</v>
      </c>
    </row>
    <row r="293" spans="1:3" x14ac:dyDescent="0.25">
      <c r="A293">
        <v>62</v>
      </c>
      <c r="B293" s="1">
        <v>22.22222</v>
      </c>
      <c r="C293" s="1">
        <f t="shared" si="12"/>
        <v>1377.77764</v>
      </c>
    </row>
    <row r="294" spans="1:3" x14ac:dyDescent="0.25">
      <c r="A294">
        <v>62</v>
      </c>
      <c r="B294" s="1">
        <v>22.22222</v>
      </c>
      <c r="C294" s="1">
        <f t="shared" si="12"/>
        <v>1377.77764</v>
      </c>
    </row>
    <row r="295" spans="1:3" x14ac:dyDescent="0.25">
      <c r="A295">
        <v>62</v>
      </c>
      <c r="B295" s="1">
        <v>22.22222</v>
      </c>
      <c r="C295" s="1">
        <f t="shared" si="12"/>
        <v>1377.77764</v>
      </c>
    </row>
    <row r="296" spans="1:3" x14ac:dyDescent="0.25">
      <c r="A296">
        <v>62</v>
      </c>
      <c r="B296" s="1">
        <v>22.22222</v>
      </c>
      <c r="C296" s="1">
        <f t="shared" si="12"/>
        <v>1377.77764</v>
      </c>
    </row>
    <row r="297" spans="1:3" x14ac:dyDescent="0.25">
      <c r="A297">
        <v>63</v>
      </c>
      <c r="B297" s="1">
        <v>22.22222</v>
      </c>
      <c r="C297" s="1">
        <f t="shared" si="12"/>
        <v>1399.9998599999999</v>
      </c>
    </row>
    <row r="298" spans="1:3" x14ac:dyDescent="0.25">
      <c r="A298">
        <v>63</v>
      </c>
      <c r="B298" s="1">
        <v>22.22222</v>
      </c>
      <c r="C298" s="1">
        <f t="shared" si="12"/>
        <v>1399.9998599999999</v>
      </c>
    </row>
    <row r="299" spans="1:3" x14ac:dyDescent="0.25">
      <c r="A299">
        <v>63</v>
      </c>
      <c r="B299" s="1">
        <v>22.22222</v>
      </c>
      <c r="C299" s="1">
        <f t="shared" si="12"/>
        <v>1399.9998599999999</v>
      </c>
    </row>
    <row r="300" spans="1:3" x14ac:dyDescent="0.25">
      <c r="A300">
        <v>63</v>
      </c>
      <c r="B300" s="1">
        <v>22.22222</v>
      </c>
      <c r="C300" s="1">
        <f t="shared" si="12"/>
        <v>1399.9998599999999</v>
      </c>
    </row>
    <row r="301" spans="1:3" x14ac:dyDescent="0.25">
      <c r="A301">
        <v>63</v>
      </c>
      <c r="B301" s="1">
        <v>22.22222</v>
      </c>
      <c r="C301" s="1">
        <f t="shared" si="12"/>
        <v>1399.9998599999999</v>
      </c>
    </row>
    <row r="302" spans="1:3" x14ac:dyDescent="0.25">
      <c r="A302">
        <v>63</v>
      </c>
      <c r="B302" s="1">
        <v>22.22222</v>
      </c>
      <c r="C302" s="1">
        <f t="shared" si="12"/>
        <v>1399.9998599999999</v>
      </c>
    </row>
    <row r="303" spans="1:3" x14ac:dyDescent="0.25">
      <c r="A303">
        <v>63</v>
      </c>
      <c r="B303" s="1">
        <v>22.22222</v>
      </c>
      <c r="C303" s="1">
        <f t="shared" si="12"/>
        <v>1399.9998599999999</v>
      </c>
    </row>
    <row r="304" spans="1:3" x14ac:dyDescent="0.25">
      <c r="A304">
        <v>63</v>
      </c>
      <c r="B304" s="1">
        <v>22.22222</v>
      </c>
      <c r="C304" s="1">
        <f t="shared" si="12"/>
        <v>1399.9998599999999</v>
      </c>
    </row>
    <row r="305" spans="1:3" x14ac:dyDescent="0.25">
      <c r="A305">
        <v>64</v>
      </c>
      <c r="B305" s="1">
        <v>22.22222</v>
      </c>
      <c r="C305" s="1">
        <f t="shared" si="12"/>
        <v>1422.22208</v>
      </c>
    </row>
    <row r="306" spans="1:3" x14ac:dyDescent="0.25">
      <c r="A306">
        <v>64</v>
      </c>
      <c r="B306" s="1">
        <v>22.22222</v>
      </c>
      <c r="C306" s="1">
        <f t="shared" si="12"/>
        <v>1422.22208</v>
      </c>
    </row>
    <row r="307" spans="1:3" x14ac:dyDescent="0.25">
      <c r="A307">
        <v>64</v>
      </c>
      <c r="B307" s="1">
        <v>22.22222</v>
      </c>
      <c r="C307" s="1">
        <f t="shared" si="12"/>
        <v>1422.22208</v>
      </c>
    </row>
    <row r="308" spans="1:3" x14ac:dyDescent="0.25">
      <c r="A308">
        <v>64</v>
      </c>
      <c r="B308" s="1">
        <v>22.22222</v>
      </c>
      <c r="C308" s="1">
        <f t="shared" si="12"/>
        <v>1422.22208</v>
      </c>
    </row>
    <row r="309" spans="1:3" x14ac:dyDescent="0.25">
      <c r="A309">
        <v>65</v>
      </c>
      <c r="B309" s="1">
        <v>22.22222</v>
      </c>
      <c r="C309" s="1">
        <f t="shared" si="12"/>
        <v>1444.4443000000001</v>
      </c>
    </row>
    <row r="310" spans="1:3" x14ac:dyDescent="0.25">
      <c r="A310">
        <v>65</v>
      </c>
      <c r="B310" s="1">
        <v>22.22222</v>
      </c>
      <c r="C310" s="1">
        <f t="shared" si="12"/>
        <v>1444.4443000000001</v>
      </c>
    </row>
    <row r="311" spans="1:3" x14ac:dyDescent="0.25">
      <c r="A311">
        <v>65</v>
      </c>
      <c r="B311" s="1">
        <v>22.22222</v>
      </c>
      <c r="C311" s="1">
        <f t="shared" si="12"/>
        <v>1444.4443000000001</v>
      </c>
    </row>
    <row r="312" spans="1:3" x14ac:dyDescent="0.25">
      <c r="A312">
        <v>65</v>
      </c>
      <c r="B312" s="1">
        <v>22.22222</v>
      </c>
      <c r="C312" s="1">
        <f t="shared" si="12"/>
        <v>1444.4443000000001</v>
      </c>
    </row>
    <row r="313" spans="1:3" x14ac:dyDescent="0.25">
      <c r="A313">
        <v>65</v>
      </c>
      <c r="B313" s="1">
        <v>22.22222</v>
      </c>
      <c r="C313" s="1">
        <f t="shared" si="12"/>
        <v>1444.4443000000001</v>
      </c>
    </row>
    <row r="314" spans="1:3" x14ac:dyDescent="0.25">
      <c r="A314">
        <v>65</v>
      </c>
      <c r="B314" s="1">
        <v>22.22222</v>
      </c>
      <c r="C314" s="1">
        <f t="shared" si="12"/>
        <v>1444.4443000000001</v>
      </c>
    </row>
    <row r="315" spans="1:3" x14ac:dyDescent="0.25">
      <c r="A315">
        <v>65</v>
      </c>
      <c r="B315" s="1">
        <v>22.22222</v>
      </c>
      <c r="C315" s="1">
        <f t="shared" si="12"/>
        <v>1444.4443000000001</v>
      </c>
    </row>
    <row r="316" spans="1:3" x14ac:dyDescent="0.25">
      <c r="A316">
        <v>65</v>
      </c>
      <c r="B316" s="1">
        <v>22.22222</v>
      </c>
      <c r="C316" s="1">
        <f t="shared" si="12"/>
        <v>1444.4443000000001</v>
      </c>
    </row>
    <row r="317" spans="1:3" x14ac:dyDescent="0.25">
      <c r="A317">
        <v>65</v>
      </c>
      <c r="B317" s="1">
        <v>22.22222</v>
      </c>
      <c r="C317" s="1">
        <f t="shared" si="12"/>
        <v>1444.4443000000001</v>
      </c>
    </row>
    <row r="318" spans="1:3" x14ac:dyDescent="0.25">
      <c r="A318">
        <v>65</v>
      </c>
      <c r="B318" s="1">
        <v>22.22222</v>
      </c>
      <c r="C318" s="1">
        <f t="shared" si="12"/>
        <v>1444.4443000000001</v>
      </c>
    </row>
    <row r="319" spans="1:3" x14ac:dyDescent="0.25">
      <c r="A319">
        <v>65</v>
      </c>
      <c r="B319" s="1">
        <v>22.22222</v>
      </c>
      <c r="C319" s="1">
        <f t="shared" si="12"/>
        <v>1444.4443000000001</v>
      </c>
    </row>
    <row r="320" spans="1:3" x14ac:dyDescent="0.25">
      <c r="A320">
        <v>66</v>
      </c>
      <c r="B320" s="1">
        <v>22.22222</v>
      </c>
      <c r="C320" s="1">
        <f t="shared" si="12"/>
        <v>1466.66652</v>
      </c>
    </row>
    <row r="321" spans="1:3" x14ac:dyDescent="0.25">
      <c r="A321">
        <v>66</v>
      </c>
      <c r="B321" s="1">
        <v>22.22222</v>
      </c>
      <c r="C321" s="1">
        <f t="shared" si="12"/>
        <v>1466.66652</v>
      </c>
    </row>
    <row r="322" spans="1:3" x14ac:dyDescent="0.25">
      <c r="A322">
        <v>66</v>
      </c>
      <c r="B322" s="1">
        <v>22.22222</v>
      </c>
      <c r="C322" s="1">
        <f t="shared" si="12"/>
        <v>1466.66652</v>
      </c>
    </row>
    <row r="323" spans="1:3" x14ac:dyDescent="0.25">
      <c r="A323">
        <v>67</v>
      </c>
      <c r="B323" s="1">
        <v>22.22222</v>
      </c>
      <c r="C323" s="1">
        <f t="shared" ref="C323:C347" si="13">A323*B323</f>
        <v>1488.8887400000001</v>
      </c>
    </row>
    <row r="324" spans="1:3" x14ac:dyDescent="0.25">
      <c r="A324">
        <v>67</v>
      </c>
      <c r="B324" s="1">
        <v>22.22222</v>
      </c>
      <c r="C324" s="1">
        <f t="shared" si="13"/>
        <v>1488.8887400000001</v>
      </c>
    </row>
    <row r="325" spans="1:3" x14ac:dyDescent="0.25">
      <c r="A325">
        <v>68</v>
      </c>
      <c r="B325" s="1">
        <v>22.22222</v>
      </c>
      <c r="C325" s="1">
        <f t="shared" si="13"/>
        <v>1511.11096</v>
      </c>
    </row>
    <row r="326" spans="1:3" x14ac:dyDescent="0.25">
      <c r="A326">
        <v>68</v>
      </c>
      <c r="B326" s="1">
        <v>22.22222</v>
      </c>
      <c r="C326" s="1">
        <f t="shared" si="13"/>
        <v>1511.11096</v>
      </c>
    </row>
    <row r="327" spans="1:3" x14ac:dyDescent="0.25">
      <c r="A327">
        <v>68</v>
      </c>
      <c r="B327" s="1">
        <v>22.22222</v>
      </c>
      <c r="C327" s="1">
        <f t="shared" si="13"/>
        <v>1511.11096</v>
      </c>
    </row>
    <row r="328" spans="1:3" x14ac:dyDescent="0.25">
      <c r="A328">
        <v>68</v>
      </c>
      <c r="B328" s="1">
        <v>22.22222</v>
      </c>
      <c r="C328" s="1">
        <f t="shared" si="13"/>
        <v>1511.11096</v>
      </c>
    </row>
    <row r="329" spans="1:3" x14ac:dyDescent="0.25">
      <c r="A329">
        <v>68</v>
      </c>
      <c r="B329" s="1">
        <v>22.22222</v>
      </c>
      <c r="C329" s="1">
        <f t="shared" si="13"/>
        <v>1511.11096</v>
      </c>
    </row>
    <row r="330" spans="1:3" x14ac:dyDescent="0.25">
      <c r="A330">
        <v>68</v>
      </c>
      <c r="B330" s="1">
        <v>22.22222</v>
      </c>
      <c r="C330" s="1">
        <f t="shared" si="13"/>
        <v>1511.11096</v>
      </c>
    </row>
    <row r="331" spans="1:3" x14ac:dyDescent="0.25">
      <c r="A331">
        <v>68</v>
      </c>
      <c r="B331" s="1">
        <v>22.22222</v>
      </c>
      <c r="C331" s="1">
        <f t="shared" si="13"/>
        <v>1511.11096</v>
      </c>
    </row>
    <row r="332" spans="1:3" x14ac:dyDescent="0.25">
      <c r="A332">
        <v>69</v>
      </c>
      <c r="B332" s="1">
        <v>22.22222</v>
      </c>
      <c r="C332" s="1">
        <f t="shared" si="13"/>
        <v>1533.3331800000001</v>
      </c>
    </row>
    <row r="333" spans="1:3" x14ac:dyDescent="0.25">
      <c r="A333">
        <v>69</v>
      </c>
      <c r="B333" s="1">
        <v>22.22222</v>
      </c>
      <c r="C333" s="1">
        <f t="shared" si="13"/>
        <v>1533.3331800000001</v>
      </c>
    </row>
    <row r="334" spans="1:3" x14ac:dyDescent="0.25">
      <c r="A334">
        <v>70</v>
      </c>
      <c r="B334" s="1">
        <v>22.22222</v>
      </c>
      <c r="C334" s="1">
        <f t="shared" si="13"/>
        <v>1555.5554</v>
      </c>
    </row>
    <row r="335" spans="1:3" x14ac:dyDescent="0.25">
      <c r="A335">
        <v>70</v>
      </c>
      <c r="B335" s="1">
        <v>22.22222</v>
      </c>
      <c r="C335" s="1">
        <f t="shared" si="13"/>
        <v>1555.5554</v>
      </c>
    </row>
    <row r="336" spans="1:3" x14ac:dyDescent="0.25">
      <c r="A336">
        <v>70</v>
      </c>
      <c r="B336" s="1">
        <v>22.22222</v>
      </c>
      <c r="C336" s="1">
        <f t="shared" si="13"/>
        <v>1555.5554</v>
      </c>
    </row>
    <row r="337" spans="1:5" x14ac:dyDescent="0.25">
      <c r="A337">
        <v>71</v>
      </c>
      <c r="B337" s="1">
        <v>22.22222</v>
      </c>
      <c r="C337" s="1">
        <f t="shared" si="13"/>
        <v>1577.7776200000001</v>
      </c>
    </row>
    <row r="338" spans="1:5" x14ac:dyDescent="0.25">
      <c r="A338">
        <v>71</v>
      </c>
      <c r="B338" s="1">
        <v>22.22222</v>
      </c>
      <c r="C338" s="1">
        <f t="shared" si="13"/>
        <v>1577.7776200000001</v>
      </c>
    </row>
    <row r="339" spans="1:5" x14ac:dyDescent="0.25">
      <c r="A339">
        <v>71</v>
      </c>
      <c r="B339" s="1">
        <v>22.22222</v>
      </c>
      <c r="C339" s="1">
        <f t="shared" si="13"/>
        <v>1577.7776200000001</v>
      </c>
    </row>
    <row r="340" spans="1:5" x14ac:dyDescent="0.25">
      <c r="A340">
        <v>71</v>
      </c>
      <c r="B340" s="1">
        <v>22.22222</v>
      </c>
      <c r="C340" s="1">
        <f t="shared" si="13"/>
        <v>1577.7776200000001</v>
      </c>
    </row>
    <row r="341" spans="1:5" x14ac:dyDescent="0.25">
      <c r="A341">
        <v>72</v>
      </c>
      <c r="B341" s="1">
        <v>22.22222</v>
      </c>
      <c r="C341" s="1">
        <f t="shared" si="13"/>
        <v>1599.9998399999999</v>
      </c>
    </row>
    <row r="342" spans="1:5" x14ac:dyDescent="0.25">
      <c r="A342">
        <v>72</v>
      </c>
      <c r="B342" s="1">
        <v>22.22222</v>
      </c>
      <c r="C342" s="1">
        <f t="shared" si="13"/>
        <v>1599.9998399999999</v>
      </c>
    </row>
    <row r="343" spans="1:5" x14ac:dyDescent="0.25">
      <c r="A343">
        <v>72</v>
      </c>
      <c r="B343" s="1">
        <v>22.22222</v>
      </c>
      <c r="C343" s="1">
        <f t="shared" si="13"/>
        <v>1599.9998399999999</v>
      </c>
    </row>
    <row r="344" spans="1:5" x14ac:dyDescent="0.25">
      <c r="A344">
        <v>73</v>
      </c>
      <c r="B344" s="1">
        <v>22.22222</v>
      </c>
      <c r="C344" s="1">
        <f t="shared" si="13"/>
        <v>1622.2220600000001</v>
      </c>
    </row>
    <row r="345" spans="1:5" x14ac:dyDescent="0.25">
      <c r="A345">
        <v>73</v>
      </c>
      <c r="B345" s="1">
        <v>22.22222</v>
      </c>
      <c r="C345" s="1">
        <f t="shared" si="13"/>
        <v>1622.2220600000001</v>
      </c>
    </row>
    <row r="346" spans="1:5" x14ac:dyDescent="0.25">
      <c r="A346">
        <v>74</v>
      </c>
      <c r="B346" s="1">
        <v>22.22222</v>
      </c>
      <c r="C346" s="1">
        <f t="shared" si="13"/>
        <v>1644.4442799999999</v>
      </c>
    </row>
    <row r="347" spans="1:5" x14ac:dyDescent="0.25">
      <c r="A347">
        <v>75</v>
      </c>
      <c r="B347" s="1">
        <v>22.22222</v>
      </c>
      <c r="C347" s="1">
        <f t="shared" si="13"/>
        <v>1666.6665</v>
      </c>
    </row>
    <row r="348" spans="1:5" x14ac:dyDescent="0.25">
      <c r="A348">
        <f>COUNT(A259:A347)</f>
        <v>89</v>
      </c>
      <c r="C348" s="1">
        <f>_xlfn.STDEV.P(C259:C347)</f>
        <v>137.00516730430346</v>
      </c>
    </row>
    <row r="349" spans="1:5" x14ac:dyDescent="0.25">
      <c r="A349" t="s">
        <v>13</v>
      </c>
      <c r="C349" t="s">
        <v>17</v>
      </c>
    </row>
    <row r="351" spans="1:5" x14ac:dyDescent="0.25">
      <c r="A351" t="s">
        <v>30</v>
      </c>
      <c r="B351">
        <v>1666.7</v>
      </c>
      <c r="C351" s="1">
        <v>1666.7</v>
      </c>
      <c r="D351" t="s">
        <v>35</v>
      </c>
      <c r="E351">
        <v>5.6</v>
      </c>
    </row>
    <row r="352" spans="1:5" x14ac:dyDescent="0.25">
      <c r="A352" t="s">
        <v>40</v>
      </c>
      <c r="B352">
        <v>1022.2</v>
      </c>
      <c r="C352" s="1">
        <v>1022.2</v>
      </c>
      <c r="D352" t="s">
        <v>36</v>
      </c>
      <c r="E352">
        <v>4.3600000000000003</v>
      </c>
    </row>
    <row r="353" spans="1:4" x14ac:dyDescent="0.25">
      <c r="A353" t="s">
        <v>32</v>
      </c>
      <c r="B353">
        <f>B351-B352</f>
        <v>644.5</v>
      </c>
      <c r="C353" s="1">
        <v>644.5</v>
      </c>
    </row>
    <row r="354" spans="1:4" x14ac:dyDescent="0.25">
      <c r="A354" t="s">
        <v>41</v>
      </c>
      <c r="B354">
        <v>137</v>
      </c>
      <c r="C354" s="1">
        <v>137</v>
      </c>
      <c r="D354" t="s">
        <v>42</v>
      </c>
    </row>
    <row r="355" spans="1:4" x14ac:dyDescent="0.25">
      <c r="A355" t="s">
        <v>34</v>
      </c>
      <c r="B355">
        <f>B353/B354</f>
        <v>4.7043795620437958</v>
      </c>
      <c r="C355" s="1">
        <v>4.7039999999999997</v>
      </c>
      <c r="D355" s="4">
        <v>4.7</v>
      </c>
    </row>
  </sheetData>
  <sortState xmlns:xlrd2="http://schemas.microsoft.com/office/spreadsheetml/2017/richdata2" ref="A124:C232">
    <sortCondition ref="A124:A232"/>
  </sortState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932B-B1D3-41AB-A629-36412F198752}">
  <dimension ref="A1:J246"/>
  <sheetViews>
    <sheetView topLeftCell="A220" workbookViewId="0">
      <selection activeCell="I244" sqref="I244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8</v>
      </c>
    </row>
    <row r="2" spans="1:5" x14ac:dyDescent="0.25">
      <c r="A2" t="s">
        <v>2</v>
      </c>
      <c r="B2" t="s">
        <v>9</v>
      </c>
      <c r="D2" t="s">
        <v>27</v>
      </c>
    </row>
    <row r="3" spans="1:5" x14ac:dyDescent="0.25">
      <c r="A3" t="s">
        <v>11</v>
      </c>
      <c r="D3" t="s">
        <v>43</v>
      </c>
    </row>
    <row r="4" spans="1:5" x14ac:dyDescent="0.25">
      <c r="A4" t="s">
        <v>5</v>
      </c>
      <c r="B4" t="s">
        <v>6</v>
      </c>
      <c r="C4" t="s">
        <v>7</v>
      </c>
    </row>
    <row r="6" spans="1:5" x14ac:dyDescent="0.25">
      <c r="A6">
        <v>27</v>
      </c>
      <c r="B6" s="1">
        <v>22.22222</v>
      </c>
      <c r="C6" s="1">
        <f t="shared" ref="C6:C69" si="0">A6*B6</f>
        <v>599.99994000000004</v>
      </c>
    </row>
    <row r="7" spans="1:5" x14ac:dyDescent="0.25">
      <c r="A7">
        <v>61</v>
      </c>
      <c r="B7" s="1">
        <v>22.22222</v>
      </c>
      <c r="C7" s="1">
        <f t="shared" si="0"/>
        <v>1355.5554199999999</v>
      </c>
    </row>
    <row r="8" spans="1:5" x14ac:dyDescent="0.25">
      <c r="A8">
        <v>57</v>
      </c>
      <c r="B8" s="1">
        <v>22.22222</v>
      </c>
      <c r="C8" s="1">
        <f t="shared" si="0"/>
        <v>1266.6665399999999</v>
      </c>
    </row>
    <row r="9" spans="1:5" x14ac:dyDescent="0.25">
      <c r="A9">
        <v>65</v>
      </c>
      <c r="B9" s="1">
        <v>22.22222</v>
      </c>
      <c r="C9" s="1">
        <f t="shared" si="0"/>
        <v>1444.4443000000001</v>
      </c>
    </row>
    <row r="10" spans="1:5" x14ac:dyDescent="0.25">
      <c r="A10">
        <v>69</v>
      </c>
      <c r="B10" s="1">
        <v>22.22222</v>
      </c>
      <c r="C10" s="1">
        <f t="shared" si="0"/>
        <v>1533.3331800000001</v>
      </c>
    </row>
    <row r="11" spans="1:5" x14ac:dyDescent="0.25">
      <c r="A11">
        <v>68</v>
      </c>
      <c r="B11" s="1">
        <v>22.22222</v>
      </c>
      <c r="C11" s="1">
        <f t="shared" si="0"/>
        <v>1511.11096</v>
      </c>
    </row>
    <row r="12" spans="1:5" x14ac:dyDescent="0.25">
      <c r="A12">
        <v>51</v>
      </c>
      <c r="B12" s="1">
        <v>22.22222</v>
      </c>
      <c r="C12" s="1">
        <f t="shared" si="0"/>
        <v>1133.33322</v>
      </c>
    </row>
    <row r="13" spans="1:5" x14ac:dyDescent="0.25">
      <c r="A13">
        <v>57</v>
      </c>
      <c r="B13" s="1">
        <v>22.22222</v>
      </c>
      <c r="C13" s="1">
        <f t="shared" si="0"/>
        <v>1266.6665399999999</v>
      </c>
    </row>
    <row r="14" spans="1:5" x14ac:dyDescent="0.25">
      <c r="A14">
        <v>67</v>
      </c>
      <c r="B14" s="1">
        <v>22.22222</v>
      </c>
      <c r="C14" s="1">
        <f t="shared" si="0"/>
        <v>1488.8887400000001</v>
      </c>
    </row>
    <row r="15" spans="1:5" x14ac:dyDescent="0.25">
      <c r="A15">
        <v>64</v>
      </c>
      <c r="B15" s="1">
        <v>22.22222</v>
      </c>
      <c r="C15" s="1">
        <f t="shared" si="0"/>
        <v>1422.22208</v>
      </c>
    </row>
    <row r="16" spans="1:5" x14ac:dyDescent="0.25">
      <c r="A16">
        <v>54</v>
      </c>
      <c r="B16" s="1">
        <v>22.22222</v>
      </c>
      <c r="C16" s="1">
        <f t="shared" si="0"/>
        <v>1199.9998800000001</v>
      </c>
    </row>
    <row r="17" spans="1:3" x14ac:dyDescent="0.25">
      <c r="A17">
        <v>39</v>
      </c>
      <c r="B17" s="1">
        <v>22.22222</v>
      </c>
      <c r="C17" s="1">
        <f t="shared" si="0"/>
        <v>866.66657999999995</v>
      </c>
    </row>
    <row r="18" spans="1:3" x14ac:dyDescent="0.25">
      <c r="A18">
        <v>63</v>
      </c>
      <c r="B18" s="1">
        <v>22.22222</v>
      </c>
      <c r="C18" s="1">
        <f t="shared" si="0"/>
        <v>1399.9998599999999</v>
      </c>
    </row>
    <row r="19" spans="1:3" x14ac:dyDescent="0.25">
      <c r="A19">
        <v>60</v>
      </c>
      <c r="B19" s="1">
        <v>22.22222</v>
      </c>
      <c r="C19" s="1">
        <f t="shared" si="0"/>
        <v>1333.3332</v>
      </c>
    </row>
    <row r="20" spans="1:3" x14ac:dyDescent="0.25">
      <c r="A20">
        <v>55</v>
      </c>
      <c r="B20" s="1">
        <v>22.22222</v>
      </c>
      <c r="C20" s="1">
        <f t="shared" si="0"/>
        <v>1222.2221</v>
      </c>
    </row>
    <row r="21" spans="1:3" x14ac:dyDescent="0.25">
      <c r="A21">
        <v>65</v>
      </c>
      <c r="B21" s="1">
        <v>22.22222</v>
      </c>
      <c r="C21" s="1">
        <f t="shared" si="0"/>
        <v>1444.4443000000001</v>
      </c>
    </row>
    <row r="22" spans="1:3" x14ac:dyDescent="0.25">
      <c r="A22">
        <v>49</v>
      </c>
      <c r="B22" s="1">
        <v>22.22222</v>
      </c>
      <c r="C22" s="1">
        <f t="shared" si="0"/>
        <v>1088.88878</v>
      </c>
    </row>
    <row r="23" spans="1:3" x14ac:dyDescent="0.25">
      <c r="A23">
        <v>60</v>
      </c>
      <c r="B23" s="1">
        <v>22.22222</v>
      </c>
      <c r="C23" s="1">
        <f t="shared" si="0"/>
        <v>1333.3332</v>
      </c>
    </row>
    <row r="24" spans="1:3" x14ac:dyDescent="0.25">
      <c r="A24">
        <v>63</v>
      </c>
      <c r="B24" s="1">
        <v>22.22222</v>
      </c>
      <c r="C24" s="1">
        <f t="shared" si="0"/>
        <v>1399.9998599999999</v>
      </c>
    </row>
    <row r="25" spans="1:3" x14ac:dyDescent="0.25">
      <c r="A25">
        <v>58</v>
      </c>
      <c r="B25" s="1">
        <v>22.22222</v>
      </c>
      <c r="C25" s="1">
        <f t="shared" si="0"/>
        <v>1288.88876</v>
      </c>
    </row>
    <row r="26" spans="1:3" x14ac:dyDescent="0.25">
      <c r="A26">
        <v>61</v>
      </c>
      <c r="B26" s="1">
        <v>22.22222</v>
      </c>
      <c r="C26" s="1">
        <f t="shared" si="0"/>
        <v>1355.5554199999999</v>
      </c>
    </row>
    <row r="27" spans="1:3" x14ac:dyDescent="0.25">
      <c r="A27">
        <v>69</v>
      </c>
      <c r="B27" s="1">
        <v>22.22222</v>
      </c>
      <c r="C27" s="1">
        <f t="shared" si="0"/>
        <v>1533.3331800000001</v>
      </c>
    </row>
    <row r="28" spans="1:3" x14ac:dyDescent="0.25">
      <c r="A28">
        <v>48</v>
      </c>
      <c r="B28" s="1">
        <v>22.22222</v>
      </c>
      <c r="C28" s="1">
        <f t="shared" si="0"/>
        <v>1066.6665600000001</v>
      </c>
    </row>
    <row r="29" spans="1:3" x14ac:dyDescent="0.25">
      <c r="A29">
        <v>39</v>
      </c>
      <c r="B29" s="1">
        <v>22.22222</v>
      </c>
      <c r="C29" s="1">
        <f t="shared" si="0"/>
        <v>866.66657999999995</v>
      </c>
    </row>
    <row r="30" spans="1:3" x14ac:dyDescent="0.25">
      <c r="A30">
        <v>70</v>
      </c>
      <c r="B30" s="1">
        <v>22.22222</v>
      </c>
      <c r="C30" s="1">
        <f t="shared" si="0"/>
        <v>1555.5554</v>
      </c>
    </row>
    <row r="31" spans="1:3" x14ac:dyDescent="0.25">
      <c r="A31">
        <v>60</v>
      </c>
      <c r="B31" s="1">
        <v>22.22222</v>
      </c>
      <c r="C31" s="1">
        <f t="shared" si="0"/>
        <v>1333.3332</v>
      </c>
    </row>
    <row r="32" spans="1:3" x14ac:dyDescent="0.25">
      <c r="A32">
        <v>59</v>
      </c>
      <c r="B32" s="1">
        <v>22.22222</v>
      </c>
      <c r="C32" s="1">
        <f t="shared" si="0"/>
        <v>1311.1109799999999</v>
      </c>
    </row>
    <row r="33" spans="1:3" x14ac:dyDescent="0.25">
      <c r="A33">
        <v>68</v>
      </c>
      <c r="B33" s="1">
        <v>22.22222</v>
      </c>
      <c r="C33" s="1">
        <f t="shared" si="0"/>
        <v>1511.11096</v>
      </c>
    </row>
    <row r="34" spans="1:3" x14ac:dyDescent="0.25">
      <c r="A34">
        <v>55</v>
      </c>
      <c r="B34" s="1">
        <v>22.22222</v>
      </c>
      <c r="C34" s="1">
        <f t="shared" si="0"/>
        <v>1222.2221</v>
      </c>
    </row>
    <row r="35" spans="1:3" x14ac:dyDescent="0.25">
      <c r="A35">
        <v>60</v>
      </c>
      <c r="B35" s="1">
        <v>22.22222</v>
      </c>
      <c r="C35" s="1">
        <f t="shared" si="0"/>
        <v>1333.3332</v>
      </c>
    </row>
    <row r="36" spans="1:3" x14ac:dyDescent="0.25">
      <c r="A36">
        <v>49</v>
      </c>
      <c r="B36" s="1">
        <v>22.22222</v>
      </c>
      <c r="C36" s="1">
        <f t="shared" si="0"/>
        <v>1088.88878</v>
      </c>
    </row>
    <row r="37" spans="1:3" x14ac:dyDescent="0.25">
      <c r="A37">
        <v>68</v>
      </c>
      <c r="B37" s="1">
        <v>22.22222</v>
      </c>
      <c r="C37" s="1">
        <f t="shared" si="0"/>
        <v>1511.11096</v>
      </c>
    </row>
    <row r="38" spans="1:3" x14ac:dyDescent="0.25">
      <c r="A38">
        <v>61</v>
      </c>
      <c r="B38" s="1">
        <v>22.22222</v>
      </c>
      <c r="C38" s="1">
        <f t="shared" si="0"/>
        <v>1355.5554199999999</v>
      </c>
    </row>
    <row r="39" spans="1:3" x14ac:dyDescent="0.25">
      <c r="A39">
        <v>24</v>
      </c>
      <c r="B39" s="1">
        <v>22.22222</v>
      </c>
      <c r="C39" s="1">
        <f t="shared" si="0"/>
        <v>533.33328000000006</v>
      </c>
    </row>
    <row r="40" spans="1:3" x14ac:dyDescent="0.25">
      <c r="A40">
        <v>61</v>
      </c>
      <c r="B40" s="1">
        <v>22.22222</v>
      </c>
      <c r="C40" s="1">
        <f t="shared" si="0"/>
        <v>1355.5554199999999</v>
      </c>
    </row>
    <row r="41" spans="1:3" x14ac:dyDescent="0.25">
      <c r="A41">
        <v>56</v>
      </c>
      <c r="B41" s="1">
        <v>22.22222</v>
      </c>
      <c r="C41" s="1">
        <f t="shared" si="0"/>
        <v>1244.4443200000001</v>
      </c>
    </row>
    <row r="42" spans="1:3" x14ac:dyDescent="0.25">
      <c r="A42">
        <v>58</v>
      </c>
      <c r="B42" s="1">
        <v>22.22222</v>
      </c>
      <c r="C42" s="1">
        <f t="shared" si="0"/>
        <v>1288.88876</v>
      </c>
    </row>
    <row r="43" spans="1:3" x14ac:dyDescent="0.25">
      <c r="A43">
        <v>63</v>
      </c>
      <c r="B43" s="1">
        <v>22.22222</v>
      </c>
      <c r="C43" s="1">
        <f t="shared" si="0"/>
        <v>1399.9998599999999</v>
      </c>
    </row>
    <row r="44" spans="1:3" x14ac:dyDescent="0.25">
      <c r="A44">
        <v>66</v>
      </c>
      <c r="B44" s="1">
        <v>22.22222</v>
      </c>
      <c r="C44" s="1">
        <f t="shared" si="0"/>
        <v>1466.66652</v>
      </c>
    </row>
    <row r="45" spans="1:3" x14ac:dyDescent="0.25">
      <c r="A45">
        <v>70</v>
      </c>
      <c r="B45" s="1">
        <v>22.22222</v>
      </c>
      <c r="C45" s="1">
        <f t="shared" si="0"/>
        <v>1555.5554</v>
      </c>
    </row>
    <row r="46" spans="1:3" x14ac:dyDescent="0.25">
      <c r="A46">
        <v>60</v>
      </c>
      <c r="B46" s="1">
        <v>22.22222</v>
      </c>
      <c r="C46" s="1">
        <f t="shared" si="0"/>
        <v>1333.3332</v>
      </c>
    </row>
    <row r="47" spans="1:3" x14ac:dyDescent="0.25">
      <c r="A47">
        <v>68</v>
      </c>
      <c r="B47" s="1">
        <v>22.22222</v>
      </c>
      <c r="C47" s="1">
        <f t="shared" si="0"/>
        <v>1511.11096</v>
      </c>
    </row>
    <row r="48" spans="1:3" x14ac:dyDescent="0.25">
      <c r="A48">
        <v>72</v>
      </c>
      <c r="B48" s="1">
        <v>22.22222</v>
      </c>
      <c r="C48" s="1">
        <f t="shared" si="0"/>
        <v>1599.9998399999999</v>
      </c>
    </row>
    <row r="49" spans="1:3" x14ac:dyDescent="0.25">
      <c r="A49">
        <v>26</v>
      </c>
      <c r="B49" s="1">
        <v>22.22222</v>
      </c>
      <c r="C49" s="1">
        <f t="shared" si="0"/>
        <v>577.77772000000004</v>
      </c>
    </row>
    <row r="50" spans="1:3" x14ac:dyDescent="0.25">
      <c r="A50">
        <v>71</v>
      </c>
      <c r="B50" s="1">
        <v>22.22222</v>
      </c>
      <c r="C50" s="1">
        <f t="shared" si="0"/>
        <v>1577.7776200000001</v>
      </c>
    </row>
    <row r="51" spans="1:3" x14ac:dyDescent="0.25">
      <c r="A51">
        <v>55</v>
      </c>
      <c r="B51" s="1">
        <v>22.22222</v>
      </c>
      <c r="C51" s="1">
        <f t="shared" si="0"/>
        <v>1222.2221</v>
      </c>
    </row>
    <row r="52" spans="1:3" x14ac:dyDescent="0.25">
      <c r="A52">
        <v>68</v>
      </c>
      <c r="B52" s="1">
        <v>22.22222</v>
      </c>
      <c r="C52" s="1">
        <f t="shared" si="0"/>
        <v>1511.11096</v>
      </c>
    </row>
    <row r="53" spans="1:3" x14ac:dyDescent="0.25">
      <c r="A53">
        <v>52</v>
      </c>
      <c r="B53" s="1">
        <v>22.22222</v>
      </c>
      <c r="C53" s="1">
        <f t="shared" si="0"/>
        <v>1155.5554400000001</v>
      </c>
    </row>
    <row r="54" spans="1:3" x14ac:dyDescent="0.25">
      <c r="A54">
        <v>55</v>
      </c>
      <c r="B54" s="1">
        <v>22.22222</v>
      </c>
      <c r="C54" s="1">
        <f t="shared" si="0"/>
        <v>1222.2221</v>
      </c>
    </row>
    <row r="55" spans="1:3" x14ac:dyDescent="0.25">
      <c r="A55">
        <v>46</v>
      </c>
      <c r="B55" s="1">
        <v>22.22222</v>
      </c>
      <c r="C55" s="1">
        <f t="shared" si="0"/>
        <v>1022.22212</v>
      </c>
    </row>
    <row r="56" spans="1:3" x14ac:dyDescent="0.25">
      <c r="A56">
        <v>63</v>
      </c>
      <c r="B56" s="1">
        <v>22.22222</v>
      </c>
      <c r="C56" s="1">
        <f t="shared" si="0"/>
        <v>1399.9998599999999</v>
      </c>
    </row>
    <row r="57" spans="1:3" x14ac:dyDescent="0.25">
      <c r="A57">
        <v>60</v>
      </c>
      <c r="B57" s="1">
        <v>22.22222</v>
      </c>
      <c r="C57" s="1">
        <f t="shared" si="0"/>
        <v>1333.3332</v>
      </c>
    </row>
    <row r="58" spans="1:3" x14ac:dyDescent="0.25">
      <c r="A58">
        <v>66</v>
      </c>
      <c r="B58" s="1">
        <v>22.22222</v>
      </c>
      <c r="C58" s="1">
        <f t="shared" si="0"/>
        <v>1466.66652</v>
      </c>
    </row>
    <row r="59" spans="1:3" x14ac:dyDescent="0.25">
      <c r="A59">
        <v>62</v>
      </c>
      <c r="B59" s="1">
        <v>22.22222</v>
      </c>
      <c r="C59" s="1">
        <f t="shared" si="0"/>
        <v>1377.77764</v>
      </c>
    </row>
    <row r="60" spans="1:3" x14ac:dyDescent="0.25">
      <c r="A60">
        <v>47</v>
      </c>
      <c r="B60" s="1">
        <v>22.22222</v>
      </c>
      <c r="C60" s="1">
        <f t="shared" si="0"/>
        <v>1044.44434</v>
      </c>
    </row>
    <row r="61" spans="1:3" x14ac:dyDescent="0.25">
      <c r="A61">
        <v>72</v>
      </c>
      <c r="B61" s="1">
        <v>22.22222</v>
      </c>
      <c r="C61" s="1">
        <f t="shared" si="0"/>
        <v>1599.9998399999999</v>
      </c>
    </row>
    <row r="62" spans="1:3" x14ac:dyDescent="0.25">
      <c r="A62">
        <v>60</v>
      </c>
      <c r="B62" s="1">
        <v>22.22222</v>
      </c>
      <c r="C62" s="1">
        <f t="shared" si="0"/>
        <v>1333.3332</v>
      </c>
    </row>
    <row r="63" spans="1:3" x14ac:dyDescent="0.25">
      <c r="A63">
        <v>71</v>
      </c>
      <c r="B63" s="1">
        <v>22.22222</v>
      </c>
      <c r="C63" s="1">
        <f t="shared" si="0"/>
        <v>1577.7776200000001</v>
      </c>
    </row>
    <row r="64" spans="1:3" x14ac:dyDescent="0.25">
      <c r="A64">
        <v>60</v>
      </c>
      <c r="B64" s="1">
        <v>22.22222</v>
      </c>
      <c r="C64" s="1">
        <f t="shared" si="0"/>
        <v>1333.3332</v>
      </c>
    </row>
    <row r="65" spans="1:3" x14ac:dyDescent="0.25">
      <c r="A65">
        <v>66</v>
      </c>
      <c r="B65" s="1">
        <v>22.22222</v>
      </c>
      <c r="C65" s="1">
        <f t="shared" si="0"/>
        <v>1466.66652</v>
      </c>
    </row>
    <row r="66" spans="1:3" x14ac:dyDescent="0.25">
      <c r="A66">
        <v>52</v>
      </c>
      <c r="B66" s="1">
        <v>22.22222</v>
      </c>
      <c r="C66" s="1">
        <f t="shared" si="0"/>
        <v>1155.5554400000001</v>
      </c>
    </row>
    <row r="67" spans="1:3" x14ac:dyDescent="0.25">
      <c r="A67">
        <v>65</v>
      </c>
      <c r="B67" s="1">
        <v>22.22222</v>
      </c>
      <c r="C67" s="1">
        <f t="shared" si="0"/>
        <v>1444.4443000000001</v>
      </c>
    </row>
    <row r="68" spans="1:3" x14ac:dyDescent="0.25">
      <c r="A68">
        <v>34</v>
      </c>
      <c r="B68" s="1">
        <v>22.22222</v>
      </c>
      <c r="C68" s="1">
        <f t="shared" si="0"/>
        <v>755.55547999999999</v>
      </c>
    </row>
    <row r="69" spans="1:3" x14ac:dyDescent="0.25">
      <c r="A69">
        <v>69</v>
      </c>
      <c r="B69" s="1">
        <v>22.22222</v>
      </c>
      <c r="C69" s="1">
        <f t="shared" si="0"/>
        <v>1533.3331800000001</v>
      </c>
    </row>
    <row r="70" spans="1:3" x14ac:dyDescent="0.25">
      <c r="A70">
        <v>66</v>
      </c>
      <c r="B70" s="1">
        <v>22.22222</v>
      </c>
      <c r="C70" s="1">
        <f t="shared" ref="C70:C110" si="1">A70*B70</f>
        <v>1466.66652</v>
      </c>
    </row>
    <row r="71" spans="1:3" x14ac:dyDescent="0.25">
      <c r="A71">
        <v>30</v>
      </c>
      <c r="B71" s="1">
        <v>22.22222</v>
      </c>
      <c r="C71" s="1">
        <f t="shared" si="1"/>
        <v>666.66660000000002</v>
      </c>
    </row>
    <row r="72" spans="1:3" x14ac:dyDescent="0.25">
      <c r="A72">
        <v>64</v>
      </c>
      <c r="B72" s="1">
        <v>22.22222</v>
      </c>
      <c r="C72" s="1">
        <f t="shared" si="1"/>
        <v>1422.22208</v>
      </c>
    </row>
    <row r="73" spans="1:3" x14ac:dyDescent="0.25">
      <c r="A73">
        <v>69</v>
      </c>
      <c r="B73" s="1">
        <v>22.22222</v>
      </c>
      <c r="C73" s="1">
        <f t="shared" si="1"/>
        <v>1533.3331800000001</v>
      </c>
    </row>
    <row r="74" spans="1:3" x14ac:dyDescent="0.25">
      <c r="A74">
        <v>67</v>
      </c>
      <c r="B74" s="1">
        <v>22.22222</v>
      </c>
      <c r="C74" s="1">
        <f t="shared" si="1"/>
        <v>1488.8887400000001</v>
      </c>
    </row>
    <row r="75" spans="1:3" x14ac:dyDescent="0.25">
      <c r="A75">
        <v>47</v>
      </c>
      <c r="B75" s="1">
        <v>22.22222</v>
      </c>
      <c r="C75" s="1">
        <f t="shared" si="1"/>
        <v>1044.44434</v>
      </c>
    </row>
    <row r="76" spans="1:3" x14ac:dyDescent="0.25">
      <c r="A76">
        <v>55</v>
      </c>
      <c r="B76" s="1">
        <v>22.22222</v>
      </c>
      <c r="C76" s="1">
        <f t="shared" si="1"/>
        <v>1222.2221</v>
      </c>
    </row>
    <row r="77" spans="1:3" x14ac:dyDescent="0.25">
      <c r="A77">
        <v>58</v>
      </c>
      <c r="B77" s="1">
        <v>22.22222</v>
      </c>
      <c r="C77" s="1">
        <f t="shared" si="1"/>
        <v>1288.88876</v>
      </c>
    </row>
    <row r="78" spans="1:3" x14ac:dyDescent="0.25">
      <c r="A78">
        <v>63</v>
      </c>
      <c r="B78" s="1">
        <v>22.22222</v>
      </c>
      <c r="C78" s="1">
        <f t="shared" si="1"/>
        <v>1399.9998599999999</v>
      </c>
    </row>
    <row r="79" spans="1:3" x14ac:dyDescent="0.25">
      <c r="A79">
        <v>57</v>
      </c>
      <c r="B79" s="1">
        <v>22.22222</v>
      </c>
      <c r="C79" s="1">
        <f t="shared" si="1"/>
        <v>1266.6665399999999</v>
      </c>
    </row>
    <row r="80" spans="1:3" x14ac:dyDescent="0.25">
      <c r="A80">
        <v>75</v>
      </c>
      <c r="B80" s="1">
        <v>22.22222</v>
      </c>
      <c r="C80" s="1">
        <f t="shared" si="1"/>
        <v>1666.6665</v>
      </c>
    </row>
    <row r="81" spans="1:3" x14ac:dyDescent="0.25">
      <c r="A81">
        <v>67</v>
      </c>
      <c r="B81" s="1">
        <v>22.22222</v>
      </c>
      <c r="C81" s="1">
        <f t="shared" si="1"/>
        <v>1488.8887400000001</v>
      </c>
    </row>
    <row r="82" spans="1:3" x14ac:dyDescent="0.25">
      <c r="A82">
        <v>59</v>
      </c>
      <c r="B82" s="1">
        <v>22.22222</v>
      </c>
      <c r="C82" s="1">
        <f t="shared" si="1"/>
        <v>1311.1109799999999</v>
      </c>
    </row>
    <row r="83" spans="1:3" x14ac:dyDescent="0.25">
      <c r="A83">
        <v>64</v>
      </c>
      <c r="B83" s="1">
        <v>22.22222</v>
      </c>
      <c r="C83" s="1">
        <f t="shared" si="1"/>
        <v>1422.22208</v>
      </c>
    </row>
    <row r="84" spans="1:3" x14ac:dyDescent="0.25">
      <c r="A84">
        <v>67</v>
      </c>
      <c r="B84" s="1">
        <v>22.22222</v>
      </c>
      <c r="C84" s="1">
        <f t="shared" si="1"/>
        <v>1488.8887400000001</v>
      </c>
    </row>
    <row r="85" spans="1:3" x14ac:dyDescent="0.25">
      <c r="A85">
        <v>65</v>
      </c>
      <c r="B85" s="1">
        <v>22.22222</v>
      </c>
      <c r="C85" s="1">
        <f t="shared" si="1"/>
        <v>1444.4443000000001</v>
      </c>
    </row>
    <row r="86" spans="1:3" x14ac:dyDescent="0.25">
      <c r="A86">
        <v>54</v>
      </c>
      <c r="B86" s="1">
        <v>22.22222</v>
      </c>
      <c r="C86" s="1">
        <f t="shared" si="1"/>
        <v>1199.9998800000001</v>
      </c>
    </row>
    <row r="87" spans="1:3" x14ac:dyDescent="0.25">
      <c r="A87">
        <v>58</v>
      </c>
      <c r="B87" s="1">
        <v>22.22222</v>
      </c>
      <c r="C87" s="1">
        <f t="shared" si="1"/>
        <v>1288.88876</v>
      </c>
    </row>
    <row r="88" spans="1:3" x14ac:dyDescent="0.25">
      <c r="A88">
        <v>68</v>
      </c>
      <c r="B88" s="1">
        <v>22.22222</v>
      </c>
      <c r="C88" s="1">
        <f t="shared" si="1"/>
        <v>1511.11096</v>
      </c>
    </row>
    <row r="89" spans="1:3" x14ac:dyDescent="0.25">
      <c r="A89">
        <v>38</v>
      </c>
      <c r="B89" s="1">
        <v>22.22222</v>
      </c>
      <c r="C89" s="1">
        <f t="shared" si="1"/>
        <v>844.44435999999996</v>
      </c>
    </row>
    <row r="90" spans="1:3" x14ac:dyDescent="0.25">
      <c r="A90">
        <v>58</v>
      </c>
      <c r="B90" s="1">
        <v>22.22222</v>
      </c>
      <c r="C90" s="1">
        <f t="shared" si="1"/>
        <v>1288.88876</v>
      </c>
    </row>
    <row r="91" spans="1:3" x14ac:dyDescent="0.25">
      <c r="A91">
        <v>61</v>
      </c>
      <c r="B91" s="1">
        <v>22.22222</v>
      </c>
      <c r="C91" s="1">
        <f t="shared" si="1"/>
        <v>1355.5554199999999</v>
      </c>
    </row>
    <row r="92" spans="1:3" x14ac:dyDescent="0.25">
      <c r="A92">
        <v>61</v>
      </c>
      <c r="B92" s="1">
        <v>22.22222</v>
      </c>
      <c r="C92" s="1">
        <f t="shared" si="1"/>
        <v>1355.5554199999999</v>
      </c>
    </row>
    <row r="93" spans="1:3" x14ac:dyDescent="0.25">
      <c r="A93">
        <v>29</v>
      </c>
      <c r="B93" s="1">
        <v>22.22222</v>
      </c>
      <c r="C93" s="1">
        <f t="shared" si="1"/>
        <v>644.44438000000002</v>
      </c>
    </row>
    <row r="94" spans="1:3" x14ac:dyDescent="0.25">
      <c r="A94">
        <v>70</v>
      </c>
      <c r="B94" s="1">
        <v>22.22222</v>
      </c>
      <c r="C94" s="1">
        <f t="shared" si="1"/>
        <v>1555.5554</v>
      </c>
    </row>
    <row r="95" spans="1:3" x14ac:dyDescent="0.25">
      <c r="A95">
        <v>25</v>
      </c>
      <c r="B95" s="1">
        <v>22.22222</v>
      </c>
      <c r="C95" s="1">
        <f t="shared" si="1"/>
        <v>555.55550000000005</v>
      </c>
    </row>
    <row r="96" spans="1:3" x14ac:dyDescent="0.25">
      <c r="A96">
        <v>32</v>
      </c>
      <c r="B96" s="1">
        <v>22.22222</v>
      </c>
      <c r="C96" s="1">
        <f t="shared" si="1"/>
        <v>711.11104</v>
      </c>
    </row>
    <row r="97" spans="1:3" x14ac:dyDescent="0.25">
      <c r="A97">
        <v>69</v>
      </c>
      <c r="B97" s="1">
        <v>22.22222</v>
      </c>
      <c r="C97" s="1">
        <f t="shared" si="1"/>
        <v>1533.3331800000001</v>
      </c>
    </row>
    <row r="98" spans="1:3" x14ac:dyDescent="0.25">
      <c r="A98">
        <v>63</v>
      </c>
      <c r="B98" s="1">
        <v>22.22222</v>
      </c>
      <c r="C98" s="1">
        <f t="shared" si="1"/>
        <v>1399.9998599999999</v>
      </c>
    </row>
    <row r="99" spans="1:3" x14ac:dyDescent="0.25">
      <c r="A99">
        <v>65</v>
      </c>
      <c r="B99" s="1">
        <v>22.22222</v>
      </c>
      <c r="C99" s="1">
        <f t="shared" si="1"/>
        <v>1444.4443000000001</v>
      </c>
    </row>
    <row r="100" spans="1:3" x14ac:dyDescent="0.25">
      <c r="A100">
        <v>70</v>
      </c>
      <c r="B100" s="1">
        <v>22.22222</v>
      </c>
      <c r="C100" s="1">
        <f t="shared" si="1"/>
        <v>1555.5554</v>
      </c>
    </row>
    <row r="101" spans="1:3" x14ac:dyDescent="0.25">
      <c r="A101">
        <v>60</v>
      </c>
      <c r="B101" s="1">
        <v>22.22222</v>
      </c>
      <c r="C101" s="1">
        <f t="shared" si="1"/>
        <v>1333.3332</v>
      </c>
    </row>
    <row r="102" spans="1:3" x14ac:dyDescent="0.25">
      <c r="A102">
        <v>66</v>
      </c>
      <c r="B102" s="1">
        <v>22.22222</v>
      </c>
      <c r="C102" s="1">
        <f t="shared" si="1"/>
        <v>1466.66652</v>
      </c>
    </row>
    <row r="103" spans="1:3" x14ac:dyDescent="0.25">
      <c r="A103">
        <v>66</v>
      </c>
      <c r="B103" s="1">
        <v>22.22222</v>
      </c>
      <c r="C103" s="1">
        <f t="shared" si="1"/>
        <v>1466.66652</v>
      </c>
    </row>
    <row r="104" spans="1:3" x14ac:dyDescent="0.25">
      <c r="A104">
        <v>33</v>
      </c>
      <c r="B104" s="1">
        <v>22.22222</v>
      </c>
      <c r="C104" s="1">
        <f t="shared" si="1"/>
        <v>733.33326</v>
      </c>
    </row>
    <row r="105" spans="1:3" x14ac:dyDescent="0.25">
      <c r="A105">
        <v>66</v>
      </c>
      <c r="B105" s="1">
        <v>22.22222</v>
      </c>
      <c r="C105" s="1">
        <f t="shared" si="1"/>
        <v>1466.66652</v>
      </c>
    </row>
    <row r="106" spans="1:3" x14ac:dyDescent="0.25">
      <c r="A106">
        <v>62</v>
      </c>
      <c r="B106" s="1">
        <v>22.22222</v>
      </c>
      <c r="C106" s="1">
        <f t="shared" si="1"/>
        <v>1377.77764</v>
      </c>
    </row>
    <row r="107" spans="1:3" x14ac:dyDescent="0.25">
      <c r="A107">
        <v>49</v>
      </c>
      <c r="B107" s="1">
        <v>22.22222</v>
      </c>
      <c r="C107" s="1">
        <f t="shared" si="1"/>
        <v>1088.88878</v>
      </c>
    </row>
    <row r="108" spans="1:3" x14ac:dyDescent="0.25">
      <c r="A108">
        <v>39</v>
      </c>
      <c r="B108" s="1">
        <v>22.22222</v>
      </c>
      <c r="C108" s="1">
        <f t="shared" si="1"/>
        <v>866.66657999999995</v>
      </c>
    </row>
    <row r="109" spans="1:3" x14ac:dyDescent="0.25">
      <c r="A109">
        <v>68</v>
      </c>
      <c r="B109" s="1">
        <v>22.22222</v>
      </c>
      <c r="C109" s="1">
        <f t="shared" si="1"/>
        <v>1511.11096</v>
      </c>
    </row>
    <row r="110" spans="1:3" x14ac:dyDescent="0.25">
      <c r="A110">
        <v>71</v>
      </c>
      <c r="B110" s="1">
        <v>22.22222</v>
      </c>
      <c r="C110" s="1">
        <f t="shared" si="1"/>
        <v>1577.7776200000001</v>
      </c>
    </row>
    <row r="111" spans="1:3" x14ac:dyDescent="0.25">
      <c r="A111">
        <f>COUNT(A6:A110)</f>
        <v>105</v>
      </c>
      <c r="B111" s="1"/>
      <c r="C111" s="1">
        <f>AVERAGE(C6:C110)</f>
        <v>1293.3332039999998</v>
      </c>
    </row>
    <row r="112" spans="1:3" x14ac:dyDescent="0.25">
      <c r="B112" s="1"/>
      <c r="C112" s="1"/>
    </row>
    <row r="113" spans="1:6" x14ac:dyDescent="0.25">
      <c r="A113" t="s">
        <v>13</v>
      </c>
      <c r="B113" s="1">
        <v>105</v>
      </c>
      <c r="C113" s="1"/>
    </row>
    <row r="114" spans="1:6" x14ac:dyDescent="0.25">
      <c r="A114" t="s">
        <v>15</v>
      </c>
      <c r="B114" s="1">
        <v>1293.33</v>
      </c>
      <c r="C114" s="1"/>
    </row>
    <row r="115" spans="1:6" x14ac:dyDescent="0.25">
      <c r="A115" t="s">
        <v>16</v>
      </c>
      <c r="B115">
        <v>1355.55</v>
      </c>
    </row>
    <row r="116" spans="1:6" x14ac:dyDescent="0.25">
      <c r="A116" t="s">
        <v>17</v>
      </c>
      <c r="B116">
        <v>262.15600000000001</v>
      </c>
    </row>
    <row r="119" spans="1:6" x14ac:dyDescent="0.25">
      <c r="A119">
        <v>24</v>
      </c>
      <c r="B119" s="1">
        <v>22.22222</v>
      </c>
      <c r="C119" s="1">
        <f t="shared" ref="C119:C150" si="2">A119*B119</f>
        <v>533.33328000000006</v>
      </c>
    </row>
    <row r="120" spans="1:6" x14ac:dyDescent="0.25">
      <c r="A120">
        <v>25</v>
      </c>
      <c r="B120" s="1">
        <v>22.22222</v>
      </c>
      <c r="C120" s="1">
        <f t="shared" si="2"/>
        <v>555.55550000000005</v>
      </c>
    </row>
    <row r="121" spans="1:6" x14ac:dyDescent="0.25">
      <c r="A121">
        <v>26</v>
      </c>
      <c r="B121" s="1">
        <v>22.22222</v>
      </c>
      <c r="C121" s="1">
        <f t="shared" si="2"/>
        <v>577.77772000000004</v>
      </c>
    </row>
    <row r="122" spans="1:6" x14ac:dyDescent="0.25">
      <c r="A122">
        <v>27</v>
      </c>
      <c r="B122" s="1">
        <v>22.22222</v>
      </c>
      <c r="C122" s="1">
        <f t="shared" si="2"/>
        <v>599.99994000000004</v>
      </c>
      <c r="E122">
        <v>500</v>
      </c>
      <c r="F122">
        <v>4</v>
      </c>
    </row>
    <row r="123" spans="1:6" x14ac:dyDescent="0.25">
      <c r="A123">
        <v>29</v>
      </c>
      <c r="B123" s="1">
        <v>22.22222</v>
      </c>
      <c r="C123" s="1">
        <f t="shared" si="2"/>
        <v>644.44438000000002</v>
      </c>
      <c r="E123">
        <v>600</v>
      </c>
      <c r="F123">
        <v>2</v>
      </c>
    </row>
    <row r="124" spans="1:6" x14ac:dyDescent="0.25">
      <c r="A124">
        <v>30</v>
      </c>
      <c r="B124" s="1">
        <v>22.22222</v>
      </c>
      <c r="C124" s="1">
        <f t="shared" si="2"/>
        <v>666.66660000000002</v>
      </c>
      <c r="E124">
        <v>700</v>
      </c>
      <c r="F124">
        <v>3</v>
      </c>
    </row>
    <row r="125" spans="1:6" x14ac:dyDescent="0.25">
      <c r="A125">
        <v>32</v>
      </c>
      <c r="B125" s="1">
        <v>22.22222</v>
      </c>
      <c r="C125" s="1">
        <f t="shared" si="2"/>
        <v>711.11104</v>
      </c>
      <c r="E125">
        <v>800</v>
      </c>
      <c r="F125">
        <v>4</v>
      </c>
    </row>
    <row r="126" spans="1:6" x14ac:dyDescent="0.25">
      <c r="A126">
        <v>33</v>
      </c>
      <c r="B126" s="1">
        <v>22.22222</v>
      </c>
      <c r="C126" s="1">
        <f t="shared" si="2"/>
        <v>733.33326</v>
      </c>
      <c r="E126">
        <v>900</v>
      </c>
      <c r="F126">
        <v>0</v>
      </c>
    </row>
    <row r="127" spans="1:6" x14ac:dyDescent="0.25">
      <c r="A127">
        <v>34</v>
      </c>
      <c r="B127" s="1">
        <v>22.22222</v>
      </c>
      <c r="C127" s="1">
        <f t="shared" si="2"/>
        <v>755.55547999999999</v>
      </c>
      <c r="E127">
        <v>1000</v>
      </c>
      <c r="F127">
        <v>7</v>
      </c>
    </row>
    <row r="128" spans="1:6" x14ac:dyDescent="0.25">
      <c r="A128">
        <v>38</v>
      </c>
      <c r="B128" s="1">
        <v>22.22222</v>
      </c>
      <c r="C128" s="1">
        <f t="shared" si="2"/>
        <v>844.44435999999996</v>
      </c>
      <c r="E128">
        <v>1100</v>
      </c>
      <c r="F128">
        <v>5</v>
      </c>
    </row>
    <row r="129" spans="1:10" x14ac:dyDescent="0.25">
      <c r="A129">
        <v>39</v>
      </c>
      <c r="B129" s="1">
        <v>22.22222</v>
      </c>
      <c r="C129" s="1">
        <f t="shared" si="2"/>
        <v>866.66657999999995</v>
      </c>
      <c r="H129">
        <v>38</v>
      </c>
      <c r="I129" s="1">
        <v>22.22222</v>
      </c>
      <c r="J129" s="1">
        <f t="shared" ref="J129:J132" si="3">H129*I129</f>
        <v>844.44435999999996</v>
      </c>
    </row>
    <row r="130" spans="1:10" x14ac:dyDescent="0.25">
      <c r="A130">
        <v>39</v>
      </c>
      <c r="B130" s="1">
        <v>22.22222</v>
      </c>
      <c r="C130" s="1">
        <f t="shared" si="2"/>
        <v>866.66657999999995</v>
      </c>
      <c r="H130">
        <v>39</v>
      </c>
      <c r="I130" s="1">
        <v>22.22222</v>
      </c>
      <c r="J130" s="1">
        <f t="shared" si="3"/>
        <v>866.66657999999995</v>
      </c>
    </row>
    <row r="131" spans="1:10" x14ac:dyDescent="0.25">
      <c r="A131">
        <v>39</v>
      </c>
      <c r="B131" s="1">
        <v>22.22222</v>
      </c>
      <c r="C131" s="1">
        <f t="shared" si="2"/>
        <v>866.66657999999995</v>
      </c>
      <c r="H131">
        <v>39</v>
      </c>
      <c r="I131" s="1">
        <v>22.22222</v>
      </c>
      <c r="J131" s="1">
        <f t="shared" si="3"/>
        <v>866.66657999999995</v>
      </c>
    </row>
    <row r="132" spans="1:10" x14ac:dyDescent="0.25">
      <c r="A132">
        <v>46</v>
      </c>
      <c r="B132" s="1">
        <v>22.22222</v>
      </c>
      <c r="C132" s="1">
        <f t="shared" si="2"/>
        <v>1022.22212</v>
      </c>
      <c r="H132">
        <v>39</v>
      </c>
      <c r="I132" s="1">
        <v>22.22222</v>
      </c>
      <c r="J132" s="1">
        <f t="shared" si="3"/>
        <v>866.66657999999995</v>
      </c>
    </row>
    <row r="133" spans="1:10" x14ac:dyDescent="0.25">
      <c r="A133">
        <v>47</v>
      </c>
      <c r="B133" s="1">
        <v>22.22222</v>
      </c>
      <c r="C133" s="1">
        <f t="shared" si="2"/>
        <v>1044.44434</v>
      </c>
      <c r="H133">
        <v>47</v>
      </c>
      <c r="I133" s="1">
        <v>22.22222</v>
      </c>
      <c r="J133" s="1">
        <f t="shared" ref="J133:J195" si="4">H133*I133</f>
        <v>1044.44434</v>
      </c>
    </row>
    <row r="134" spans="1:10" x14ac:dyDescent="0.25">
      <c r="A134">
        <v>47</v>
      </c>
      <c r="B134" s="1">
        <v>22.22222</v>
      </c>
      <c r="C134" s="1">
        <f t="shared" si="2"/>
        <v>1044.44434</v>
      </c>
      <c r="H134">
        <v>47</v>
      </c>
      <c r="I134" s="1">
        <v>22.22222</v>
      </c>
      <c r="J134" s="1">
        <f t="shared" si="4"/>
        <v>1044.44434</v>
      </c>
    </row>
    <row r="135" spans="1:10" x14ac:dyDescent="0.25">
      <c r="A135">
        <v>48</v>
      </c>
      <c r="B135" s="1">
        <v>22.22222</v>
      </c>
      <c r="C135" s="1">
        <f t="shared" si="2"/>
        <v>1066.6665600000001</v>
      </c>
      <c r="H135">
        <v>48</v>
      </c>
      <c r="I135" s="1">
        <v>22.22222</v>
      </c>
      <c r="J135" s="1">
        <f t="shared" si="4"/>
        <v>1066.6665600000001</v>
      </c>
    </row>
    <row r="136" spans="1:10" x14ac:dyDescent="0.25">
      <c r="A136">
        <v>49</v>
      </c>
      <c r="B136" s="1">
        <v>22.22222</v>
      </c>
      <c r="C136" s="1">
        <f t="shared" si="2"/>
        <v>1088.88878</v>
      </c>
      <c r="H136">
        <v>49</v>
      </c>
      <c r="I136" s="1">
        <v>22.22222</v>
      </c>
      <c r="J136" s="1">
        <f t="shared" si="4"/>
        <v>1088.88878</v>
      </c>
    </row>
    <row r="137" spans="1:10" x14ac:dyDescent="0.25">
      <c r="A137">
        <v>49</v>
      </c>
      <c r="B137" s="1">
        <v>22.22222</v>
      </c>
      <c r="C137" s="1">
        <f t="shared" si="2"/>
        <v>1088.88878</v>
      </c>
      <c r="H137">
        <v>49</v>
      </c>
      <c r="I137" s="1">
        <v>22.22222</v>
      </c>
      <c r="J137" s="1">
        <f t="shared" si="4"/>
        <v>1088.88878</v>
      </c>
    </row>
    <row r="138" spans="1:10" x14ac:dyDescent="0.25">
      <c r="A138">
        <v>49</v>
      </c>
      <c r="B138" s="1">
        <v>22.22222</v>
      </c>
      <c r="C138" s="1">
        <f t="shared" si="2"/>
        <v>1088.88878</v>
      </c>
      <c r="H138">
        <v>49</v>
      </c>
      <c r="I138" s="1">
        <v>22.22222</v>
      </c>
      <c r="J138" s="1">
        <f t="shared" si="4"/>
        <v>1088.88878</v>
      </c>
    </row>
    <row r="139" spans="1:10" x14ac:dyDescent="0.25">
      <c r="A139">
        <v>51</v>
      </c>
      <c r="B139" s="1">
        <v>22.22222</v>
      </c>
      <c r="C139" s="1">
        <f t="shared" si="2"/>
        <v>1133.33322</v>
      </c>
      <c r="H139">
        <v>51</v>
      </c>
      <c r="I139" s="1">
        <v>22.22222</v>
      </c>
      <c r="J139" s="1">
        <f t="shared" si="4"/>
        <v>1133.33322</v>
      </c>
    </row>
    <row r="140" spans="1:10" x14ac:dyDescent="0.25">
      <c r="A140">
        <v>52</v>
      </c>
      <c r="B140" s="1">
        <v>22.22222</v>
      </c>
      <c r="C140" s="1">
        <f t="shared" si="2"/>
        <v>1155.5554400000001</v>
      </c>
      <c r="H140">
        <v>52</v>
      </c>
      <c r="I140" s="1">
        <v>22.22222</v>
      </c>
      <c r="J140" s="1">
        <f t="shared" si="4"/>
        <v>1155.5554400000001</v>
      </c>
    </row>
    <row r="141" spans="1:10" x14ac:dyDescent="0.25">
      <c r="A141">
        <v>52</v>
      </c>
      <c r="B141" s="1">
        <v>22.22222</v>
      </c>
      <c r="C141" s="1">
        <f t="shared" si="2"/>
        <v>1155.5554400000001</v>
      </c>
      <c r="H141">
        <v>52</v>
      </c>
      <c r="I141" s="1">
        <v>22.22222</v>
      </c>
      <c r="J141" s="1">
        <f t="shared" si="4"/>
        <v>1155.5554400000001</v>
      </c>
    </row>
    <row r="142" spans="1:10" x14ac:dyDescent="0.25">
      <c r="A142">
        <v>54</v>
      </c>
      <c r="B142" s="1">
        <v>22.22222</v>
      </c>
      <c r="C142" s="1">
        <f t="shared" si="2"/>
        <v>1199.9998800000001</v>
      </c>
      <c r="H142">
        <v>54</v>
      </c>
      <c r="I142" s="1">
        <v>22.22222</v>
      </c>
      <c r="J142" s="1">
        <f t="shared" si="4"/>
        <v>1199.9998800000001</v>
      </c>
    </row>
    <row r="143" spans="1:10" x14ac:dyDescent="0.25">
      <c r="A143">
        <v>54</v>
      </c>
      <c r="B143" s="1">
        <v>22.22222</v>
      </c>
      <c r="C143" s="1">
        <f t="shared" si="2"/>
        <v>1199.9998800000001</v>
      </c>
      <c r="H143">
        <v>54</v>
      </c>
      <c r="I143" s="1">
        <v>22.22222</v>
      </c>
      <c r="J143" s="1">
        <f t="shared" si="4"/>
        <v>1199.9998800000001</v>
      </c>
    </row>
    <row r="144" spans="1:10" x14ac:dyDescent="0.25">
      <c r="A144">
        <v>55</v>
      </c>
      <c r="B144" s="1">
        <v>22.22222</v>
      </c>
      <c r="C144" s="1">
        <f t="shared" si="2"/>
        <v>1222.2221</v>
      </c>
      <c r="H144">
        <v>55</v>
      </c>
      <c r="I144" s="1">
        <v>22.22222</v>
      </c>
      <c r="J144" s="1">
        <f t="shared" si="4"/>
        <v>1222.2221</v>
      </c>
    </row>
    <row r="145" spans="1:10" x14ac:dyDescent="0.25">
      <c r="A145">
        <v>55</v>
      </c>
      <c r="B145" s="1">
        <v>22.22222</v>
      </c>
      <c r="C145" s="1">
        <f t="shared" si="2"/>
        <v>1222.2221</v>
      </c>
      <c r="H145">
        <v>55</v>
      </c>
      <c r="I145" s="1">
        <v>22.22222</v>
      </c>
      <c r="J145" s="1">
        <f t="shared" si="4"/>
        <v>1222.2221</v>
      </c>
    </row>
    <row r="146" spans="1:10" x14ac:dyDescent="0.25">
      <c r="A146">
        <v>55</v>
      </c>
      <c r="B146" s="1">
        <v>22.22222</v>
      </c>
      <c r="C146" s="1">
        <f t="shared" si="2"/>
        <v>1222.2221</v>
      </c>
      <c r="H146">
        <v>55</v>
      </c>
      <c r="I146" s="1">
        <v>22.22222</v>
      </c>
      <c r="J146" s="1">
        <f t="shared" si="4"/>
        <v>1222.2221</v>
      </c>
    </row>
    <row r="147" spans="1:10" x14ac:dyDescent="0.25">
      <c r="A147">
        <v>55</v>
      </c>
      <c r="B147" s="1">
        <v>22.22222</v>
      </c>
      <c r="C147" s="1">
        <f t="shared" si="2"/>
        <v>1222.2221</v>
      </c>
      <c r="H147">
        <v>55</v>
      </c>
      <c r="I147" s="1">
        <v>22.22222</v>
      </c>
      <c r="J147" s="1">
        <f t="shared" si="4"/>
        <v>1222.2221</v>
      </c>
    </row>
    <row r="148" spans="1:10" x14ac:dyDescent="0.25">
      <c r="A148">
        <v>55</v>
      </c>
      <c r="B148" s="1">
        <v>22.22222</v>
      </c>
      <c r="C148" s="1">
        <f t="shared" si="2"/>
        <v>1222.2221</v>
      </c>
      <c r="H148">
        <v>55</v>
      </c>
      <c r="I148" s="1">
        <v>22.22222</v>
      </c>
      <c r="J148" s="1">
        <f t="shared" si="4"/>
        <v>1222.2221</v>
      </c>
    </row>
    <row r="149" spans="1:10" x14ac:dyDescent="0.25">
      <c r="A149">
        <v>56</v>
      </c>
      <c r="B149" s="1">
        <v>22.22222</v>
      </c>
      <c r="C149" s="1">
        <f t="shared" si="2"/>
        <v>1244.4443200000001</v>
      </c>
      <c r="H149">
        <v>56</v>
      </c>
      <c r="I149" s="1">
        <v>22.22222</v>
      </c>
      <c r="J149" s="1">
        <f t="shared" si="4"/>
        <v>1244.4443200000001</v>
      </c>
    </row>
    <row r="150" spans="1:10" x14ac:dyDescent="0.25">
      <c r="A150">
        <v>57</v>
      </c>
      <c r="B150" s="1">
        <v>22.22222</v>
      </c>
      <c r="C150" s="1">
        <f t="shared" si="2"/>
        <v>1266.6665399999999</v>
      </c>
      <c r="H150">
        <v>57</v>
      </c>
      <c r="I150" s="1">
        <v>22.22222</v>
      </c>
      <c r="J150" s="1">
        <f t="shared" si="4"/>
        <v>1266.6665399999999</v>
      </c>
    </row>
    <row r="151" spans="1:10" x14ac:dyDescent="0.25">
      <c r="A151">
        <v>57</v>
      </c>
      <c r="B151" s="1">
        <v>22.22222</v>
      </c>
      <c r="C151" s="1">
        <f t="shared" ref="C151:C182" si="5">A151*B151</f>
        <v>1266.6665399999999</v>
      </c>
      <c r="H151">
        <v>57</v>
      </c>
      <c r="I151" s="1">
        <v>22.22222</v>
      </c>
      <c r="J151" s="1">
        <f t="shared" si="4"/>
        <v>1266.6665399999999</v>
      </c>
    </row>
    <row r="152" spans="1:10" x14ac:dyDescent="0.25">
      <c r="A152">
        <v>57</v>
      </c>
      <c r="B152" s="1">
        <v>22.22222</v>
      </c>
      <c r="C152" s="1">
        <f t="shared" si="5"/>
        <v>1266.6665399999999</v>
      </c>
      <c r="H152">
        <v>57</v>
      </c>
      <c r="I152" s="1">
        <v>22.22222</v>
      </c>
      <c r="J152" s="1">
        <f t="shared" si="4"/>
        <v>1266.6665399999999</v>
      </c>
    </row>
    <row r="153" spans="1:10" x14ac:dyDescent="0.25">
      <c r="A153">
        <v>58</v>
      </c>
      <c r="B153" s="1">
        <v>22.22222</v>
      </c>
      <c r="C153" s="1">
        <f t="shared" si="5"/>
        <v>1288.88876</v>
      </c>
      <c r="H153">
        <v>58</v>
      </c>
      <c r="I153" s="1">
        <v>22.22222</v>
      </c>
      <c r="J153" s="1">
        <f t="shared" si="4"/>
        <v>1288.88876</v>
      </c>
    </row>
    <row r="154" spans="1:10" x14ac:dyDescent="0.25">
      <c r="A154">
        <v>58</v>
      </c>
      <c r="B154" s="1">
        <v>22.22222</v>
      </c>
      <c r="C154" s="1">
        <f t="shared" si="5"/>
        <v>1288.88876</v>
      </c>
      <c r="H154">
        <v>58</v>
      </c>
      <c r="I154" s="1">
        <v>22.22222</v>
      </c>
      <c r="J154" s="1">
        <f t="shared" si="4"/>
        <v>1288.88876</v>
      </c>
    </row>
    <row r="155" spans="1:10" x14ac:dyDescent="0.25">
      <c r="A155">
        <v>58</v>
      </c>
      <c r="B155" s="1">
        <v>22.22222</v>
      </c>
      <c r="C155" s="1">
        <f t="shared" si="5"/>
        <v>1288.88876</v>
      </c>
      <c r="H155">
        <v>58</v>
      </c>
      <c r="I155" s="1">
        <v>22.22222</v>
      </c>
      <c r="J155" s="1">
        <f t="shared" si="4"/>
        <v>1288.88876</v>
      </c>
    </row>
    <row r="156" spans="1:10" x14ac:dyDescent="0.25">
      <c r="A156">
        <v>58</v>
      </c>
      <c r="B156" s="1">
        <v>22.22222</v>
      </c>
      <c r="C156" s="1">
        <f t="shared" si="5"/>
        <v>1288.88876</v>
      </c>
      <c r="H156">
        <v>58</v>
      </c>
      <c r="I156" s="1">
        <v>22.22222</v>
      </c>
      <c r="J156" s="1">
        <f t="shared" si="4"/>
        <v>1288.88876</v>
      </c>
    </row>
    <row r="157" spans="1:10" x14ac:dyDescent="0.25">
      <c r="A157">
        <v>58</v>
      </c>
      <c r="B157" s="1">
        <v>22.22222</v>
      </c>
      <c r="C157" s="1">
        <f t="shared" si="5"/>
        <v>1288.88876</v>
      </c>
      <c r="E157">
        <v>1200</v>
      </c>
      <c r="F157">
        <v>14</v>
      </c>
      <c r="H157">
        <v>58</v>
      </c>
      <c r="I157" s="1">
        <v>22.22222</v>
      </c>
      <c r="J157" s="1">
        <f t="shared" si="4"/>
        <v>1288.88876</v>
      </c>
    </row>
    <row r="158" spans="1:10" x14ac:dyDescent="0.25">
      <c r="A158">
        <v>59</v>
      </c>
      <c r="B158" s="1">
        <v>22.22222</v>
      </c>
      <c r="C158" s="1">
        <f t="shared" si="5"/>
        <v>1311.1109799999999</v>
      </c>
      <c r="E158" t="s">
        <v>46</v>
      </c>
      <c r="H158">
        <v>59</v>
      </c>
      <c r="I158" s="1">
        <v>22.22222</v>
      </c>
      <c r="J158" s="1">
        <f t="shared" si="4"/>
        <v>1311.1109799999999</v>
      </c>
    </row>
    <row r="159" spans="1:10" x14ac:dyDescent="0.25">
      <c r="A159">
        <v>59</v>
      </c>
      <c r="B159" s="1">
        <v>22.22222</v>
      </c>
      <c r="C159" s="1">
        <f t="shared" si="5"/>
        <v>1311.1109799999999</v>
      </c>
      <c r="E159">
        <f>157-143</f>
        <v>14</v>
      </c>
      <c r="H159">
        <v>59</v>
      </c>
      <c r="I159" s="1">
        <v>22.22222</v>
      </c>
      <c r="J159" s="1">
        <f t="shared" si="4"/>
        <v>1311.1109799999999</v>
      </c>
    </row>
    <row r="160" spans="1:10" x14ac:dyDescent="0.25">
      <c r="A160">
        <v>60</v>
      </c>
      <c r="B160" s="1">
        <v>22.22222</v>
      </c>
      <c r="C160" s="1">
        <f t="shared" si="5"/>
        <v>1333.3332</v>
      </c>
      <c r="H160">
        <v>60</v>
      </c>
      <c r="I160" s="1">
        <v>22.22222</v>
      </c>
      <c r="J160" s="1">
        <f t="shared" si="4"/>
        <v>1333.3332</v>
      </c>
    </row>
    <row r="161" spans="1:10" x14ac:dyDescent="0.25">
      <c r="A161">
        <v>60</v>
      </c>
      <c r="B161" s="1">
        <v>22.22222</v>
      </c>
      <c r="C161" s="1">
        <f t="shared" si="5"/>
        <v>1333.3332</v>
      </c>
      <c r="H161">
        <v>60</v>
      </c>
      <c r="I161" s="1">
        <v>22.22222</v>
      </c>
      <c r="J161" s="1">
        <f t="shared" si="4"/>
        <v>1333.3332</v>
      </c>
    </row>
    <row r="162" spans="1:10" x14ac:dyDescent="0.25">
      <c r="A162">
        <v>60</v>
      </c>
      <c r="B162" s="1">
        <v>22.22222</v>
      </c>
      <c r="C162" s="1">
        <f t="shared" si="5"/>
        <v>1333.3332</v>
      </c>
      <c r="H162">
        <v>60</v>
      </c>
      <c r="I162" s="1">
        <v>22.22222</v>
      </c>
      <c r="J162" s="1">
        <f t="shared" si="4"/>
        <v>1333.3332</v>
      </c>
    </row>
    <row r="163" spans="1:10" x14ac:dyDescent="0.25">
      <c r="A163">
        <v>60</v>
      </c>
      <c r="B163" s="1">
        <v>22.22222</v>
      </c>
      <c r="C163" s="1">
        <f t="shared" si="5"/>
        <v>1333.3332</v>
      </c>
      <c r="H163">
        <v>60</v>
      </c>
      <c r="I163" s="1">
        <v>22.22222</v>
      </c>
      <c r="J163" s="1">
        <f t="shared" si="4"/>
        <v>1333.3332</v>
      </c>
    </row>
    <row r="164" spans="1:10" x14ac:dyDescent="0.25">
      <c r="A164">
        <v>60</v>
      </c>
      <c r="B164" s="1">
        <v>22.22222</v>
      </c>
      <c r="C164" s="1">
        <f t="shared" si="5"/>
        <v>1333.3332</v>
      </c>
      <c r="H164">
        <v>60</v>
      </c>
      <c r="I164" s="1">
        <v>22.22222</v>
      </c>
      <c r="J164" s="1">
        <f t="shared" si="4"/>
        <v>1333.3332</v>
      </c>
    </row>
    <row r="165" spans="1:10" x14ac:dyDescent="0.25">
      <c r="A165">
        <v>60</v>
      </c>
      <c r="B165" s="1">
        <v>22.22222</v>
      </c>
      <c r="C165" s="1">
        <f t="shared" si="5"/>
        <v>1333.3332</v>
      </c>
      <c r="H165">
        <v>60</v>
      </c>
      <c r="I165" s="1">
        <v>22.22222</v>
      </c>
      <c r="J165" s="1">
        <f t="shared" si="4"/>
        <v>1333.3332</v>
      </c>
    </row>
    <row r="166" spans="1:10" x14ac:dyDescent="0.25">
      <c r="A166">
        <v>60</v>
      </c>
      <c r="B166" s="1">
        <v>22.22222</v>
      </c>
      <c r="C166" s="1">
        <f t="shared" si="5"/>
        <v>1333.3332</v>
      </c>
      <c r="H166">
        <v>60</v>
      </c>
      <c r="I166" s="1">
        <v>22.22222</v>
      </c>
      <c r="J166" s="1">
        <f t="shared" si="4"/>
        <v>1333.3332</v>
      </c>
    </row>
    <row r="167" spans="1:10" x14ac:dyDescent="0.25">
      <c r="A167">
        <v>60</v>
      </c>
      <c r="B167" s="1">
        <v>22.22222</v>
      </c>
      <c r="C167" s="1">
        <f t="shared" si="5"/>
        <v>1333.3332</v>
      </c>
      <c r="H167">
        <v>60</v>
      </c>
      <c r="I167" s="1">
        <v>22.22222</v>
      </c>
      <c r="J167" s="1">
        <f t="shared" si="4"/>
        <v>1333.3332</v>
      </c>
    </row>
    <row r="168" spans="1:10" x14ac:dyDescent="0.25">
      <c r="A168">
        <v>60</v>
      </c>
      <c r="B168" s="1">
        <v>22.22222</v>
      </c>
      <c r="C168" s="1">
        <f t="shared" si="5"/>
        <v>1333.3332</v>
      </c>
      <c r="H168">
        <v>60</v>
      </c>
      <c r="I168" s="1">
        <v>22.22222</v>
      </c>
      <c r="J168" s="1">
        <f t="shared" si="4"/>
        <v>1333.3332</v>
      </c>
    </row>
    <row r="169" spans="1:10" x14ac:dyDescent="0.25">
      <c r="A169">
        <v>61</v>
      </c>
      <c r="B169" s="1">
        <v>22.22222</v>
      </c>
      <c r="C169" s="1">
        <f t="shared" si="5"/>
        <v>1355.5554199999999</v>
      </c>
      <c r="H169">
        <v>61</v>
      </c>
      <c r="I169" s="1">
        <v>22.22222</v>
      </c>
      <c r="J169" s="1">
        <f t="shared" si="4"/>
        <v>1355.5554199999999</v>
      </c>
    </row>
    <row r="170" spans="1:10" x14ac:dyDescent="0.25">
      <c r="A170">
        <v>61</v>
      </c>
      <c r="B170" s="1">
        <v>22.22222</v>
      </c>
      <c r="C170" s="1">
        <f t="shared" si="5"/>
        <v>1355.5554199999999</v>
      </c>
      <c r="H170">
        <v>61</v>
      </c>
      <c r="I170" s="1">
        <v>22.22222</v>
      </c>
      <c r="J170" s="1">
        <f t="shared" si="4"/>
        <v>1355.5554199999999</v>
      </c>
    </row>
    <row r="171" spans="1:10" x14ac:dyDescent="0.25">
      <c r="A171">
        <v>61</v>
      </c>
      <c r="B171" s="1">
        <v>22.22222</v>
      </c>
      <c r="C171" s="1">
        <f t="shared" si="5"/>
        <v>1355.5554199999999</v>
      </c>
      <c r="H171">
        <v>61</v>
      </c>
      <c r="I171" s="1">
        <v>22.22222</v>
      </c>
      <c r="J171" s="1">
        <f t="shared" si="4"/>
        <v>1355.5554199999999</v>
      </c>
    </row>
    <row r="172" spans="1:10" x14ac:dyDescent="0.25">
      <c r="A172">
        <v>61</v>
      </c>
      <c r="B172" s="1">
        <v>22.22222</v>
      </c>
      <c r="C172" s="1">
        <f t="shared" si="5"/>
        <v>1355.5554199999999</v>
      </c>
      <c r="H172">
        <v>61</v>
      </c>
      <c r="I172" s="1">
        <v>22.22222</v>
      </c>
      <c r="J172" s="1">
        <f t="shared" si="4"/>
        <v>1355.5554199999999</v>
      </c>
    </row>
    <row r="173" spans="1:10" x14ac:dyDescent="0.25">
      <c r="A173">
        <v>61</v>
      </c>
      <c r="B173" s="1">
        <v>22.22222</v>
      </c>
      <c r="C173" s="1">
        <f t="shared" si="5"/>
        <v>1355.5554199999999</v>
      </c>
      <c r="H173">
        <v>61</v>
      </c>
      <c r="I173" s="1">
        <v>22.22222</v>
      </c>
      <c r="J173" s="1">
        <f t="shared" si="4"/>
        <v>1355.5554199999999</v>
      </c>
    </row>
    <row r="174" spans="1:10" x14ac:dyDescent="0.25">
      <c r="A174">
        <v>61</v>
      </c>
      <c r="B174" s="1">
        <v>22.22222</v>
      </c>
      <c r="C174" s="1">
        <f t="shared" si="5"/>
        <v>1355.5554199999999</v>
      </c>
      <c r="H174">
        <v>61</v>
      </c>
      <c r="I174" s="1">
        <v>22.22222</v>
      </c>
      <c r="J174" s="1">
        <f t="shared" si="4"/>
        <v>1355.5554199999999</v>
      </c>
    </row>
    <row r="175" spans="1:10" x14ac:dyDescent="0.25">
      <c r="A175">
        <v>62</v>
      </c>
      <c r="B175" s="1">
        <v>22.22222</v>
      </c>
      <c r="C175" s="1">
        <f t="shared" si="5"/>
        <v>1377.77764</v>
      </c>
      <c r="H175">
        <v>62</v>
      </c>
      <c r="I175" s="1">
        <v>22.22222</v>
      </c>
      <c r="J175" s="1">
        <f t="shared" si="4"/>
        <v>1377.77764</v>
      </c>
    </row>
    <row r="176" spans="1:10" x14ac:dyDescent="0.25">
      <c r="A176">
        <v>62</v>
      </c>
      <c r="B176" s="1">
        <v>22.22222</v>
      </c>
      <c r="C176" s="1">
        <f t="shared" si="5"/>
        <v>1377.77764</v>
      </c>
      <c r="H176">
        <v>62</v>
      </c>
      <c r="I176" s="1">
        <v>22.22222</v>
      </c>
      <c r="J176" s="1">
        <f t="shared" si="4"/>
        <v>1377.77764</v>
      </c>
    </row>
    <row r="177" spans="1:10" x14ac:dyDescent="0.25">
      <c r="A177">
        <v>63</v>
      </c>
      <c r="B177" s="1">
        <v>22.22222</v>
      </c>
      <c r="C177" s="1">
        <f t="shared" si="5"/>
        <v>1399.9998599999999</v>
      </c>
      <c r="H177">
        <v>63</v>
      </c>
      <c r="I177" s="1">
        <v>22.22222</v>
      </c>
      <c r="J177" s="1">
        <f t="shared" si="4"/>
        <v>1399.9998599999999</v>
      </c>
    </row>
    <row r="178" spans="1:10" x14ac:dyDescent="0.25">
      <c r="A178">
        <v>63</v>
      </c>
      <c r="B178" s="1">
        <v>22.22222</v>
      </c>
      <c r="C178" s="1">
        <f t="shared" si="5"/>
        <v>1399.9998599999999</v>
      </c>
      <c r="H178">
        <v>63</v>
      </c>
      <c r="I178" s="1">
        <v>22.22222</v>
      </c>
      <c r="J178" s="1">
        <f t="shared" si="4"/>
        <v>1399.9998599999999</v>
      </c>
    </row>
    <row r="179" spans="1:10" x14ac:dyDescent="0.25">
      <c r="A179">
        <v>63</v>
      </c>
      <c r="B179" s="1">
        <v>22.22222</v>
      </c>
      <c r="C179" s="1">
        <f t="shared" si="5"/>
        <v>1399.9998599999999</v>
      </c>
      <c r="H179">
        <v>63</v>
      </c>
      <c r="I179" s="1">
        <v>22.22222</v>
      </c>
      <c r="J179" s="1">
        <f t="shared" si="4"/>
        <v>1399.9998599999999</v>
      </c>
    </row>
    <row r="180" spans="1:10" x14ac:dyDescent="0.25">
      <c r="A180">
        <v>63</v>
      </c>
      <c r="B180" s="1">
        <v>22.22222</v>
      </c>
      <c r="C180" s="1">
        <f t="shared" si="5"/>
        <v>1399.9998599999999</v>
      </c>
      <c r="H180">
        <v>63</v>
      </c>
      <c r="I180" s="1">
        <v>22.22222</v>
      </c>
      <c r="J180" s="1">
        <f t="shared" si="4"/>
        <v>1399.9998599999999</v>
      </c>
    </row>
    <row r="181" spans="1:10" x14ac:dyDescent="0.25">
      <c r="A181">
        <v>63</v>
      </c>
      <c r="B181" s="1">
        <v>22.22222</v>
      </c>
      <c r="C181" s="1">
        <f t="shared" si="5"/>
        <v>1399.9998599999999</v>
      </c>
      <c r="H181">
        <v>63</v>
      </c>
      <c r="I181" s="1">
        <v>22.22222</v>
      </c>
      <c r="J181" s="1">
        <f t="shared" si="4"/>
        <v>1399.9998599999999</v>
      </c>
    </row>
    <row r="182" spans="1:10" x14ac:dyDescent="0.25">
      <c r="A182">
        <v>63</v>
      </c>
      <c r="B182" s="1">
        <v>22.22222</v>
      </c>
      <c r="C182" s="1">
        <f t="shared" si="5"/>
        <v>1399.9998599999999</v>
      </c>
      <c r="E182">
        <v>1300</v>
      </c>
      <c r="F182">
        <v>25</v>
      </c>
      <c r="H182">
        <v>63</v>
      </c>
      <c r="I182" s="1">
        <v>22.22222</v>
      </c>
      <c r="J182" s="1">
        <f t="shared" si="4"/>
        <v>1399.9998599999999</v>
      </c>
    </row>
    <row r="183" spans="1:10" x14ac:dyDescent="0.25">
      <c r="A183">
        <v>64</v>
      </c>
      <c r="B183" s="1">
        <v>22.22222</v>
      </c>
      <c r="C183" s="1">
        <f t="shared" ref="C183:C214" si="6">A183*B183</f>
        <v>1422.22208</v>
      </c>
      <c r="E183" t="s">
        <v>47</v>
      </c>
      <c r="H183">
        <v>64</v>
      </c>
      <c r="I183" s="1">
        <v>22.22222</v>
      </c>
      <c r="J183" s="1">
        <f t="shared" si="4"/>
        <v>1422.22208</v>
      </c>
    </row>
    <row r="184" spans="1:10" x14ac:dyDescent="0.25">
      <c r="A184">
        <v>64</v>
      </c>
      <c r="B184" s="1">
        <v>22.22222</v>
      </c>
      <c r="C184" s="1">
        <f t="shared" si="6"/>
        <v>1422.22208</v>
      </c>
      <c r="E184">
        <f>182-157</f>
        <v>25</v>
      </c>
      <c r="H184">
        <v>64</v>
      </c>
      <c r="I184" s="1">
        <v>22.22222</v>
      </c>
      <c r="J184" s="1">
        <f t="shared" si="4"/>
        <v>1422.22208</v>
      </c>
    </row>
    <row r="185" spans="1:10" x14ac:dyDescent="0.25">
      <c r="A185">
        <v>64</v>
      </c>
      <c r="B185" s="1">
        <v>22.22222</v>
      </c>
      <c r="C185" s="1">
        <f t="shared" si="6"/>
        <v>1422.22208</v>
      </c>
      <c r="H185">
        <v>64</v>
      </c>
      <c r="I185" s="1">
        <v>22.22222</v>
      </c>
      <c r="J185" s="1">
        <f t="shared" si="4"/>
        <v>1422.22208</v>
      </c>
    </row>
    <row r="186" spans="1:10" x14ac:dyDescent="0.25">
      <c r="A186">
        <v>65</v>
      </c>
      <c r="B186" s="1">
        <v>22.22222</v>
      </c>
      <c r="C186" s="1">
        <f t="shared" si="6"/>
        <v>1444.4443000000001</v>
      </c>
      <c r="H186">
        <v>65</v>
      </c>
      <c r="I186" s="1">
        <v>22.22222</v>
      </c>
      <c r="J186" s="1">
        <f t="shared" si="4"/>
        <v>1444.4443000000001</v>
      </c>
    </row>
    <row r="187" spans="1:10" x14ac:dyDescent="0.25">
      <c r="A187">
        <v>65</v>
      </c>
      <c r="B187" s="1">
        <v>22.22222</v>
      </c>
      <c r="C187" s="1">
        <f t="shared" si="6"/>
        <v>1444.4443000000001</v>
      </c>
      <c r="H187">
        <v>65</v>
      </c>
      <c r="I187" s="1">
        <v>22.22222</v>
      </c>
      <c r="J187" s="1">
        <f t="shared" si="4"/>
        <v>1444.4443000000001</v>
      </c>
    </row>
    <row r="188" spans="1:10" x14ac:dyDescent="0.25">
      <c r="A188">
        <v>65</v>
      </c>
      <c r="B188" s="1">
        <v>22.22222</v>
      </c>
      <c r="C188" s="1">
        <f t="shared" si="6"/>
        <v>1444.4443000000001</v>
      </c>
      <c r="H188">
        <v>65</v>
      </c>
      <c r="I188" s="1">
        <v>22.22222</v>
      </c>
      <c r="J188" s="1">
        <f t="shared" si="4"/>
        <v>1444.4443000000001</v>
      </c>
    </row>
    <row r="189" spans="1:10" x14ac:dyDescent="0.25">
      <c r="A189">
        <v>65</v>
      </c>
      <c r="B189" s="1">
        <v>22.22222</v>
      </c>
      <c r="C189" s="1">
        <f t="shared" si="6"/>
        <v>1444.4443000000001</v>
      </c>
      <c r="H189">
        <v>65</v>
      </c>
      <c r="I189" s="1">
        <v>22.22222</v>
      </c>
      <c r="J189" s="1">
        <f t="shared" si="4"/>
        <v>1444.4443000000001</v>
      </c>
    </row>
    <row r="190" spans="1:10" x14ac:dyDescent="0.25">
      <c r="A190">
        <v>65</v>
      </c>
      <c r="B190" s="1">
        <v>22.22222</v>
      </c>
      <c r="C190" s="1">
        <f t="shared" si="6"/>
        <v>1444.4443000000001</v>
      </c>
      <c r="H190">
        <v>65</v>
      </c>
      <c r="I190" s="1">
        <v>22.22222</v>
      </c>
      <c r="J190" s="1">
        <f t="shared" si="4"/>
        <v>1444.4443000000001</v>
      </c>
    </row>
    <row r="191" spans="1:10" x14ac:dyDescent="0.25">
      <c r="A191">
        <v>66</v>
      </c>
      <c r="B191" s="1">
        <v>22.22222</v>
      </c>
      <c r="C191" s="1">
        <f t="shared" si="6"/>
        <v>1466.66652</v>
      </c>
      <c r="H191">
        <v>66</v>
      </c>
      <c r="I191" s="1">
        <v>22.22222</v>
      </c>
      <c r="J191" s="1">
        <f t="shared" si="4"/>
        <v>1466.66652</v>
      </c>
    </row>
    <row r="192" spans="1:10" x14ac:dyDescent="0.25">
      <c r="A192">
        <v>66</v>
      </c>
      <c r="B192" s="1">
        <v>22.22222</v>
      </c>
      <c r="C192" s="1">
        <f t="shared" si="6"/>
        <v>1466.66652</v>
      </c>
      <c r="H192">
        <v>66</v>
      </c>
      <c r="I192" s="1">
        <v>22.22222</v>
      </c>
      <c r="J192" s="1">
        <f t="shared" si="4"/>
        <v>1466.66652</v>
      </c>
    </row>
    <row r="193" spans="1:10" x14ac:dyDescent="0.25">
      <c r="A193">
        <v>66</v>
      </c>
      <c r="B193" s="1">
        <v>22.22222</v>
      </c>
      <c r="C193" s="1">
        <f t="shared" si="6"/>
        <v>1466.66652</v>
      </c>
      <c r="H193">
        <v>66</v>
      </c>
      <c r="I193" s="1">
        <v>22.22222</v>
      </c>
      <c r="J193" s="1">
        <f t="shared" si="4"/>
        <v>1466.66652</v>
      </c>
    </row>
    <row r="194" spans="1:10" x14ac:dyDescent="0.25">
      <c r="A194">
        <v>66</v>
      </c>
      <c r="B194" s="1">
        <v>22.22222</v>
      </c>
      <c r="C194" s="1">
        <f t="shared" si="6"/>
        <v>1466.66652</v>
      </c>
      <c r="H194">
        <v>66</v>
      </c>
      <c r="I194" s="1">
        <v>22.22222</v>
      </c>
      <c r="J194" s="1">
        <f t="shared" si="4"/>
        <v>1466.66652</v>
      </c>
    </row>
    <row r="195" spans="1:10" x14ac:dyDescent="0.25">
      <c r="A195">
        <v>66</v>
      </c>
      <c r="B195" s="1">
        <v>22.22222</v>
      </c>
      <c r="C195" s="1">
        <f t="shared" si="6"/>
        <v>1466.66652</v>
      </c>
      <c r="H195">
        <v>66</v>
      </c>
      <c r="I195" s="1">
        <v>22.22222</v>
      </c>
      <c r="J195" s="1">
        <f t="shared" si="4"/>
        <v>1466.66652</v>
      </c>
    </row>
    <row r="196" spans="1:10" x14ac:dyDescent="0.25">
      <c r="A196">
        <v>66</v>
      </c>
      <c r="B196" s="1">
        <v>22.22222</v>
      </c>
      <c r="C196" s="1">
        <f t="shared" si="6"/>
        <v>1466.66652</v>
      </c>
      <c r="H196">
        <v>66</v>
      </c>
      <c r="I196" s="1">
        <v>22.22222</v>
      </c>
      <c r="J196" s="1">
        <f t="shared" ref="J196:J223" si="7">H196*I196</f>
        <v>1466.66652</v>
      </c>
    </row>
    <row r="197" spans="1:10" x14ac:dyDescent="0.25">
      <c r="A197">
        <v>66</v>
      </c>
      <c r="B197" s="1">
        <v>22.22222</v>
      </c>
      <c r="C197" s="1">
        <f t="shared" si="6"/>
        <v>1466.66652</v>
      </c>
      <c r="H197">
        <v>66</v>
      </c>
      <c r="I197" s="1">
        <v>22.22222</v>
      </c>
      <c r="J197" s="1">
        <f t="shared" si="7"/>
        <v>1466.66652</v>
      </c>
    </row>
    <row r="198" spans="1:10" x14ac:dyDescent="0.25">
      <c r="A198">
        <v>67</v>
      </c>
      <c r="B198" s="1">
        <v>22.22222</v>
      </c>
      <c r="C198" s="1">
        <f t="shared" si="6"/>
        <v>1488.8887400000001</v>
      </c>
      <c r="H198">
        <v>67</v>
      </c>
      <c r="I198" s="1">
        <v>22.22222</v>
      </c>
      <c r="J198" s="1">
        <f t="shared" si="7"/>
        <v>1488.8887400000001</v>
      </c>
    </row>
    <row r="199" spans="1:10" x14ac:dyDescent="0.25">
      <c r="A199">
        <v>67</v>
      </c>
      <c r="B199" s="1">
        <v>22.22222</v>
      </c>
      <c r="C199" s="1">
        <f t="shared" si="6"/>
        <v>1488.8887400000001</v>
      </c>
      <c r="H199">
        <v>67</v>
      </c>
      <c r="I199" s="1">
        <v>22.22222</v>
      </c>
      <c r="J199" s="1">
        <f t="shared" si="7"/>
        <v>1488.8887400000001</v>
      </c>
    </row>
    <row r="200" spans="1:10" x14ac:dyDescent="0.25">
      <c r="A200">
        <v>67</v>
      </c>
      <c r="B200" s="1">
        <v>22.22222</v>
      </c>
      <c r="C200" s="1">
        <f t="shared" si="6"/>
        <v>1488.8887400000001</v>
      </c>
      <c r="H200">
        <v>67</v>
      </c>
      <c r="I200" s="1">
        <v>22.22222</v>
      </c>
      <c r="J200" s="1">
        <f t="shared" si="7"/>
        <v>1488.8887400000001</v>
      </c>
    </row>
    <row r="201" spans="1:10" x14ac:dyDescent="0.25">
      <c r="A201">
        <v>67</v>
      </c>
      <c r="B201" s="1">
        <v>22.22222</v>
      </c>
      <c r="C201" s="1">
        <f t="shared" si="6"/>
        <v>1488.8887400000001</v>
      </c>
      <c r="E201">
        <v>1400</v>
      </c>
      <c r="F201">
        <v>19</v>
      </c>
      <c r="H201">
        <v>67</v>
      </c>
      <c r="I201" s="1">
        <v>22.22222</v>
      </c>
      <c r="J201" s="1">
        <f t="shared" si="7"/>
        <v>1488.8887400000001</v>
      </c>
    </row>
    <row r="202" spans="1:10" x14ac:dyDescent="0.25">
      <c r="A202">
        <v>68</v>
      </c>
      <c r="B202" s="1">
        <v>22.22222</v>
      </c>
      <c r="C202" s="1">
        <f t="shared" si="6"/>
        <v>1511.11096</v>
      </c>
      <c r="E202" t="s">
        <v>48</v>
      </c>
      <c r="H202">
        <v>68</v>
      </c>
      <c r="I202" s="1">
        <v>22.22222</v>
      </c>
      <c r="J202" s="1">
        <f t="shared" si="7"/>
        <v>1511.11096</v>
      </c>
    </row>
    <row r="203" spans="1:10" x14ac:dyDescent="0.25">
      <c r="A203">
        <v>68</v>
      </c>
      <c r="B203" s="1">
        <v>22.22222</v>
      </c>
      <c r="C203" s="1">
        <f t="shared" si="6"/>
        <v>1511.11096</v>
      </c>
      <c r="E203">
        <f>201-182</f>
        <v>19</v>
      </c>
      <c r="H203">
        <v>68</v>
      </c>
      <c r="I203" s="1">
        <v>22.22222</v>
      </c>
      <c r="J203" s="1">
        <f t="shared" si="7"/>
        <v>1511.11096</v>
      </c>
    </row>
    <row r="204" spans="1:10" x14ac:dyDescent="0.25">
      <c r="A204">
        <v>68</v>
      </c>
      <c r="B204" s="1">
        <v>22.22222</v>
      </c>
      <c r="C204" s="1">
        <f t="shared" si="6"/>
        <v>1511.11096</v>
      </c>
      <c r="H204">
        <v>68</v>
      </c>
      <c r="I204" s="1">
        <v>22.22222</v>
      </c>
      <c r="J204" s="1">
        <f t="shared" si="7"/>
        <v>1511.11096</v>
      </c>
    </row>
    <row r="205" spans="1:10" x14ac:dyDescent="0.25">
      <c r="A205">
        <v>68</v>
      </c>
      <c r="B205" s="1">
        <v>22.22222</v>
      </c>
      <c r="C205" s="1">
        <f t="shared" si="6"/>
        <v>1511.11096</v>
      </c>
      <c r="H205">
        <v>68</v>
      </c>
      <c r="I205" s="1">
        <v>22.22222</v>
      </c>
      <c r="J205" s="1">
        <f t="shared" si="7"/>
        <v>1511.11096</v>
      </c>
    </row>
    <row r="206" spans="1:10" x14ac:dyDescent="0.25">
      <c r="A206">
        <v>68</v>
      </c>
      <c r="B206" s="1">
        <v>22.22222</v>
      </c>
      <c r="C206" s="1">
        <f t="shared" si="6"/>
        <v>1511.11096</v>
      </c>
      <c r="H206">
        <v>68</v>
      </c>
      <c r="I206" s="1">
        <v>22.22222</v>
      </c>
      <c r="J206" s="1">
        <f t="shared" si="7"/>
        <v>1511.11096</v>
      </c>
    </row>
    <row r="207" spans="1:10" x14ac:dyDescent="0.25">
      <c r="A207">
        <v>68</v>
      </c>
      <c r="B207" s="1">
        <v>22.22222</v>
      </c>
      <c r="C207" s="1">
        <f t="shared" si="6"/>
        <v>1511.11096</v>
      </c>
      <c r="H207">
        <v>68</v>
      </c>
      <c r="I207" s="1">
        <v>22.22222</v>
      </c>
      <c r="J207" s="1">
        <f t="shared" si="7"/>
        <v>1511.11096</v>
      </c>
    </row>
    <row r="208" spans="1:10" x14ac:dyDescent="0.25">
      <c r="A208">
        <v>68</v>
      </c>
      <c r="B208" s="1">
        <v>22.22222</v>
      </c>
      <c r="C208" s="1">
        <f t="shared" si="6"/>
        <v>1511.11096</v>
      </c>
      <c r="H208">
        <v>68</v>
      </c>
      <c r="I208" s="1">
        <v>22.22222</v>
      </c>
      <c r="J208" s="1">
        <f t="shared" si="7"/>
        <v>1511.11096</v>
      </c>
    </row>
    <row r="209" spans="1:10" x14ac:dyDescent="0.25">
      <c r="A209">
        <v>69</v>
      </c>
      <c r="B209" s="1">
        <v>22.22222</v>
      </c>
      <c r="C209" s="1">
        <f t="shared" si="6"/>
        <v>1533.3331800000001</v>
      </c>
      <c r="H209">
        <v>69</v>
      </c>
      <c r="I209" s="1">
        <v>22.22222</v>
      </c>
      <c r="J209" s="1">
        <f t="shared" si="7"/>
        <v>1533.3331800000001</v>
      </c>
    </row>
    <row r="210" spans="1:10" x14ac:dyDescent="0.25">
      <c r="A210">
        <v>69</v>
      </c>
      <c r="B210" s="1">
        <v>22.22222</v>
      </c>
      <c r="C210" s="1">
        <f t="shared" si="6"/>
        <v>1533.3331800000001</v>
      </c>
      <c r="H210">
        <v>69</v>
      </c>
      <c r="I210" s="1">
        <v>22.22222</v>
      </c>
      <c r="J210" s="1">
        <f t="shared" si="7"/>
        <v>1533.3331800000001</v>
      </c>
    </row>
    <row r="211" spans="1:10" x14ac:dyDescent="0.25">
      <c r="A211">
        <v>69</v>
      </c>
      <c r="B211" s="1">
        <v>22.22222</v>
      </c>
      <c r="C211" s="1">
        <f t="shared" si="6"/>
        <v>1533.3331800000001</v>
      </c>
      <c r="H211">
        <v>69</v>
      </c>
      <c r="I211" s="1">
        <v>22.22222</v>
      </c>
      <c r="J211" s="1">
        <f t="shared" si="7"/>
        <v>1533.3331800000001</v>
      </c>
    </row>
    <row r="212" spans="1:10" x14ac:dyDescent="0.25">
      <c r="A212">
        <v>69</v>
      </c>
      <c r="B212" s="1">
        <v>22.22222</v>
      </c>
      <c r="C212" s="1">
        <f t="shared" si="6"/>
        <v>1533.3331800000001</v>
      </c>
      <c r="H212">
        <v>69</v>
      </c>
      <c r="I212" s="1">
        <v>22.22222</v>
      </c>
      <c r="J212" s="1">
        <f t="shared" si="7"/>
        <v>1533.3331800000001</v>
      </c>
    </row>
    <row r="213" spans="1:10" x14ac:dyDescent="0.25">
      <c r="A213">
        <v>69</v>
      </c>
      <c r="B213" s="1">
        <v>22.22222</v>
      </c>
      <c r="C213" s="1">
        <f t="shared" si="6"/>
        <v>1533.3331800000001</v>
      </c>
      <c r="H213">
        <v>69</v>
      </c>
      <c r="I213" s="1">
        <v>22.22222</v>
      </c>
      <c r="J213" s="1">
        <f t="shared" si="7"/>
        <v>1533.3331800000001</v>
      </c>
    </row>
    <row r="214" spans="1:10" x14ac:dyDescent="0.25">
      <c r="A214">
        <v>70</v>
      </c>
      <c r="B214" s="1">
        <v>22.22222</v>
      </c>
      <c r="C214" s="1">
        <f t="shared" si="6"/>
        <v>1555.5554</v>
      </c>
      <c r="H214">
        <v>70</v>
      </c>
      <c r="I214" s="1">
        <v>22.22222</v>
      </c>
      <c r="J214" s="1">
        <f t="shared" si="7"/>
        <v>1555.5554</v>
      </c>
    </row>
    <row r="215" spans="1:10" x14ac:dyDescent="0.25">
      <c r="A215">
        <v>70</v>
      </c>
      <c r="B215" s="1">
        <v>22.22222</v>
      </c>
      <c r="C215" s="1">
        <f t="shared" ref="C215:C223" si="8">A215*B215</f>
        <v>1555.5554</v>
      </c>
      <c r="H215">
        <v>70</v>
      </c>
      <c r="I215" s="1">
        <v>22.22222</v>
      </c>
      <c r="J215" s="1">
        <f t="shared" si="7"/>
        <v>1555.5554</v>
      </c>
    </row>
    <row r="216" spans="1:10" x14ac:dyDescent="0.25">
      <c r="A216">
        <v>70</v>
      </c>
      <c r="B216" s="1">
        <v>22.22222</v>
      </c>
      <c r="C216" s="1">
        <f t="shared" si="8"/>
        <v>1555.5554</v>
      </c>
      <c r="H216">
        <v>70</v>
      </c>
      <c r="I216" s="1">
        <v>22.22222</v>
      </c>
      <c r="J216" s="1">
        <f t="shared" si="7"/>
        <v>1555.5554</v>
      </c>
    </row>
    <row r="217" spans="1:10" x14ac:dyDescent="0.25">
      <c r="A217">
        <v>70</v>
      </c>
      <c r="B217" s="1">
        <v>22.22222</v>
      </c>
      <c r="C217" s="1">
        <f t="shared" si="8"/>
        <v>1555.5554</v>
      </c>
      <c r="H217">
        <v>70</v>
      </c>
      <c r="I217" s="1">
        <v>22.22222</v>
      </c>
      <c r="J217" s="1">
        <f t="shared" si="7"/>
        <v>1555.5554</v>
      </c>
    </row>
    <row r="218" spans="1:10" x14ac:dyDescent="0.25">
      <c r="A218">
        <v>71</v>
      </c>
      <c r="B218" s="1">
        <v>22.22222</v>
      </c>
      <c r="C218" s="1">
        <f t="shared" si="8"/>
        <v>1577.7776200000001</v>
      </c>
      <c r="H218">
        <v>71</v>
      </c>
      <c r="I218" s="1">
        <v>22.22222</v>
      </c>
      <c r="J218" s="1">
        <f t="shared" si="7"/>
        <v>1577.7776200000001</v>
      </c>
    </row>
    <row r="219" spans="1:10" x14ac:dyDescent="0.25">
      <c r="A219">
        <v>71</v>
      </c>
      <c r="B219" s="1">
        <v>22.22222</v>
      </c>
      <c r="C219" s="1">
        <f t="shared" si="8"/>
        <v>1577.7776200000001</v>
      </c>
      <c r="H219">
        <v>71</v>
      </c>
      <c r="I219" s="1">
        <v>22.22222</v>
      </c>
      <c r="J219" s="1">
        <f t="shared" si="7"/>
        <v>1577.7776200000001</v>
      </c>
    </row>
    <row r="220" spans="1:10" x14ac:dyDescent="0.25">
      <c r="A220">
        <v>71</v>
      </c>
      <c r="B220" s="1">
        <v>22.22222</v>
      </c>
      <c r="C220" s="1">
        <f t="shared" si="8"/>
        <v>1577.7776200000001</v>
      </c>
      <c r="H220">
        <v>71</v>
      </c>
      <c r="I220" s="1">
        <v>22.22222</v>
      </c>
      <c r="J220" s="1">
        <f t="shared" si="7"/>
        <v>1577.7776200000001</v>
      </c>
    </row>
    <row r="221" spans="1:10" x14ac:dyDescent="0.25">
      <c r="A221">
        <v>72</v>
      </c>
      <c r="B221" s="1">
        <v>22.22222</v>
      </c>
      <c r="C221" s="1">
        <f t="shared" si="8"/>
        <v>1599.9998399999999</v>
      </c>
      <c r="H221">
        <v>72</v>
      </c>
      <c r="I221" s="1">
        <v>22.22222</v>
      </c>
      <c r="J221" s="1">
        <f t="shared" si="7"/>
        <v>1599.9998399999999</v>
      </c>
    </row>
    <row r="222" spans="1:10" x14ac:dyDescent="0.25">
      <c r="A222">
        <v>72</v>
      </c>
      <c r="B222" s="1">
        <v>22.22222</v>
      </c>
      <c r="C222" s="1">
        <f t="shared" si="8"/>
        <v>1599.9998399999999</v>
      </c>
      <c r="E222">
        <v>1500</v>
      </c>
      <c r="F222">
        <v>21</v>
      </c>
      <c r="H222">
        <v>72</v>
      </c>
      <c r="I222" s="1">
        <v>22.22222</v>
      </c>
      <c r="J222" s="1">
        <f t="shared" si="7"/>
        <v>1599.9998399999999</v>
      </c>
    </row>
    <row r="223" spans="1:10" x14ac:dyDescent="0.25">
      <c r="A223">
        <v>75</v>
      </c>
      <c r="B223" s="1">
        <v>22.22222</v>
      </c>
      <c r="C223" s="1">
        <f t="shared" si="8"/>
        <v>1666.6665</v>
      </c>
      <c r="E223" t="s">
        <v>49</v>
      </c>
      <c r="H223">
        <v>75</v>
      </c>
      <c r="I223" s="1">
        <v>22.22222</v>
      </c>
      <c r="J223" s="1">
        <f t="shared" si="7"/>
        <v>1666.6665</v>
      </c>
    </row>
    <row r="224" spans="1:10" x14ac:dyDescent="0.25">
      <c r="A224">
        <f>COUNT(A119:A223)</f>
        <v>105</v>
      </c>
      <c r="E224">
        <f>222-201</f>
        <v>21</v>
      </c>
      <c r="H224" t="s">
        <v>41</v>
      </c>
      <c r="J224" s="1">
        <f>_xlfn.STDEV.P(J129:J223)</f>
        <v>174.00897265643007</v>
      </c>
    </row>
    <row r="225" spans="1:6" x14ac:dyDescent="0.25">
      <c r="E225">
        <v>1600</v>
      </c>
      <c r="F225">
        <v>1</v>
      </c>
    </row>
    <row r="226" spans="1:6" x14ac:dyDescent="0.25">
      <c r="A226" t="s">
        <v>12</v>
      </c>
      <c r="B226" t="s">
        <v>13</v>
      </c>
    </row>
    <row r="228" spans="1:6" x14ac:dyDescent="0.25">
      <c r="A228">
        <v>500</v>
      </c>
      <c r="B228">
        <v>4</v>
      </c>
    </row>
    <row r="229" spans="1:6" x14ac:dyDescent="0.25">
      <c r="A229">
        <v>600</v>
      </c>
      <c r="B229">
        <v>2</v>
      </c>
    </row>
    <row r="230" spans="1:6" x14ac:dyDescent="0.25">
      <c r="A230">
        <v>700</v>
      </c>
      <c r="B230">
        <v>3</v>
      </c>
    </row>
    <row r="231" spans="1:6" x14ac:dyDescent="0.25">
      <c r="A231">
        <v>800</v>
      </c>
      <c r="B231">
        <v>4</v>
      </c>
    </row>
    <row r="232" spans="1:6" x14ac:dyDescent="0.25">
      <c r="A232">
        <v>900</v>
      </c>
      <c r="B232">
        <v>0</v>
      </c>
    </row>
    <row r="233" spans="1:6" x14ac:dyDescent="0.25">
      <c r="A233">
        <v>1000</v>
      </c>
      <c r="B233">
        <v>7</v>
      </c>
    </row>
    <row r="234" spans="1:6" x14ac:dyDescent="0.25">
      <c r="A234">
        <v>1100</v>
      </c>
      <c r="B234">
        <v>5</v>
      </c>
    </row>
    <row r="235" spans="1:6" x14ac:dyDescent="0.25">
      <c r="A235">
        <v>1200</v>
      </c>
      <c r="B235">
        <v>14</v>
      </c>
    </row>
    <row r="236" spans="1:6" x14ac:dyDescent="0.25">
      <c r="A236">
        <v>1300</v>
      </c>
      <c r="B236">
        <v>25</v>
      </c>
    </row>
    <row r="237" spans="1:6" x14ac:dyDescent="0.25">
      <c r="A237">
        <v>1400</v>
      </c>
      <c r="B237">
        <v>19</v>
      </c>
    </row>
    <row r="238" spans="1:6" x14ac:dyDescent="0.25">
      <c r="A238">
        <v>1500</v>
      </c>
      <c r="B238">
        <v>21</v>
      </c>
    </row>
    <row r="239" spans="1:6" x14ac:dyDescent="0.25">
      <c r="A239">
        <v>1600</v>
      </c>
      <c r="B239">
        <v>1</v>
      </c>
    </row>
    <row r="240" spans="1:6" x14ac:dyDescent="0.25">
      <c r="B240">
        <f>SUM(B228:B239)</f>
        <v>105</v>
      </c>
    </row>
    <row r="242" spans="2:6" x14ac:dyDescent="0.25">
      <c r="B242" t="s">
        <v>30</v>
      </c>
      <c r="C242">
        <v>1666.7</v>
      </c>
      <c r="E242" t="s">
        <v>35</v>
      </c>
      <c r="F242">
        <v>5.68</v>
      </c>
    </row>
    <row r="243" spans="2:6" x14ac:dyDescent="0.25">
      <c r="B243" t="s">
        <v>40</v>
      </c>
      <c r="C243" s="1">
        <v>844</v>
      </c>
      <c r="E243" t="s">
        <v>36</v>
      </c>
      <c r="F243">
        <v>4.4400000000000004</v>
      </c>
    </row>
    <row r="244" spans="2:6" x14ac:dyDescent="0.25">
      <c r="B244" t="s">
        <v>32</v>
      </c>
      <c r="C244">
        <f>C242-C243</f>
        <v>822.7</v>
      </c>
    </row>
    <row r="245" spans="2:6" x14ac:dyDescent="0.25">
      <c r="B245" t="s">
        <v>41</v>
      </c>
      <c r="C245">
        <v>174</v>
      </c>
      <c r="E245" t="s">
        <v>42</v>
      </c>
    </row>
    <row r="246" spans="2:6" x14ac:dyDescent="0.25">
      <c r="B246" t="s">
        <v>34</v>
      </c>
      <c r="C246">
        <f>C244/C245</f>
        <v>4.7281609195402305</v>
      </c>
      <c r="E246" s="4">
        <v>4.7</v>
      </c>
    </row>
  </sheetData>
  <sortState xmlns:xlrd2="http://schemas.microsoft.com/office/spreadsheetml/2017/richdata2" ref="A119:C223">
    <sortCondition ref="A119:A223"/>
  </sortState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C45A-CDBF-4E7D-BDA1-5060D4E33796}">
  <dimension ref="A1:I430"/>
  <sheetViews>
    <sheetView topLeftCell="A405" workbookViewId="0">
      <selection activeCell="A415" sqref="A415:B429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8</v>
      </c>
    </row>
    <row r="2" spans="1:5" x14ac:dyDescent="0.25">
      <c r="A2" t="s">
        <v>2</v>
      </c>
      <c r="B2" t="s">
        <v>9</v>
      </c>
      <c r="D2" t="s">
        <v>80</v>
      </c>
    </row>
    <row r="3" spans="1:5" x14ac:dyDescent="0.25">
      <c r="A3" t="s">
        <v>11</v>
      </c>
      <c r="D3" t="s">
        <v>79</v>
      </c>
    </row>
    <row r="4" spans="1:5" x14ac:dyDescent="0.25">
      <c r="A4" t="s">
        <v>5</v>
      </c>
      <c r="B4" t="s">
        <v>6</v>
      </c>
      <c r="C4" t="s">
        <v>7</v>
      </c>
    </row>
    <row r="6" spans="1:5" x14ac:dyDescent="0.25">
      <c r="A6">
        <v>53</v>
      </c>
      <c r="B6" s="1">
        <v>22.22222</v>
      </c>
      <c r="C6" s="1">
        <f t="shared" ref="C6:C69" si="0">A6*B6</f>
        <v>1177.77766</v>
      </c>
    </row>
    <row r="7" spans="1:5" x14ac:dyDescent="0.25">
      <c r="A7">
        <v>61</v>
      </c>
      <c r="B7" s="1">
        <v>22.22222</v>
      </c>
      <c r="C7" s="1">
        <f t="shared" si="0"/>
        <v>1355.5554199999999</v>
      </c>
    </row>
    <row r="8" spans="1:5" x14ac:dyDescent="0.25">
      <c r="A8">
        <v>53</v>
      </c>
      <c r="B8" s="1">
        <v>22.22222</v>
      </c>
      <c r="C8" s="1">
        <f t="shared" si="0"/>
        <v>1177.77766</v>
      </c>
    </row>
    <row r="9" spans="1:5" x14ac:dyDescent="0.25">
      <c r="A9">
        <v>68</v>
      </c>
      <c r="B9" s="1">
        <v>22.22222</v>
      </c>
      <c r="C9" s="1">
        <f t="shared" si="0"/>
        <v>1511.11096</v>
      </c>
    </row>
    <row r="10" spans="1:5" x14ac:dyDescent="0.25">
      <c r="A10">
        <v>71</v>
      </c>
      <c r="B10" s="1">
        <v>22.22222</v>
      </c>
      <c r="C10" s="1">
        <f t="shared" si="0"/>
        <v>1577.7776200000001</v>
      </c>
    </row>
    <row r="11" spans="1:5" x14ac:dyDescent="0.25">
      <c r="A11">
        <v>73</v>
      </c>
      <c r="B11" s="1">
        <v>22.22222</v>
      </c>
      <c r="C11" s="1">
        <f t="shared" si="0"/>
        <v>1622.2220600000001</v>
      </c>
    </row>
    <row r="12" spans="1:5" x14ac:dyDescent="0.25">
      <c r="A12">
        <v>61</v>
      </c>
      <c r="B12" s="1">
        <v>22.22222</v>
      </c>
      <c r="C12" s="1">
        <f t="shared" si="0"/>
        <v>1355.5554199999999</v>
      </c>
    </row>
    <row r="13" spans="1:5" x14ac:dyDescent="0.25">
      <c r="A13">
        <v>40</v>
      </c>
      <c r="B13" s="1">
        <v>22.22222</v>
      </c>
      <c r="C13" s="1">
        <f t="shared" si="0"/>
        <v>888.88879999999995</v>
      </c>
    </row>
    <row r="14" spans="1:5" x14ac:dyDescent="0.25">
      <c r="A14">
        <v>48</v>
      </c>
      <c r="B14" s="1">
        <v>22.22222</v>
      </c>
      <c r="C14" s="1">
        <f t="shared" si="0"/>
        <v>1066.6665600000001</v>
      </c>
    </row>
    <row r="15" spans="1:5" x14ac:dyDescent="0.25">
      <c r="A15">
        <v>77</v>
      </c>
      <c r="B15" s="1">
        <v>22.22222</v>
      </c>
      <c r="C15" s="1">
        <f t="shared" si="0"/>
        <v>1711.11094</v>
      </c>
    </row>
    <row r="16" spans="1:5" x14ac:dyDescent="0.25">
      <c r="A16">
        <v>64</v>
      </c>
      <c r="B16" s="1">
        <v>22.22222</v>
      </c>
      <c r="C16" s="1">
        <f t="shared" si="0"/>
        <v>1422.22208</v>
      </c>
    </row>
    <row r="17" spans="1:3" x14ac:dyDescent="0.25">
      <c r="A17">
        <v>65</v>
      </c>
      <c r="B17" s="1">
        <v>22.22222</v>
      </c>
      <c r="C17" s="1">
        <f t="shared" si="0"/>
        <v>1444.4443000000001</v>
      </c>
    </row>
    <row r="18" spans="1:3" x14ac:dyDescent="0.25">
      <c r="A18">
        <v>42</v>
      </c>
      <c r="B18" s="1">
        <v>22.22222</v>
      </c>
      <c r="C18" s="1">
        <f t="shared" si="0"/>
        <v>933.33324000000005</v>
      </c>
    </row>
    <row r="19" spans="1:3" x14ac:dyDescent="0.25">
      <c r="A19">
        <v>60</v>
      </c>
      <c r="B19" s="1">
        <v>22.22222</v>
      </c>
      <c r="C19" s="1">
        <f t="shared" si="0"/>
        <v>1333.3332</v>
      </c>
    </row>
    <row r="20" spans="1:3" x14ac:dyDescent="0.25">
      <c r="A20">
        <v>62</v>
      </c>
      <c r="B20" s="1">
        <v>22.22222</v>
      </c>
      <c r="C20" s="1">
        <f t="shared" si="0"/>
        <v>1377.77764</v>
      </c>
    </row>
    <row r="21" spans="1:3" x14ac:dyDescent="0.25">
      <c r="A21">
        <v>59</v>
      </c>
      <c r="B21" s="1">
        <v>22.22222</v>
      </c>
      <c r="C21" s="1">
        <f t="shared" si="0"/>
        <v>1311.1109799999999</v>
      </c>
    </row>
    <row r="22" spans="1:3" x14ac:dyDescent="0.25">
      <c r="A22">
        <v>70</v>
      </c>
      <c r="B22" s="1">
        <v>22.22222</v>
      </c>
      <c r="C22" s="1">
        <f t="shared" si="0"/>
        <v>1555.5554</v>
      </c>
    </row>
    <row r="23" spans="1:3" x14ac:dyDescent="0.25">
      <c r="A23">
        <v>55</v>
      </c>
      <c r="B23" s="1">
        <v>22.22222</v>
      </c>
      <c r="C23" s="1">
        <f t="shared" si="0"/>
        <v>1222.2221</v>
      </c>
    </row>
    <row r="24" spans="1:3" x14ac:dyDescent="0.25">
      <c r="A24">
        <v>64</v>
      </c>
      <c r="B24" s="1">
        <v>22.22222</v>
      </c>
      <c r="C24" s="1">
        <f t="shared" si="0"/>
        <v>1422.22208</v>
      </c>
    </row>
    <row r="25" spans="1:3" x14ac:dyDescent="0.25">
      <c r="A25">
        <v>54</v>
      </c>
      <c r="B25" s="1">
        <v>22.22222</v>
      </c>
      <c r="C25" s="1">
        <f t="shared" si="0"/>
        <v>1199.9998800000001</v>
      </c>
    </row>
    <row r="26" spans="1:3" x14ac:dyDescent="0.25">
      <c r="A26">
        <v>68</v>
      </c>
      <c r="B26" s="1">
        <v>22.22222</v>
      </c>
      <c r="C26" s="1">
        <f t="shared" si="0"/>
        <v>1511.11096</v>
      </c>
    </row>
    <row r="27" spans="1:3" x14ac:dyDescent="0.25">
      <c r="A27">
        <v>55</v>
      </c>
      <c r="B27" s="1">
        <v>22.22222</v>
      </c>
      <c r="C27" s="1">
        <f t="shared" si="0"/>
        <v>1222.2221</v>
      </c>
    </row>
    <row r="28" spans="1:3" x14ac:dyDescent="0.25">
      <c r="A28">
        <v>69</v>
      </c>
      <c r="B28" s="1">
        <v>22.22222</v>
      </c>
      <c r="C28" s="1">
        <f t="shared" si="0"/>
        <v>1533.3331800000001</v>
      </c>
    </row>
    <row r="29" spans="1:3" x14ac:dyDescent="0.25">
      <c r="A29">
        <v>65</v>
      </c>
      <c r="B29" s="1">
        <v>22.22222</v>
      </c>
      <c r="C29" s="1">
        <f t="shared" si="0"/>
        <v>1444.4443000000001</v>
      </c>
    </row>
    <row r="30" spans="1:3" x14ac:dyDescent="0.25">
      <c r="A30">
        <v>41</v>
      </c>
      <c r="B30" s="1">
        <v>22.22222</v>
      </c>
      <c r="C30" s="1">
        <f t="shared" si="0"/>
        <v>911.11102000000005</v>
      </c>
    </row>
    <row r="31" spans="1:3" x14ac:dyDescent="0.25">
      <c r="A31">
        <v>72</v>
      </c>
      <c r="B31" s="1">
        <v>22.22222</v>
      </c>
      <c r="C31" s="1">
        <f t="shared" si="0"/>
        <v>1599.9998399999999</v>
      </c>
    </row>
    <row r="32" spans="1:3" x14ac:dyDescent="0.25">
      <c r="A32">
        <v>65</v>
      </c>
      <c r="B32" s="1">
        <v>22.22222</v>
      </c>
      <c r="C32" s="1">
        <f t="shared" si="0"/>
        <v>1444.4443000000001</v>
      </c>
    </row>
    <row r="33" spans="1:3" x14ac:dyDescent="0.25">
      <c r="A33">
        <v>72</v>
      </c>
      <c r="B33" s="1">
        <v>22.22222</v>
      </c>
      <c r="C33" s="1">
        <f t="shared" si="0"/>
        <v>1599.9998399999999</v>
      </c>
    </row>
    <row r="34" spans="1:3" x14ac:dyDescent="0.25">
      <c r="A34">
        <v>61</v>
      </c>
      <c r="B34" s="1">
        <v>22.22222</v>
      </c>
      <c r="C34" s="1">
        <f t="shared" si="0"/>
        <v>1355.5554199999999</v>
      </c>
    </row>
    <row r="35" spans="1:3" x14ac:dyDescent="0.25">
      <c r="A35">
        <v>54</v>
      </c>
      <c r="B35" s="1">
        <v>22.22222</v>
      </c>
      <c r="C35" s="1">
        <f t="shared" si="0"/>
        <v>1199.9998800000001</v>
      </c>
    </row>
    <row r="36" spans="1:3" x14ac:dyDescent="0.25">
      <c r="A36">
        <v>62</v>
      </c>
      <c r="B36" s="1">
        <v>22.22222</v>
      </c>
      <c r="C36" s="1">
        <f t="shared" si="0"/>
        <v>1377.77764</v>
      </c>
    </row>
    <row r="37" spans="1:3" x14ac:dyDescent="0.25">
      <c r="A37">
        <v>50</v>
      </c>
      <c r="B37" s="1">
        <v>22.22222</v>
      </c>
      <c r="C37" s="1">
        <f t="shared" si="0"/>
        <v>1111.1110000000001</v>
      </c>
    </row>
    <row r="38" spans="1:3" x14ac:dyDescent="0.25">
      <c r="A38">
        <v>66</v>
      </c>
      <c r="B38" s="1">
        <v>22.22222</v>
      </c>
      <c r="C38" s="1">
        <f t="shared" si="0"/>
        <v>1466.66652</v>
      </c>
    </row>
    <row r="39" spans="1:3" x14ac:dyDescent="0.25">
      <c r="A39">
        <v>67</v>
      </c>
      <c r="B39" s="1">
        <v>22.22222</v>
      </c>
      <c r="C39" s="1">
        <f t="shared" si="0"/>
        <v>1488.8887400000001</v>
      </c>
    </row>
    <row r="40" spans="1:3" x14ac:dyDescent="0.25">
      <c r="A40">
        <v>42</v>
      </c>
      <c r="B40" s="1">
        <v>22.22222</v>
      </c>
      <c r="C40" s="1">
        <f t="shared" si="0"/>
        <v>933.33324000000005</v>
      </c>
    </row>
    <row r="41" spans="1:3" x14ac:dyDescent="0.25">
      <c r="A41">
        <v>45</v>
      </c>
      <c r="B41" s="1">
        <v>22.22222</v>
      </c>
      <c r="C41" s="1">
        <f t="shared" si="0"/>
        <v>999.99990000000003</v>
      </c>
    </row>
    <row r="42" spans="1:3" x14ac:dyDescent="0.25">
      <c r="A42">
        <v>40</v>
      </c>
      <c r="B42" s="1">
        <v>22.22222</v>
      </c>
      <c r="C42" s="1">
        <f t="shared" si="0"/>
        <v>888.88879999999995</v>
      </c>
    </row>
    <row r="43" spans="1:3" x14ac:dyDescent="0.25">
      <c r="A43">
        <v>65</v>
      </c>
      <c r="B43" s="1">
        <v>22.22222</v>
      </c>
      <c r="C43" s="1">
        <f t="shared" si="0"/>
        <v>1444.4443000000001</v>
      </c>
    </row>
    <row r="44" spans="1:3" x14ac:dyDescent="0.25">
      <c r="A44">
        <v>61</v>
      </c>
      <c r="B44" s="1">
        <v>22.22222</v>
      </c>
      <c r="C44" s="1">
        <f t="shared" si="0"/>
        <v>1355.5554199999999</v>
      </c>
    </row>
    <row r="45" spans="1:3" x14ac:dyDescent="0.25">
      <c r="A45">
        <v>34</v>
      </c>
      <c r="B45" s="1">
        <v>22.22222</v>
      </c>
      <c r="C45" s="1">
        <f t="shared" si="0"/>
        <v>755.55547999999999</v>
      </c>
    </row>
    <row r="46" spans="1:3" x14ac:dyDescent="0.25">
      <c r="A46">
        <v>31</v>
      </c>
      <c r="B46" s="1">
        <v>22.22222</v>
      </c>
      <c r="C46" s="1">
        <f t="shared" si="0"/>
        <v>688.88882000000001</v>
      </c>
    </row>
    <row r="47" spans="1:3" x14ac:dyDescent="0.25">
      <c r="A47">
        <v>66</v>
      </c>
      <c r="B47" s="1">
        <v>22.22222</v>
      </c>
      <c r="C47" s="1">
        <f t="shared" si="0"/>
        <v>1466.66652</v>
      </c>
    </row>
    <row r="48" spans="1:3" x14ac:dyDescent="0.25">
      <c r="A48">
        <v>38</v>
      </c>
      <c r="B48" s="1">
        <v>22.22222</v>
      </c>
      <c r="C48" s="1">
        <f t="shared" si="0"/>
        <v>844.44435999999996</v>
      </c>
    </row>
    <row r="49" spans="1:3" x14ac:dyDescent="0.25">
      <c r="A49">
        <v>25</v>
      </c>
      <c r="B49" s="1">
        <v>22.22222</v>
      </c>
      <c r="C49" s="1">
        <f t="shared" si="0"/>
        <v>555.55550000000005</v>
      </c>
    </row>
    <row r="50" spans="1:3" x14ac:dyDescent="0.25">
      <c r="A50">
        <v>63</v>
      </c>
      <c r="B50" s="1">
        <v>22.22222</v>
      </c>
      <c r="C50" s="1">
        <f t="shared" si="0"/>
        <v>1399.9998599999999</v>
      </c>
    </row>
    <row r="51" spans="1:3" x14ac:dyDescent="0.25">
      <c r="A51">
        <v>56</v>
      </c>
      <c r="B51" s="1">
        <v>22.22222</v>
      </c>
      <c r="C51" s="1">
        <f t="shared" si="0"/>
        <v>1244.4443200000001</v>
      </c>
    </row>
    <row r="52" spans="1:3" x14ac:dyDescent="0.25">
      <c r="A52">
        <v>40</v>
      </c>
      <c r="B52" s="1">
        <v>22.22222</v>
      </c>
      <c r="C52" s="1">
        <f t="shared" si="0"/>
        <v>888.88879999999995</v>
      </c>
    </row>
    <row r="53" spans="1:3" x14ac:dyDescent="0.25">
      <c r="A53">
        <v>43</v>
      </c>
      <c r="B53" s="1">
        <v>22.22222</v>
      </c>
      <c r="C53" s="1">
        <f t="shared" si="0"/>
        <v>955.55546000000004</v>
      </c>
    </row>
    <row r="54" spans="1:3" x14ac:dyDescent="0.25">
      <c r="A54">
        <v>42</v>
      </c>
      <c r="B54" s="1">
        <v>22.22222</v>
      </c>
      <c r="C54" s="1">
        <f t="shared" si="0"/>
        <v>933.33324000000005</v>
      </c>
    </row>
    <row r="55" spans="1:3" x14ac:dyDescent="0.25">
      <c r="A55">
        <v>72</v>
      </c>
      <c r="B55" s="1">
        <v>22.22222</v>
      </c>
      <c r="C55" s="1">
        <f t="shared" si="0"/>
        <v>1599.9998399999999</v>
      </c>
    </row>
    <row r="56" spans="1:3" x14ac:dyDescent="0.25">
      <c r="A56">
        <v>60</v>
      </c>
      <c r="B56" s="1">
        <v>22.22222</v>
      </c>
      <c r="C56" s="1">
        <f t="shared" si="0"/>
        <v>1333.3332</v>
      </c>
    </row>
    <row r="57" spans="1:3" x14ac:dyDescent="0.25">
      <c r="A57">
        <v>50</v>
      </c>
      <c r="B57" s="1">
        <v>22.22222</v>
      </c>
      <c r="C57" s="1">
        <f t="shared" si="0"/>
        <v>1111.1110000000001</v>
      </c>
    </row>
    <row r="58" spans="1:3" x14ac:dyDescent="0.25">
      <c r="A58">
        <v>50</v>
      </c>
      <c r="B58" s="1">
        <v>22.22222</v>
      </c>
      <c r="C58" s="1">
        <f t="shared" si="0"/>
        <v>1111.1110000000001</v>
      </c>
    </row>
    <row r="59" spans="1:3" x14ac:dyDescent="0.25">
      <c r="A59">
        <v>38</v>
      </c>
      <c r="B59" s="1">
        <v>22.22222</v>
      </c>
      <c r="C59" s="1">
        <f t="shared" si="0"/>
        <v>844.44435999999996</v>
      </c>
    </row>
    <row r="60" spans="1:3" x14ac:dyDescent="0.25">
      <c r="A60">
        <v>65</v>
      </c>
      <c r="B60" s="1">
        <v>22.22222</v>
      </c>
      <c r="C60" s="1">
        <f t="shared" si="0"/>
        <v>1444.4443000000001</v>
      </c>
    </row>
    <row r="61" spans="1:3" x14ac:dyDescent="0.25">
      <c r="A61">
        <v>56</v>
      </c>
      <c r="B61" s="1">
        <v>22.22222</v>
      </c>
      <c r="C61" s="1">
        <f t="shared" si="0"/>
        <v>1244.4443200000001</v>
      </c>
    </row>
    <row r="62" spans="1:3" x14ac:dyDescent="0.25">
      <c r="A62">
        <v>51</v>
      </c>
      <c r="B62" s="1">
        <v>22.22222</v>
      </c>
      <c r="C62" s="1">
        <f t="shared" si="0"/>
        <v>1133.33322</v>
      </c>
    </row>
    <row r="63" spans="1:3" x14ac:dyDescent="0.25">
      <c r="A63">
        <v>72</v>
      </c>
      <c r="B63" s="1">
        <v>22.22222</v>
      </c>
      <c r="C63" s="1">
        <f t="shared" si="0"/>
        <v>1599.9998399999999</v>
      </c>
    </row>
    <row r="64" spans="1:3" x14ac:dyDescent="0.25">
      <c r="A64">
        <v>61</v>
      </c>
      <c r="B64" s="1">
        <v>22.22222</v>
      </c>
      <c r="C64" s="1">
        <f t="shared" si="0"/>
        <v>1355.5554199999999</v>
      </c>
    </row>
    <row r="65" spans="1:3" x14ac:dyDescent="0.25">
      <c r="A65">
        <v>53</v>
      </c>
      <c r="B65" s="1">
        <v>22.22222</v>
      </c>
      <c r="C65" s="1">
        <f t="shared" si="0"/>
        <v>1177.77766</v>
      </c>
    </row>
    <row r="66" spans="1:3" x14ac:dyDescent="0.25">
      <c r="A66">
        <v>62</v>
      </c>
      <c r="B66" s="1">
        <v>22.22222</v>
      </c>
      <c r="C66" s="1">
        <f t="shared" si="0"/>
        <v>1377.77764</v>
      </c>
    </row>
    <row r="67" spans="1:3" x14ac:dyDescent="0.25">
      <c r="A67">
        <v>66</v>
      </c>
      <c r="B67" s="1">
        <v>22.22222</v>
      </c>
      <c r="C67" s="1">
        <f t="shared" si="0"/>
        <v>1466.66652</v>
      </c>
    </row>
    <row r="68" spans="1:3" x14ac:dyDescent="0.25">
      <c r="A68">
        <v>56</v>
      </c>
      <c r="B68" s="1">
        <v>22.22222</v>
      </c>
      <c r="C68" s="1">
        <f t="shared" si="0"/>
        <v>1244.4443200000001</v>
      </c>
    </row>
    <row r="69" spans="1:3" x14ac:dyDescent="0.25">
      <c r="A69">
        <v>56</v>
      </c>
      <c r="B69" s="1">
        <v>22.22222</v>
      </c>
      <c r="C69" s="1">
        <f t="shared" si="0"/>
        <v>1244.4443200000001</v>
      </c>
    </row>
    <row r="70" spans="1:3" x14ac:dyDescent="0.25">
      <c r="A70">
        <v>59</v>
      </c>
      <c r="B70" s="1">
        <v>22.22222</v>
      </c>
      <c r="C70" s="1">
        <f t="shared" ref="C70:C133" si="1">A70*B70</f>
        <v>1311.1109799999999</v>
      </c>
    </row>
    <row r="71" spans="1:3" x14ac:dyDescent="0.25">
      <c r="A71">
        <v>53</v>
      </c>
      <c r="B71" s="1">
        <v>22.22222</v>
      </c>
      <c r="C71" s="1">
        <f t="shared" si="1"/>
        <v>1177.77766</v>
      </c>
    </row>
    <row r="72" spans="1:3" x14ac:dyDescent="0.25">
      <c r="A72">
        <v>59</v>
      </c>
      <c r="B72" s="1">
        <v>22.22222</v>
      </c>
      <c r="C72" s="1">
        <f t="shared" si="1"/>
        <v>1311.1109799999999</v>
      </c>
    </row>
    <row r="73" spans="1:3" x14ac:dyDescent="0.25">
      <c r="A73">
        <v>54</v>
      </c>
      <c r="B73" s="1">
        <v>22.22222</v>
      </c>
      <c r="C73" s="1">
        <f t="shared" si="1"/>
        <v>1199.9998800000001</v>
      </c>
    </row>
    <row r="74" spans="1:3" x14ac:dyDescent="0.25">
      <c r="A74">
        <v>66</v>
      </c>
      <c r="B74" s="1">
        <v>22.22222</v>
      </c>
      <c r="C74" s="1">
        <f t="shared" si="1"/>
        <v>1466.66652</v>
      </c>
    </row>
    <row r="75" spans="1:3" x14ac:dyDescent="0.25">
      <c r="A75">
        <v>41</v>
      </c>
      <c r="B75" s="1">
        <v>22.22222</v>
      </c>
      <c r="C75" s="1">
        <f t="shared" si="1"/>
        <v>911.11102000000005</v>
      </c>
    </row>
    <row r="76" spans="1:3" x14ac:dyDescent="0.25">
      <c r="A76">
        <v>65</v>
      </c>
      <c r="B76" s="1">
        <v>22.22222</v>
      </c>
      <c r="C76" s="1">
        <f t="shared" si="1"/>
        <v>1444.4443000000001</v>
      </c>
    </row>
    <row r="77" spans="1:3" x14ac:dyDescent="0.25">
      <c r="A77">
        <v>62</v>
      </c>
      <c r="B77" s="1">
        <v>22.22222</v>
      </c>
      <c r="C77" s="1">
        <f t="shared" si="1"/>
        <v>1377.77764</v>
      </c>
    </row>
    <row r="78" spans="1:3" x14ac:dyDescent="0.25">
      <c r="A78">
        <v>68</v>
      </c>
      <c r="B78" s="1">
        <v>22.22222</v>
      </c>
      <c r="C78" s="1">
        <f t="shared" si="1"/>
        <v>1511.11096</v>
      </c>
    </row>
    <row r="79" spans="1:3" x14ac:dyDescent="0.25">
      <c r="A79">
        <v>63</v>
      </c>
      <c r="B79" s="1">
        <v>22.22222</v>
      </c>
      <c r="C79" s="1">
        <f t="shared" si="1"/>
        <v>1399.9998599999999</v>
      </c>
    </row>
    <row r="80" spans="1:3" x14ac:dyDescent="0.25">
      <c r="A80">
        <v>65</v>
      </c>
      <c r="B80" s="1">
        <v>22.22222</v>
      </c>
      <c r="C80" s="1">
        <f t="shared" si="1"/>
        <v>1444.4443000000001</v>
      </c>
    </row>
    <row r="81" spans="1:3" x14ac:dyDescent="0.25">
      <c r="A81">
        <v>62</v>
      </c>
      <c r="B81" s="1">
        <v>22.22222</v>
      </c>
      <c r="C81" s="1">
        <f t="shared" si="1"/>
        <v>1377.77764</v>
      </c>
    </row>
    <row r="82" spans="1:3" x14ac:dyDescent="0.25">
      <c r="A82">
        <v>72</v>
      </c>
      <c r="B82" s="1">
        <v>22.22222</v>
      </c>
      <c r="C82" s="1">
        <f t="shared" si="1"/>
        <v>1599.9998399999999</v>
      </c>
    </row>
    <row r="83" spans="1:3" x14ac:dyDescent="0.25">
      <c r="A83">
        <v>53</v>
      </c>
      <c r="B83" s="1">
        <v>22.22222</v>
      </c>
      <c r="C83" s="1">
        <f t="shared" si="1"/>
        <v>1177.77766</v>
      </c>
    </row>
    <row r="84" spans="1:3" x14ac:dyDescent="0.25">
      <c r="A84">
        <v>54</v>
      </c>
      <c r="B84" s="1">
        <v>22.22222</v>
      </c>
      <c r="C84" s="1">
        <f t="shared" si="1"/>
        <v>1199.9998800000001</v>
      </c>
    </row>
    <row r="85" spans="1:3" x14ac:dyDescent="0.25">
      <c r="A85">
        <v>49</v>
      </c>
      <c r="B85" s="1">
        <v>22.22222</v>
      </c>
      <c r="C85" s="1">
        <f t="shared" si="1"/>
        <v>1088.88878</v>
      </c>
    </row>
    <row r="86" spans="1:3" x14ac:dyDescent="0.25">
      <c r="A86">
        <v>40</v>
      </c>
      <c r="B86" s="1">
        <v>22.22222</v>
      </c>
      <c r="C86" s="1">
        <f t="shared" si="1"/>
        <v>888.88879999999995</v>
      </c>
    </row>
    <row r="87" spans="1:3" x14ac:dyDescent="0.25">
      <c r="A87">
        <v>68</v>
      </c>
      <c r="B87" s="1">
        <v>22.22222</v>
      </c>
      <c r="C87" s="1">
        <f t="shared" si="1"/>
        <v>1511.11096</v>
      </c>
    </row>
    <row r="88" spans="1:3" x14ac:dyDescent="0.25">
      <c r="A88">
        <v>47</v>
      </c>
      <c r="B88" s="1">
        <v>22.22222</v>
      </c>
      <c r="C88" s="1">
        <f t="shared" si="1"/>
        <v>1044.44434</v>
      </c>
    </row>
    <row r="89" spans="1:3" x14ac:dyDescent="0.25">
      <c r="A89">
        <v>29</v>
      </c>
      <c r="B89" s="1">
        <v>22.22222</v>
      </c>
      <c r="C89" s="1">
        <f t="shared" si="1"/>
        <v>644.44438000000002</v>
      </c>
    </row>
    <row r="90" spans="1:3" x14ac:dyDescent="0.25">
      <c r="A90">
        <v>51</v>
      </c>
      <c r="B90" s="1">
        <v>22.22222</v>
      </c>
      <c r="C90" s="1">
        <f t="shared" si="1"/>
        <v>1133.33322</v>
      </c>
    </row>
    <row r="91" spans="1:3" x14ac:dyDescent="0.25">
      <c r="A91">
        <v>58</v>
      </c>
      <c r="B91" s="1">
        <v>22.22222</v>
      </c>
      <c r="C91" s="1">
        <f t="shared" si="1"/>
        <v>1288.88876</v>
      </c>
    </row>
    <row r="92" spans="1:3" x14ac:dyDescent="0.25">
      <c r="A92">
        <v>51</v>
      </c>
      <c r="B92" s="1">
        <v>22.22222</v>
      </c>
      <c r="C92" s="1">
        <f t="shared" si="1"/>
        <v>1133.33322</v>
      </c>
    </row>
    <row r="93" spans="1:3" x14ac:dyDescent="0.25">
      <c r="A93">
        <v>55</v>
      </c>
      <c r="B93" s="1">
        <v>22.22222</v>
      </c>
      <c r="C93" s="1">
        <f t="shared" si="1"/>
        <v>1222.2221</v>
      </c>
    </row>
    <row r="94" spans="1:3" x14ac:dyDescent="0.25">
      <c r="A94">
        <v>69</v>
      </c>
      <c r="B94" s="1">
        <v>22.22222</v>
      </c>
      <c r="C94" s="1">
        <f t="shared" si="1"/>
        <v>1533.3331800000001</v>
      </c>
    </row>
    <row r="95" spans="1:3" x14ac:dyDescent="0.25">
      <c r="A95">
        <v>69</v>
      </c>
      <c r="B95" s="1">
        <v>22.22222</v>
      </c>
      <c r="C95" s="1">
        <f t="shared" si="1"/>
        <v>1533.3331800000001</v>
      </c>
    </row>
    <row r="96" spans="1:3" x14ac:dyDescent="0.25">
      <c r="A96">
        <v>60</v>
      </c>
      <c r="B96" s="1">
        <v>22.22222</v>
      </c>
      <c r="C96" s="1">
        <f t="shared" si="1"/>
        <v>1333.3332</v>
      </c>
    </row>
    <row r="97" spans="1:3" x14ac:dyDescent="0.25">
      <c r="A97">
        <v>61</v>
      </c>
      <c r="B97" s="1">
        <v>22.22222</v>
      </c>
      <c r="C97" s="1">
        <f t="shared" si="1"/>
        <v>1355.5554199999999</v>
      </c>
    </row>
    <row r="98" spans="1:3" x14ac:dyDescent="0.25">
      <c r="A98">
        <v>65</v>
      </c>
      <c r="B98" s="1">
        <v>22.22222</v>
      </c>
      <c r="C98" s="1">
        <f t="shared" si="1"/>
        <v>1444.4443000000001</v>
      </c>
    </row>
    <row r="99" spans="1:3" x14ac:dyDescent="0.25">
      <c r="A99">
        <v>53</v>
      </c>
      <c r="B99" s="1">
        <v>22.22222</v>
      </c>
      <c r="C99" s="1">
        <f t="shared" si="1"/>
        <v>1177.77766</v>
      </c>
    </row>
    <row r="100" spans="1:3" x14ac:dyDescent="0.25">
      <c r="A100">
        <v>59</v>
      </c>
      <c r="B100" s="1">
        <v>22.22222</v>
      </c>
      <c r="C100" s="1">
        <f t="shared" si="1"/>
        <v>1311.1109799999999</v>
      </c>
    </row>
    <row r="101" spans="1:3" x14ac:dyDescent="0.25">
      <c r="A101">
        <v>30</v>
      </c>
      <c r="B101" s="1">
        <v>22.22222</v>
      </c>
      <c r="C101" s="1">
        <f t="shared" si="1"/>
        <v>666.66660000000002</v>
      </c>
    </row>
    <row r="102" spans="1:3" x14ac:dyDescent="0.25">
      <c r="A102">
        <v>73</v>
      </c>
      <c r="B102" s="1">
        <v>22.22222</v>
      </c>
      <c r="C102" s="1">
        <f t="shared" si="1"/>
        <v>1622.2220600000001</v>
      </c>
    </row>
    <row r="103" spans="1:3" x14ac:dyDescent="0.25">
      <c r="A103">
        <v>45</v>
      </c>
      <c r="B103" s="1">
        <v>22.22222</v>
      </c>
      <c r="C103" s="1">
        <f t="shared" si="1"/>
        <v>999.99990000000003</v>
      </c>
    </row>
    <row r="104" spans="1:3" x14ac:dyDescent="0.25">
      <c r="A104">
        <v>34</v>
      </c>
      <c r="B104" s="1">
        <v>22.22222</v>
      </c>
      <c r="C104" s="1">
        <f t="shared" si="1"/>
        <v>755.55547999999999</v>
      </c>
    </row>
    <row r="105" spans="1:3" x14ac:dyDescent="0.25">
      <c r="A105">
        <v>71</v>
      </c>
      <c r="B105" s="1">
        <v>22.22222</v>
      </c>
      <c r="C105" s="1">
        <f t="shared" si="1"/>
        <v>1577.7776200000001</v>
      </c>
    </row>
    <row r="106" spans="1:3" x14ac:dyDescent="0.25">
      <c r="A106">
        <v>71</v>
      </c>
      <c r="B106" s="1">
        <v>22.22222</v>
      </c>
      <c r="C106" s="1">
        <f t="shared" si="1"/>
        <v>1577.7776200000001</v>
      </c>
    </row>
    <row r="107" spans="1:3" x14ac:dyDescent="0.25">
      <c r="A107">
        <v>48</v>
      </c>
      <c r="B107" s="1">
        <v>22.22222</v>
      </c>
      <c r="C107" s="1">
        <f t="shared" si="1"/>
        <v>1066.6665600000001</v>
      </c>
    </row>
    <row r="108" spans="1:3" x14ac:dyDescent="0.25">
      <c r="A108">
        <v>50</v>
      </c>
      <c r="B108" s="1">
        <v>22.22222</v>
      </c>
      <c r="C108" s="1">
        <f t="shared" si="1"/>
        <v>1111.1110000000001</v>
      </c>
    </row>
    <row r="109" spans="1:3" x14ac:dyDescent="0.25">
      <c r="A109">
        <v>42</v>
      </c>
      <c r="B109" s="1">
        <v>22.22222</v>
      </c>
      <c r="C109" s="1">
        <f t="shared" si="1"/>
        <v>933.33324000000005</v>
      </c>
    </row>
    <row r="110" spans="1:3" x14ac:dyDescent="0.25">
      <c r="A110">
        <v>47</v>
      </c>
      <c r="B110" s="1">
        <v>22.22222</v>
      </c>
      <c r="C110" s="1">
        <f t="shared" si="1"/>
        <v>1044.44434</v>
      </c>
    </row>
    <row r="111" spans="1:3" x14ac:dyDescent="0.25">
      <c r="A111">
        <v>35</v>
      </c>
      <c r="B111" s="1">
        <v>22.22222</v>
      </c>
      <c r="C111" s="1">
        <f t="shared" si="1"/>
        <v>777.77769999999998</v>
      </c>
    </row>
    <row r="112" spans="1:3" x14ac:dyDescent="0.25">
      <c r="A112">
        <v>61</v>
      </c>
      <c r="B112" s="1">
        <v>22.22222</v>
      </c>
      <c r="C112" s="1">
        <f t="shared" si="1"/>
        <v>1355.5554199999999</v>
      </c>
    </row>
    <row r="113" spans="1:3" x14ac:dyDescent="0.25">
      <c r="A113">
        <v>68</v>
      </c>
      <c r="B113" s="1">
        <v>22.22222</v>
      </c>
      <c r="C113" s="1">
        <f t="shared" si="1"/>
        <v>1511.11096</v>
      </c>
    </row>
    <row r="114" spans="1:3" x14ac:dyDescent="0.25">
      <c r="A114">
        <v>56</v>
      </c>
      <c r="B114" s="1">
        <v>22.22222</v>
      </c>
      <c r="C114" s="1">
        <f t="shared" si="1"/>
        <v>1244.4443200000001</v>
      </c>
    </row>
    <row r="115" spans="1:3" x14ac:dyDescent="0.25">
      <c r="A115">
        <v>51</v>
      </c>
      <c r="B115" s="1">
        <v>22.22222</v>
      </c>
      <c r="C115" s="1">
        <f t="shared" si="1"/>
        <v>1133.33322</v>
      </c>
    </row>
    <row r="116" spans="1:3" x14ac:dyDescent="0.25">
      <c r="A116">
        <v>61</v>
      </c>
      <c r="B116" s="1">
        <v>22.22222</v>
      </c>
      <c r="C116" s="1">
        <f t="shared" si="1"/>
        <v>1355.5554199999999</v>
      </c>
    </row>
    <row r="117" spans="1:3" x14ac:dyDescent="0.25">
      <c r="A117">
        <v>74</v>
      </c>
      <c r="B117" s="1">
        <v>22.22222</v>
      </c>
      <c r="C117" s="1">
        <f t="shared" si="1"/>
        <v>1644.4442799999999</v>
      </c>
    </row>
    <row r="118" spans="1:3" x14ac:dyDescent="0.25">
      <c r="A118">
        <v>60</v>
      </c>
      <c r="B118" s="1">
        <v>22.22222</v>
      </c>
      <c r="C118" s="1">
        <f t="shared" si="1"/>
        <v>1333.3332</v>
      </c>
    </row>
    <row r="119" spans="1:3" x14ac:dyDescent="0.25">
      <c r="A119">
        <v>64</v>
      </c>
      <c r="B119" s="1">
        <v>22.22222</v>
      </c>
      <c r="C119" s="1">
        <f t="shared" si="1"/>
        <v>1422.22208</v>
      </c>
    </row>
    <row r="120" spans="1:3" x14ac:dyDescent="0.25">
      <c r="A120">
        <v>62</v>
      </c>
      <c r="B120" s="1">
        <v>22.22222</v>
      </c>
      <c r="C120" s="1">
        <f t="shared" si="1"/>
        <v>1377.77764</v>
      </c>
    </row>
    <row r="121" spans="1:3" x14ac:dyDescent="0.25">
      <c r="A121">
        <v>67</v>
      </c>
      <c r="B121" s="1">
        <v>22.22222</v>
      </c>
      <c r="C121" s="1">
        <f t="shared" si="1"/>
        <v>1488.8887400000001</v>
      </c>
    </row>
    <row r="122" spans="1:3" x14ac:dyDescent="0.25">
      <c r="A122">
        <v>68</v>
      </c>
      <c r="B122" s="1">
        <v>22.22222</v>
      </c>
      <c r="C122" s="1">
        <f t="shared" si="1"/>
        <v>1511.11096</v>
      </c>
    </row>
    <row r="123" spans="1:3" x14ac:dyDescent="0.25">
      <c r="A123">
        <v>63</v>
      </c>
      <c r="B123" s="1">
        <v>22.22222</v>
      </c>
      <c r="C123" s="1">
        <f t="shared" si="1"/>
        <v>1399.9998599999999</v>
      </c>
    </row>
    <row r="124" spans="1:3" x14ac:dyDescent="0.25">
      <c r="A124">
        <v>69</v>
      </c>
      <c r="B124" s="1">
        <v>22.22222</v>
      </c>
      <c r="C124" s="1">
        <f t="shared" si="1"/>
        <v>1533.3331800000001</v>
      </c>
    </row>
    <row r="125" spans="1:3" x14ac:dyDescent="0.25">
      <c r="A125">
        <v>45</v>
      </c>
      <c r="B125" s="1">
        <v>22.22222</v>
      </c>
      <c r="C125" s="1">
        <f t="shared" si="1"/>
        <v>999.99990000000003</v>
      </c>
    </row>
    <row r="126" spans="1:3" x14ac:dyDescent="0.25">
      <c r="A126">
        <v>62</v>
      </c>
      <c r="B126" s="1">
        <v>22.22222</v>
      </c>
      <c r="C126" s="1">
        <f t="shared" si="1"/>
        <v>1377.77764</v>
      </c>
    </row>
    <row r="127" spans="1:3" x14ac:dyDescent="0.25">
      <c r="A127">
        <v>68</v>
      </c>
      <c r="B127" s="1">
        <v>22.22222</v>
      </c>
      <c r="C127" s="1">
        <f t="shared" si="1"/>
        <v>1511.11096</v>
      </c>
    </row>
    <row r="128" spans="1:3" x14ac:dyDescent="0.25">
      <c r="A128">
        <v>69</v>
      </c>
      <c r="B128" s="1">
        <v>22.22222</v>
      </c>
      <c r="C128" s="1">
        <f t="shared" si="1"/>
        <v>1533.3331800000001</v>
      </c>
    </row>
    <row r="129" spans="1:3" x14ac:dyDescent="0.25">
      <c r="A129">
        <v>36</v>
      </c>
      <c r="B129" s="1">
        <v>22.22222</v>
      </c>
      <c r="C129" s="1">
        <f t="shared" si="1"/>
        <v>799.99991999999997</v>
      </c>
    </row>
    <row r="130" spans="1:3" x14ac:dyDescent="0.25">
      <c r="A130">
        <v>52</v>
      </c>
      <c r="B130" s="1">
        <v>22.22222</v>
      </c>
      <c r="C130" s="1">
        <f t="shared" si="1"/>
        <v>1155.5554400000001</v>
      </c>
    </row>
    <row r="131" spans="1:3" x14ac:dyDescent="0.25">
      <c r="A131">
        <v>51</v>
      </c>
      <c r="B131" s="1">
        <v>22.22222</v>
      </c>
      <c r="C131" s="1">
        <f t="shared" si="1"/>
        <v>1133.33322</v>
      </c>
    </row>
    <row r="132" spans="1:3" x14ac:dyDescent="0.25">
      <c r="A132">
        <v>59</v>
      </c>
      <c r="B132" s="1">
        <v>22.22222</v>
      </c>
      <c r="C132" s="1">
        <f t="shared" si="1"/>
        <v>1311.1109799999999</v>
      </c>
    </row>
    <row r="133" spans="1:3" x14ac:dyDescent="0.25">
      <c r="A133">
        <v>62</v>
      </c>
      <c r="B133" s="1">
        <v>22.22222</v>
      </c>
      <c r="C133" s="1">
        <f t="shared" si="1"/>
        <v>1377.77764</v>
      </c>
    </row>
    <row r="134" spans="1:3" x14ac:dyDescent="0.25">
      <c r="A134">
        <v>53</v>
      </c>
      <c r="B134" s="1">
        <v>22.22222</v>
      </c>
      <c r="C134" s="1">
        <f t="shared" ref="C134:C197" si="2">A134*B134</f>
        <v>1177.77766</v>
      </c>
    </row>
    <row r="135" spans="1:3" x14ac:dyDescent="0.25">
      <c r="A135">
        <v>60</v>
      </c>
      <c r="B135" s="1">
        <v>22.22222</v>
      </c>
      <c r="C135" s="1">
        <f t="shared" si="2"/>
        <v>1333.3332</v>
      </c>
    </row>
    <row r="136" spans="1:3" x14ac:dyDescent="0.25">
      <c r="A136">
        <v>66</v>
      </c>
      <c r="B136" s="1">
        <v>22.22222</v>
      </c>
      <c r="C136" s="1">
        <f t="shared" si="2"/>
        <v>1466.66652</v>
      </c>
    </row>
    <row r="137" spans="1:3" x14ac:dyDescent="0.25">
      <c r="A137">
        <v>70</v>
      </c>
      <c r="B137" s="1">
        <v>22.22222</v>
      </c>
      <c r="C137" s="1">
        <f t="shared" si="2"/>
        <v>1555.5554</v>
      </c>
    </row>
    <row r="138" spans="1:3" x14ac:dyDescent="0.25">
      <c r="A138">
        <v>68</v>
      </c>
      <c r="B138" s="1">
        <v>22.22222</v>
      </c>
      <c r="C138" s="1">
        <f t="shared" si="2"/>
        <v>1511.11096</v>
      </c>
    </row>
    <row r="139" spans="1:3" x14ac:dyDescent="0.25">
      <c r="A139">
        <v>51</v>
      </c>
      <c r="B139" s="1">
        <v>22.22222</v>
      </c>
      <c r="C139" s="1">
        <f t="shared" si="2"/>
        <v>1133.33322</v>
      </c>
    </row>
    <row r="140" spans="1:3" x14ac:dyDescent="0.25">
      <c r="A140">
        <v>60</v>
      </c>
      <c r="B140" s="1">
        <v>22.22222</v>
      </c>
      <c r="C140" s="1">
        <f t="shared" si="2"/>
        <v>1333.3332</v>
      </c>
    </row>
    <row r="141" spans="1:3" x14ac:dyDescent="0.25">
      <c r="A141">
        <v>54</v>
      </c>
      <c r="B141" s="1">
        <v>22.22222</v>
      </c>
      <c r="C141" s="1">
        <f t="shared" si="2"/>
        <v>1199.9998800000001</v>
      </c>
    </row>
    <row r="142" spans="1:3" x14ac:dyDescent="0.25">
      <c r="A142">
        <v>68</v>
      </c>
      <c r="B142" s="1">
        <v>22.22222</v>
      </c>
      <c r="C142" s="1">
        <f t="shared" si="2"/>
        <v>1511.11096</v>
      </c>
    </row>
    <row r="143" spans="1:3" x14ac:dyDescent="0.25">
      <c r="A143">
        <v>65</v>
      </c>
      <c r="B143" s="1">
        <v>22.22222</v>
      </c>
      <c r="C143" s="1">
        <f t="shared" si="2"/>
        <v>1444.4443000000001</v>
      </c>
    </row>
    <row r="144" spans="1:3" x14ac:dyDescent="0.25">
      <c r="A144">
        <v>54</v>
      </c>
      <c r="B144" s="1">
        <v>22.22222</v>
      </c>
      <c r="C144" s="1">
        <f t="shared" si="2"/>
        <v>1199.9998800000001</v>
      </c>
    </row>
    <row r="145" spans="1:3" x14ac:dyDescent="0.25">
      <c r="A145">
        <v>49</v>
      </c>
      <c r="B145" s="1">
        <v>22.22222</v>
      </c>
      <c r="C145" s="1">
        <f t="shared" si="2"/>
        <v>1088.88878</v>
      </c>
    </row>
    <row r="146" spans="1:3" x14ac:dyDescent="0.25">
      <c r="A146">
        <v>33</v>
      </c>
      <c r="B146" s="1">
        <v>22.22222</v>
      </c>
      <c r="C146" s="1">
        <f t="shared" si="2"/>
        <v>733.33326</v>
      </c>
    </row>
    <row r="147" spans="1:3" x14ac:dyDescent="0.25">
      <c r="A147">
        <v>65</v>
      </c>
      <c r="B147" s="1">
        <v>22.22222</v>
      </c>
      <c r="C147" s="1">
        <f t="shared" si="2"/>
        <v>1444.4443000000001</v>
      </c>
    </row>
    <row r="148" spans="1:3" x14ac:dyDescent="0.25">
      <c r="A148">
        <v>63</v>
      </c>
      <c r="B148" s="1">
        <v>22.22222</v>
      </c>
      <c r="C148" s="1">
        <f t="shared" si="2"/>
        <v>1399.9998599999999</v>
      </c>
    </row>
    <row r="149" spans="1:3" x14ac:dyDescent="0.25">
      <c r="A149">
        <v>56</v>
      </c>
      <c r="B149" s="1">
        <v>22.22222</v>
      </c>
      <c r="C149" s="1">
        <f t="shared" si="2"/>
        <v>1244.4443200000001</v>
      </c>
    </row>
    <row r="150" spans="1:3" x14ac:dyDescent="0.25">
      <c r="A150">
        <v>51</v>
      </c>
      <c r="B150" s="1">
        <v>22.22222</v>
      </c>
      <c r="C150" s="1">
        <f t="shared" si="2"/>
        <v>1133.33322</v>
      </c>
    </row>
    <row r="151" spans="1:3" x14ac:dyDescent="0.25">
      <c r="A151">
        <v>60</v>
      </c>
      <c r="B151" s="1">
        <v>22.22222</v>
      </c>
      <c r="C151" s="1">
        <f t="shared" si="2"/>
        <v>1333.3332</v>
      </c>
    </row>
    <row r="152" spans="1:3" x14ac:dyDescent="0.25">
      <c r="A152">
        <v>60</v>
      </c>
      <c r="B152" s="1">
        <v>22.22222</v>
      </c>
      <c r="C152" s="1">
        <f t="shared" si="2"/>
        <v>1333.3332</v>
      </c>
    </row>
    <row r="153" spans="1:3" x14ac:dyDescent="0.25">
      <c r="A153">
        <v>72</v>
      </c>
      <c r="B153" s="1">
        <v>22.22222</v>
      </c>
      <c r="C153" s="1">
        <f t="shared" si="2"/>
        <v>1599.9998399999999</v>
      </c>
    </row>
    <row r="154" spans="1:3" x14ac:dyDescent="0.25">
      <c r="A154">
        <v>70</v>
      </c>
      <c r="B154" s="1">
        <v>22.22222</v>
      </c>
      <c r="C154" s="1">
        <f t="shared" si="2"/>
        <v>1555.5554</v>
      </c>
    </row>
    <row r="155" spans="1:3" x14ac:dyDescent="0.25">
      <c r="A155">
        <v>61</v>
      </c>
      <c r="B155" s="1">
        <v>22.22222</v>
      </c>
      <c r="C155" s="1">
        <f t="shared" si="2"/>
        <v>1355.5554199999999</v>
      </c>
    </row>
    <row r="156" spans="1:3" x14ac:dyDescent="0.25">
      <c r="A156">
        <v>50</v>
      </c>
      <c r="B156" s="1">
        <v>22.22222</v>
      </c>
      <c r="C156" s="1">
        <f t="shared" si="2"/>
        <v>1111.1110000000001</v>
      </c>
    </row>
    <row r="157" spans="1:3" x14ac:dyDescent="0.25">
      <c r="A157">
        <v>62</v>
      </c>
      <c r="B157" s="1">
        <v>22.22222</v>
      </c>
      <c r="C157" s="1">
        <f t="shared" si="2"/>
        <v>1377.77764</v>
      </c>
    </row>
    <row r="158" spans="1:3" x14ac:dyDescent="0.25">
      <c r="A158">
        <v>64</v>
      </c>
      <c r="B158" s="1">
        <v>22.22222</v>
      </c>
      <c r="C158" s="1">
        <f t="shared" si="2"/>
        <v>1422.22208</v>
      </c>
    </row>
    <row r="159" spans="1:3" x14ac:dyDescent="0.25">
      <c r="A159">
        <v>49</v>
      </c>
      <c r="B159" s="1">
        <v>22.22222</v>
      </c>
      <c r="C159" s="1">
        <f t="shared" si="2"/>
        <v>1088.88878</v>
      </c>
    </row>
    <row r="160" spans="1:3" x14ac:dyDescent="0.25">
      <c r="A160">
        <v>55</v>
      </c>
      <c r="B160" s="1">
        <v>22.22222</v>
      </c>
      <c r="C160" s="1">
        <f t="shared" si="2"/>
        <v>1222.2221</v>
      </c>
    </row>
    <row r="161" spans="1:3" x14ac:dyDescent="0.25">
      <c r="A161">
        <v>65</v>
      </c>
      <c r="B161" s="1">
        <v>22.22222</v>
      </c>
      <c r="C161" s="1">
        <f t="shared" si="2"/>
        <v>1444.4443000000001</v>
      </c>
    </row>
    <row r="162" spans="1:3" x14ac:dyDescent="0.25">
      <c r="A162">
        <v>62</v>
      </c>
      <c r="B162" s="1">
        <v>22.22222</v>
      </c>
      <c r="C162" s="1">
        <f t="shared" si="2"/>
        <v>1377.77764</v>
      </c>
    </row>
    <row r="163" spans="1:3" x14ac:dyDescent="0.25">
      <c r="A163">
        <v>61</v>
      </c>
      <c r="B163" s="1">
        <v>22.22222</v>
      </c>
      <c r="C163" s="1">
        <f t="shared" si="2"/>
        <v>1355.5554199999999</v>
      </c>
    </row>
    <row r="164" spans="1:3" x14ac:dyDescent="0.25">
      <c r="A164">
        <v>37</v>
      </c>
      <c r="B164" s="1">
        <v>22.22222</v>
      </c>
      <c r="C164" s="1">
        <f t="shared" si="2"/>
        <v>822.22213999999997</v>
      </c>
    </row>
    <row r="165" spans="1:3" x14ac:dyDescent="0.25">
      <c r="A165">
        <v>69</v>
      </c>
      <c r="B165" s="1">
        <v>22.22222</v>
      </c>
      <c r="C165" s="1">
        <f t="shared" si="2"/>
        <v>1533.3331800000001</v>
      </c>
    </row>
    <row r="166" spans="1:3" x14ac:dyDescent="0.25">
      <c r="A166">
        <v>57</v>
      </c>
      <c r="B166" s="1">
        <v>22.22222</v>
      </c>
      <c r="C166" s="1">
        <f t="shared" si="2"/>
        <v>1266.6665399999999</v>
      </c>
    </row>
    <row r="167" spans="1:3" x14ac:dyDescent="0.25">
      <c r="A167">
        <v>72</v>
      </c>
      <c r="B167" s="1">
        <v>22.22222</v>
      </c>
      <c r="C167" s="1">
        <f t="shared" si="2"/>
        <v>1599.9998399999999</v>
      </c>
    </row>
    <row r="168" spans="1:3" x14ac:dyDescent="0.25">
      <c r="A168">
        <v>72</v>
      </c>
      <c r="B168" s="1">
        <v>22.22222</v>
      </c>
      <c r="C168" s="1">
        <f t="shared" si="2"/>
        <v>1599.9998399999999</v>
      </c>
    </row>
    <row r="169" spans="1:3" x14ac:dyDescent="0.25">
      <c r="A169">
        <v>60</v>
      </c>
      <c r="B169" s="1">
        <v>22.22222</v>
      </c>
      <c r="C169" s="1">
        <f t="shared" si="2"/>
        <v>1333.3332</v>
      </c>
    </row>
    <row r="170" spans="1:3" x14ac:dyDescent="0.25">
      <c r="A170">
        <v>58</v>
      </c>
      <c r="B170" s="1">
        <v>22.22222</v>
      </c>
      <c r="C170" s="1">
        <f t="shared" si="2"/>
        <v>1288.88876</v>
      </c>
    </row>
    <row r="171" spans="1:3" x14ac:dyDescent="0.25">
      <c r="A171">
        <v>62</v>
      </c>
      <c r="B171" s="1">
        <v>22.22222</v>
      </c>
      <c r="C171" s="1">
        <f t="shared" si="2"/>
        <v>1377.77764</v>
      </c>
    </row>
    <row r="172" spans="1:3" x14ac:dyDescent="0.25">
      <c r="A172">
        <v>66</v>
      </c>
      <c r="B172" s="1">
        <v>22.22222</v>
      </c>
      <c r="C172" s="1">
        <f t="shared" si="2"/>
        <v>1466.66652</v>
      </c>
    </row>
    <row r="173" spans="1:3" x14ac:dyDescent="0.25">
      <c r="A173">
        <v>49</v>
      </c>
      <c r="B173" s="1">
        <v>22.22222</v>
      </c>
      <c r="C173" s="1">
        <f t="shared" si="2"/>
        <v>1088.88878</v>
      </c>
    </row>
    <row r="174" spans="1:3" x14ac:dyDescent="0.25">
      <c r="A174">
        <v>42</v>
      </c>
      <c r="B174" s="1">
        <v>22.22222</v>
      </c>
      <c r="C174" s="1">
        <f t="shared" si="2"/>
        <v>933.33324000000005</v>
      </c>
    </row>
    <row r="175" spans="1:3" x14ac:dyDescent="0.25">
      <c r="A175">
        <v>43</v>
      </c>
      <c r="B175" s="1">
        <v>22.22222</v>
      </c>
      <c r="C175" s="1">
        <f t="shared" si="2"/>
        <v>955.55546000000004</v>
      </c>
    </row>
    <row r="176" spans="1:3" x14ac:dyDescent="0.25">
      <c r="A176">
        <v>71</v>
      </c>
      <c r="B176" s="1">
        <v>22.22222</v>
      </c>
      <c r="C176" s="1">
        <f t="shared" si="2"/>
        <v>1577.7776200000001</v>
      </c>
    </row>
    <row r="177" spans="1:3" x14ac:dyDescent="0.25">
      <c r="A177">
        <v>48</v>
      </c>
      <c r="B177" s="1">
        <v>22.22222</v>
      </c>
      <c r="C177" s="1">
        <f t="shared" si="2"/>
        <v>1066.6665600000001</v>
      </c>
    </row>
    <row r="178" spans="1:3" x14ac:dyDescent="0.25">
      <c r="A178">
        <v>80</v>
      </c>
      <c r="B178" s="1">
        <v>22.22222</v>
      </c>
      <c r="C178" s="1">
        <f t="shared" si="2"/>
        <v>1777.7775999999999</v>
      </c>
    </row>
    <row r="179" spans="1:3" x14ac:dyDescent="0.25">
      <c r="A179">
        <v>56</v>
      </c>
      <c r="B179" s="1">
        <v>22.22222</v>
      </c>
      <c r="C179" s="1">
        <f t="shared" si="2"/>
        <v>1244.4443200000001</v>
      </c>
    </row>
    <row r="180" spans="1:3" x14ac:dyDescent="0.25">
      <c r="A180">
        <v>60</v>
      </c>
      <c r="B180" s="1">
        <v>22.22222</v>
      </c>
      <c r="C180" s="1">
        <f t="shared" si="2"/>
        <v>1333.3332</v>
      </c>
    </row>
    <row r="181" spans="1:3" x14ac:dyDescent="0.25">
      <c r="A181">
        <v>68</v>
      </c>
      <c r="B181" s="1">
        <v>22.22222</v>
      </c>
      <c r="C181" s="1">
        <f t="shared" si="2"/>
        <v>1511.11096</v>
      </c>
    </row>
    <row r="182" spans="1:3" x14ac:dyDescent="0.25">
      <c r="A182">
        <v>54</v>
      </c>
      <c r="B182" s="1">
        <v>22.22222</v>
      </c>
      <c r="C182" s="1">
        <f t="shared" si="2"/>
        <v>1199.9998800000001</v>
      </c>
    </row>
    <row r="183" spans="1:3" x14ac:dyDescent="0.25">
      <c r="A183">
        <v>65</v>
      </c>
      <c r="B183" s="1">
        <v>22.22222</v>
      </c>
      <c r="C183" s="1">
        <f t="shared" si="2"/>
        <v>1444.4443000000001</v>
      </c>
    </row>
    <row r="184" spans="1:3" x14ac:dyDescent="0.25">
      <c r="A184">
        <v>25</v>
      </c>
      <c r="B184" s="1">
        <v>22.22222</v>
      </c>
      <c r="C184" s="1">
        <f t="shared" si="2"/>
        <v>555.55550000000005</v>
      </c>
    </row>
    <row r="185" spans="1:3" x14ac:dyDescent="0.25">
      <c r="A185">
        <v>63</v>
      </c>
      <c r="B185" s="1">
        <v>22.22222</v>
      </c>
      <c r="C185" s="1">
        <f t="shared" si="2"/>
        <v>1399.9998599999999</v>
      </c>
    </row>
    <row r="186" spans="1:3" x14ac:dyDescent="0.25">
      <c r="A186">
        <v>71</v>
      </c>
      <c r="B186" s="1">
        <v>22.22222</v>
      </c>
      <c r="C186" s="1">
        <f t="shared" si="2"/>
        <v>1577.7776200000001</v>
      </c>
    </row>
    <row r="187" spans="1:3" x14ac:dyDescent="0.25">
      <c r="A187">
        <v>57</v>
      </c>
      <c r="B187" s="1">
        <v>22.22222</v>
      </c>
      <c r="C187" s="1">
        <f t="shared" si="2"/>
        <v>1266.6665399999999</v>
      </c>
    </row>
    <row r="188" spans="1:3" x14ac:dyDescent="0.25">
      <c r="A188">
        <v>70</v>
      </c>
      <c r="B188" s="1">
        <v>22.22222</v>
      </c>
      <c r="C188" s="1">
        <f t="shared" si="2"/>
        <v>1555.5554</v>
      </c>
    </row>
    <row r="189" spans="1:3" x14ac:dyDescent="0.25">
      <c r="A189">
        <v>54</v>
      </c>
      <c r="B189" s="1">
        <v>22.22222</v>
      </c>
      <c r="C189" s="1">
        <f t="shared" si="2"/>
        <v>1199.9998800000001</v>
      </c>
    </row>
    <row r="190" spans="1:3" x14ac:dyDescent="0.25">
      <c r="A190">
        <v>69</v>
      </c>
      <c r="B190" s="1">
        <v>22.22222</v>
      </c>
      <c r="C190" s="1">
        <f t="shared" si="2"/>
        <v>1533.3331800000001</v>
      </c>
    </row>
    <row r="191" spans="1:3" x14ac:dyDescent="0.25">
      <c r="A191">
        <v>33</v>
      </c>
      <c r="B191" s="1">
        <v>22.22222</v>
      </c>
      <c r="C191" s="1">
        <f t="shared" si="2"/>
        <v>733.33326</v>
      </c>
    </row>
    <row r="192" spans="1:3" x14ac:dyDescent="0.25">
      <c r="A192">
        <v>64</v>
      </c>
      <c r="B192" s="1">
        <v>22.22222</v>
      </c>
      <c r="C192" s="1">
        <f t="shared" si="2"/>
        <v>1422.22208</v>
      </c>
    </row>
    <row r="193" spans="1:3" x14ac:dyDescent="0.25">
      <c r="A193">
        <v>58</v>
      </c>
      <c r="B193" s="1">
        <v>22.22222</v>
      </c>
      <c r="C193" s="1">
        <f t="shared" si="2"/>
        <v>1288.88876</v>
      </c>
    </row>
    <row r="194" spans="1:3" x14ac:dyDescent="0.25">
      <c r="A194">
        <v>65</v>
      </c>
      <c r="B194" s="1">
        <v>22.22222</v>
      </c>
      <c r="C194" s="1">
        <f t="shared" si="2"/>
        <v>1444.4443000000001</v>
      </c>
    </row>
    <row r="195" spans="1:3" x14ac:dyDescent="0.25">
      <c r="A195">
        <v>55</v>
      </c>
      <c r="B195" s="1">
        <v>22.22222</v>
      </c>
      <c r="C195" s="1">
        <f t="shared" si="2"/>
        <v>1222.2221</v>
      </c>
    </row>
    <row r="196" spans="1:3" x14ac:dyDescent="0.25">
      <c r="A196">
        <v>62</v>
      </c>
      <c r="B196" s="1">
        <v>22.22222</v>
      </c>
      <c r="C196" s="1">
        <f t="shared" si="2"/>
        <v>1377.77764</v>
      </c>
    </row>
    <row r="197" spans="1:3" x14ac:dyDescent="0.25">
      <c r="A197">
        <v>55</v>
      </c>
      <c r="B197" s="1">
        <v>22.22222</v>
      </c>
      <c r="C197" s="1">
        <f t="shared" si="2"/>
        <v>1222.2221</v>
      </c>
    </row>
    <row r="198" spans="1:3" x14ac:dyDescent="0.25">
      <c r="A198">
        <v>55</v>
      </c>
      <c r="B198" s="1">
        <v>22.22222</v>
      </c>
      <c r="C198" s="1">
        <f t="shared" ref="C198:C201" si="3">A198*B198</f>
        <v>1222.2221</v>
      </c>
    </row>
    <row r="199" spans="1:3" x14ac:dyDescent="0.25">
      <c r="A199">
        <v>70</v>
      </c>
      <c r="B199" s="1">
        <v>22.22222</v>
      </c>
      <c r="C199" s="1">
        <f t="shared" si="3"/>
        <v>1555.5554</v>
      </c>
    </row>
    <row r="200" spans="1:3" x14ac:dyDescent="0.25">
      <c r="A200">
        <v>60</v>
      </c>
      <c r="B200" s="1">
        <v>22.22222</v>
      </c>
      <c r="C200" s="1">
        <f t="shared" si="3"/>
        <v>1333.3332</v>
      </c>
    </row>
    <row r="201" spans="1:3" x14ac:dyDescent="0.25">
      <c r="A201">
        <v>52</v>
      </c>
      <c r="B201" s="1">
        <v>22.22222</v>
      </c>
      <c r="C201" s="1">
        <f t="shared" si="3"/>
        <v>1155.5554400000001</v>
      </c>
    </row>
    <row r="202" spans="1:3" x14ac:dyDescent="0.25">
      <c r="A202">
        <v>53</v>
      </c>
      <c r="B202" s="1">
        <v>22.22222</v>
      </c>
      <c r="C202" s="1">
        <f t="shared" ref="C202:C204" si="4">A202*B202</f>
        <v>1177.77766</v>
      </c>
    </row>
    <row r="203" spans="1:3" x14ac:dyDescent="0.25">
      <c r="A203">
        <v>65</v>
      </c>
      <c r="B203" s="1">
        <v>22.22222</v>
      </c>
      <c r="C203" s="1">
        <f t="shared" si="4"/>
        <v>1444.4443000000001</v>
      </c>
    </row>
    <row r="204" spans="1:3" x14ac:dyDescent="0.25">
      <c r="A204">
        <v>70</v>
      </c>
      <c r="B204" s="1">
        <v>22.22222</v>
      </c>
      <c r="C204" s="1">
        <f t="shared" si="4"/>
        <v>1555.5554</v>
      </c>
    </row>
    <row r="205" spans="1:3" x14ac:dyDescent="0.25">
      <c r="A205">
        <f>COUNT(A6:A204)</f>
        <v>199</v>
      </c>
      <c r="C205" s="1">
        <f>_xlfn.STDEV.P(C6:C204)</f>
        <v>243.22507970672692</v>
      </c>
    </row>
    <row r="208" spans="1:3" x14ac:dyDescent="0.25">
      <c r="A208" t="s">
        <v>13</v>
      </c>
      <c r="B208">
        <v>199</v>
      </c>
    </row>
    <row r="209" spans="1:6" x14ac:dyDescent="0.25">
      <c r="A209" t="s">
        <v>15</v>
      </c>
      <c r="B209">
        <v>1281.07</v>
      </c>
    </row>
    <row r="210" spans="1:6" x14ac:dyDescent="0.25">
      <c r="A210" t="s">
        <v>16</v>
      </c>
      <c r="B210">
        <v>1333.33</v>
      </c>
    </row>
    <row r="211" spans="1:6" x14ac:dyDescent="0.25">
      <c r="A211" t="s">
        <v>17</v>
      </c>
      <c r="B211">
        <v>243.22</v>
      </c>
    </row>
    <row r="214" spans="1:6" x14ac:dyDescent="0.25">
      <c r="A214">
        <v>25</v>
      </c>
      <c r="B214" s="1">
        <v>22.22222</v>
      </c>
      <c r="C214" s="1">
        <f t="shared" ref="C214:C245" si="5">A214*B214</f>
        <v>555.55550000000005</v>
      </c>
      <c r="E214">
        <v>500</v>
      </c>
      <c r="F214">
        <v>2</v>
      </c>
    </row>
    <row r="215" spans="1:6" x14ac:dyDescent="0.25">
      <c r="A215">
        <v>25</v>
      </c>
      <c r="B215" s="1">
        <v>22.22222</v>
      </c>
      <c r="C215" s="1">
        <f t="shared" si="5"/>
        <v>555.55550000000005</v>
      </c>
      <c r="E215">
        <v>600</v>
      </c>
      <c r="F215">
        <v>3</v>
      </c>
    </row>
    <row r="216" spans="1:6" x14ac:dyDescent="0.25">
      <c r="A216">
        <v>29</v>
      </c>
      <c r="B216" s="1">
        <v>22.22222</v>
      </c>
      <c r="C216" s="1">
        <f t="shared" si="5"/>
        <v>644.44438000000002</v>
      </c>
      <c r="E216">
        <v>700</v>
      </c>
      <c r="F216">
        <v>6</v>
      </c>
    </row>
    <row r="217" spans="1:6" x14ac:dyDescent="0.25">
      <c r="A217">
        <v>30</v>
      </c>
      <c r="B217" s="1">
        <v>22.22222</v>
      </c>
      <c r="C217" s="1">
        <f t="shared" si="5"/>
        <v>666.66660000000002</v>
      </c>
      <c r="E217">
        <v>800</v>
      </c>
      <c r="F217">
        <v>7</v>
      </c>
    </row>
    <row r="218" spans="1:6" x14ac:dyDescent="0.25">
      <c r="A218">
        <v>31</v>
      </c>
      <c r="B218" s="1">
        <v>22.22222</v>
      </c>
      <c r="C218" s="1">
        <f t="shared" si="5"/>
        <v>688.88882000000001</v>
      </c>
    </row>
    <row r="219" spans="1:6" x14ac:dyDescent="0.25">
      <c r="A219">
        <v>33</v>
      </c>
      <c r="B219" s="1">
        <v>22.22222</v>
      </c>
      <c r="C219" s="1">
        <f t="shared" si="5"/>
        <v>733.33326</v>
      </c>
    </row>
    <row r="220" spans="1:6" x14ac:dyDescent="0.25">
      <c r="A220">
        <v>33</v>
      </c>
      <c r="B220" s="1">
        <v>22.22222</v>
      </c>
      <c r="C220" s="1">
        <f t="shared" si="5"/>
        <v>733.33326</v>
      </c>
    </row>
    <row r="221" spans="1:6" x14ac:dyDescent="0.25">
      <c r="A221">
        <v>34</v>
      </c>
      <c r="B221" s="1">
        <v>22.22222</v>
      </c>
      <c r="C221" s="1">
        <f t="shared" si="5"/>
        <v>755.55547999999999</v>
      </c>
    </row>
    <row r="222" spans="1:6" x14ac:dyDescent="0.25">
      <c r="A222">
        <v>34</v>
      </c>
      <c r="B222" s="1">
        <v>22.22222</v>
      </c>
      <c r="C222" s="1">
        <f t="shared" si="5"/>
        <v>755.55547999999999</v>
      </c>
    </row>
    <row r="223" spans="1:6" x14ac:dyDescent="0.25">
      <c r="A223">
        <v>35</v>
      </c>
      <c r="B223" s="1">
        <v>22.22222</v>
      </c>
      <c r="C223" s="1">
        <f t="shared" si="5"/>
        <v>777.77769999999998</v>
      </c>
    </row>
    <row r="224" spans="1:6" x14ac:dyDescent="0.25">
      <c r="A224">
        <v>36</v>
      </c>
      <c r="B224" s="1">
        <v>22.22222</v>
      </c>
      <c r="C224" s="1">
        <f t="shared" si="5"/>
        <v>799.99991999999997</v>
      </c>
    </row>
    <row r="225" spans="1:3" x14ac:dyDescent="0.25">
      <c r="A225">
        <v>37</v>
      </c>
      <c r="B225" s="1">
        <v>22.22222</v>
      </c>
      <c r="C225" s="1">
        <f t="shared" si="5"/>
        <v>822.22213999999997</v>
      </c>
    </row>
    <row r="226" spans="1:3" x14ac:dyDescent="0.25">
      <c r="A226">
        <v>38</v>
      </c>
      <c r="B226" s="1">
        <v>22.22222</v>
      </c>
      <c r="C226" s="1">
        <f t="shared" si="5"/>
        <v>844.44435999999996</v>
      </c>
    </row>
    <row r="227" spans="1:3" x14ac:dyDescent="0.25">
      <c r="A227">
        <v>38</v>
      </c>
      <c r="B227" s="1">
        <v>22.22222</v>
      </c>
      <c r="C227" s="1">
        <f t="shared" si="5"/>
        <v>844.44435999999996</v>
      </c>
    </row>
    <row r="228" spans="1:3" x14ac:dyDescent="0.25">
      <c r="A228">
        <v>40</v>
      </c>
      <c r="B228" s="1">
        <v>22.22222</v>
      </c>
      <c r="C228" s="1">
        <f t="shared" si="5"/>
        <v>888.88879999999995</v>
      </c>
    </row>
    <row r="229" spans="1:3" x14ac:dyDescent="0.25">
      <c r="A229">
        <v>40</v>
      </c>
      <c r="B229" s="1">
        <v>22.22222</v>
      </c>
      <c r="C229" s="1">
        <f t="shared" si="5"/>
        <v>888.88879999999995</v>
      </c>
    </row>
    <row r="230" spans="1:3" x14ac:dyDescent="0.25">
      <c r="A230">
        <v>40</v>
      </c>
      <c r="B230" s="1">
        <v>22.22222</v>
      </c>
      <c r="C230" s="1">
        <f t="shared" si="5"/>
        <v>888.88879999999995</v>
      </c>
    </row>
    <row r="231" spans="1:3" x14ac:dyDescent="0.25">
      <c r="A231">
        <v>40</v>
      </c>
      <c r="B231" s="1">
        <v>22.22222</v>
      </c>
      <c r="C231" s="1">
        <f t="shared" si="5"/>
        <v>888.88879999999995</v>
      </c>
    </row>
    <row r="232" spans="1:3" x14ac:dyDescent="0.25">
      <c r="A232">
        <v>41</v>
      </c>
      <c r="B232" s="1">
        <v>22.22222</v>
      </c>
      <c r="C232" s="1">
        <f t="shared" si="5"/>
        <v>911.11102000000005</v>
      </c>
    </row>
    <row r="233" spans="1:3" x14ac:dyDescent="0.25">
      <c r="A233">
        <v>41</v>
      </c>
      <c r="B233" s="1">
        <v>22.22222</v>
      </c>
      <c r="C233" s="1">
        <f t="shared" si="5"/>
        <v>911.11102000000005</v>
      </c>
    </row>
    <row r="234" spans="1:3" x14ac:dyDescent="0.25">
      <c r="A234">
        <v>42</v>
      </c>
      <c r="B234" s="1">
        <v>22.22222</v>
      </c>
      <c r="C234" s="1">
        <f t="shared" si="5"/>
        <v>933.33324000000005</v>
      </c>
    </row>
    <row r="235" spans="1:3" x14ac:dyDescent="0.25">
      <c r="A235">
        <v>42</v>
      </c>
      <c r="B235" s="1">
        <v>22.22222</v>
      </c>
      <c r="C235" s="1">
        <f t="shared" si="5"/>
        <v>933.33324000000005</v>
      </c>
    </row>
    <row r="236" spans="1:3" x14ac:dyDescent="0.25">
      <c r="A236">
        <v>42</v>
      </c>
      <c r="B236" s="1">
        <v>22.22222</v>
      </c>
      <c r="C236" s="1">
        <f t="shared" si="5"/>
        <v>933.33324000000005</v>
      </c>
    </row>
    <row r="237" spans="1:3" x14ac:dyDescent="0.25">
      <c r="A237">
        <v>42</v>
      </c>
      <c r="B237" s="1">
        <v>22.22222</v>
      </c>
      <c r="C237" s="1">
        <f t="shared" si="5"/>
        <v>933.33324000000005</v>
      </c>
    </row>
    <row r="238" spans="1:3" x14ac:dyDescent="0.25">
      <c r="A238">
        <v>42</v>
      </c>
      <c r="B238" s="1">
        <v>22.22222</v>
      </c>
      <c r="C238" s="1">
        <f t="shared" si="5"/>
        <v>933.33324000000005</v>
      </c>
    </row>
    <row r="239" spans="1:3" x14ac:dyDescent="0.25">
      <c r="A239">
        <v>43</v>
      </c>
      <c r="B239" s="1">
        <v>22.22222</v>
      </c>
      <c r="C239" s="1">
        <f t="shared" si="5"/>
        <v>955.55546000000004</v>
      </c>
    </row>
    <row r="240" spans="1:3" x14ac:dyDescent="0.25">
      <c r="A240">
        <v>43</v>
      </c>
      <c r="B240" s="1">
        <v>22.22222</v>
      </c>
      <c r="C240" s="1">
        <f t="shared" si="5"/>
        <v>955.55546000000004</v>
      </c>
    </row>
    <row r="241" spans="1:6" x14ac:dyDescent="0.25">
      <c r="A241">
        <v>45</v>
      </c>
      <c r="B241" s="1">
        <v>22.22222</v>
      </c>
      <c r="C241" s="1">
        <f t="shared" si="5"/>
        <v>999.99990000000003</v>
      </c>
    </row>
    <row r="242" spans="1:6" x14ac:dyDescent="0.25">
      <c r="A242">
        <v>45</v>
      </c>
      <c r="B242" s="1">
        <v>22.22222</v>
      </c>
      <c r="C242" s="1">
        <f t="shared" si="5"/>
        <v>999.99990000000003</v>
      </c>
    </row>
    <row r="243" spans="1:6" x14ac:dyDescent="0.25">
      <c r="A243">
        <v>45</v>
      </c>
      <c r="B243" s="1">
        <v>22.22222</v>
      </c>
      <c r="C243" s="1">
        <f t="shared" si="5"/>
        <v>999.99990000000003</v>
      </c>
      <c r="E243">
        <v>900</v>
      </c>
      <c r="F243">
        <v>12</v>
      </c>
    </row>
    <row r="244" spans="1:6" x14ac:dyDescent="0.25">
      <c r="A244">
        <v>47</v>
      </c>
      <c r="B244" s="1">
        <v>22.22222</v>
      </c>
      <c r="C244" s="1">
        <f t="shared" si="5"/>
        <v>1044.44434</v>
      </c>
      <c r="E244" t="s">
        <v>85</v>
      </c>
    </row>
    <row r="245" spans="1:6" x14ac:dyDescent="0.25">
      <c r="A245">
        <v>47</v>
      </c>
      <c r="B245" s="1">
        <v>22.22222</v>
      </c>
      <c r="C245" s="1">
        <f t="shared" si="5"/>
        <v>1044.44434</v>
      </c>
      <c r="E245">
        <f>243-231</f>
        <v>12</v>
      </c>
    </row>
    <row r="246" spans="1:6" x14ac:dyDescent="0.25">
      <c r="A246">
        <v>48</v>
      </c>
      <c r="B246" s="1">
        <v>22.22222</v>
      </c>
      <c r="C246" s="1">
        <f t="shared" ref="C246:C277" si="6">A246*B246</f>
        <v>1066.6665600000001</v>
      </c>
    </row>
    <row r="247" spans="1:6" x14ac:dyDescent="0.25">
      <c r="A247">
        <v>48</v>
      </c>
      <c r="B247" s="1">
        <v>22.22222</v>
      </c>
      <c r="C247" s="1">
        <f t="shared" si="6"/>
        <v>1066.6665600000001</v>
      </c>
    </row>
    <row r="248" spans="1:6" x14ac:dyDescent="0.25">
      <c r="A248">
        <v>48</v>
      </c>
      <c r="B248" s="1">
        <v>22.22222</v>
      </c>
      <c r="C248" s="1">
        <f t="shared" si="6"/>
        <v>1066.6665600000001</v>
      </c>
    </row>
    <row r="249" spans="1:6" x14ac:dyDescent="0.25">
      <c r="A249">
        <v>49</v>
      </c>
      <c r="B249" s="1">
        <v>22.22222</v>
      </c>
      <c r="C249" s="1">
        <f t="shared" si="6"/>
        <v>1088.88878</v>
      </c>
    </row>
    <row r="250" spans="1:6" x14ac:dyDescent="0.25">
      <c r="A250">
        <v>49</v>
      </c>
      <c r="B250" s="1">
        <v>22.22222</v>
      </c>
      <c r="C250" s="1">
        <f t="shared" si="6"/>
        <v>1088.88878</v>
      </c>
    </row>
    <row r="251" spans="1:6" x14ac:dyDescent="0.25">
      <c r="A251">
        <v>49</v>
      </c>
      <c r="B251" s="1">
        <v>22.22222</v>
      </c>
      <c r="C251" s="1">
        <f t="shared" si="6"/>
        <v>1088.88878</v>
      </c>
    </row>
    <row r="252" spans="1:6" x14ac:dyDescent="0.25">
      <c r="A252">
        <v>49</v>
      </c>
      <c r="B252" s="1">
        <v>22.22222</v>
      </c>
      <c r="C252" s="1">
        <f t="shared" si="6"/>
        <v>1088.88878</v>
      </c>
      <c r="E252">
        <v>1000</v>
      </c>
      <c r="F252">
        <v>9</v>
      </c>
    </row>
    <row r="253" spans="1:6" x14ac:dyDescent="0.25">
      <c r="A253">
        <v>50</v>
      </c>
      <c r="B253" s="1">
        <v>22.22222</v>
      </c>
      <c r="C253" s="1">
        <f t="shared" si="6"/>
        <v>1111.1110000000001</v>
      </c>
    </row>
    <row r="254" spans="1:6" x14ac:dyDescent="0.25">
      <c r="A254">
        <v>50</v>
      </c>
      <c r="B254" s="1">
        <v>22.22222</v>
      </c>
      <c r="C254" s="1">
        <f t="shared" si="6"/>
        <v>1111.1110000000001</v>
      </c>
    </row>
    <row r="255" spans="1:6" x14ac:dyDescent="0.25">
      <c r="A255">
        <v>50</v>
      </c>
      <c r="B255" s="1">
        <v>22.22222</v>
      </c>
      <c r="C255" s="1">
        <f t="shared" si="6"/>
        <v>1111.1110000000001</v>
      </c>
    </row>
    <row r="256" spans="1:6" x14ac:dyDescent="0.25">
      <c r="A256">
        <v>50</v>
      </c>
      <c r="B256" s="1">
        <v>22.22222</v>
      </c>
      <c r="C256" s="1">
        <f t="shared" si="6"/>
        <v>1111.1110000000001</v>
      </c>
    </row>
    <row r="257" spans="1:3" x14ac:dyDescent="0.25">
      <c r="A257">
        <v>50</v>
      </c>
      <c r="B257" s="1">
        <v>22.22222</v>
      </c>
      <c r="C257" s="1">
        <f t="shared" si="6"/>
        <v>1111.1110000000001</v>
      </c>
    </row>
    <row r="258" spans="1:3" x14ac:dyDescent="0.25">
      <c r="A258">
        <v>51</v>
      </c>
      <c r="B258" s="1">
        <v>22.22222</v>
      </c>
      <c r="C258" s="1">
        <f t="shared" si="6"/>
        <v>1133.33322</v>
      </c>
    </row>
    <row r="259" spans="1:3" x14ac:dyDescent="0.25">
      <c r="A259">
        <v>51</v>
      </c>
      <c r="B259" s="1">
        <v>22.22222</v>
      </c>
      <c r="C259" s="1">
        <f t="shared" si="6"/>
        <v>1133.33322</v>
      </c>
    </row>
    <row r="260" spans="1:3" x14ac:dyDescent="0.25">
      <c r="A260">
        <v>51</v>
      </c>
      <c r="B260" s="1">
        <v>22.22222</v>
      </c>
      <c r="C260" s="1">
        <f t="shared" si="6"/>
        <v>1133.33322</v>
      </c>
    </row>
    <row r="261" spans="1:3" x14ac:dyDescent="0.25">
      <c r="A261">
        <v>51</v>
      </c>
      <c r="B261" s="1">
        <v>22.22222</v>
      </c>
      <c r="C261" s="1">
        <f t="shared" si="6"/>
        <v>1133.33322</v>
      </c>
    </row>
    <row r="262" spans="1:3" x14ac:dyDescent="0.25">
      <c r="A262">
        <v>51</v>
      </c>
      <c r="B262" s="1">
        <v>22.22222</v>
      </c>
      <c r="C262" s="1">
        <f t="shared" si="6"/>
        <v>1133.33322</v>
      </c>
    </row>
    <row r="263" spans="1:3" x14ac:dyDescent="0.25">
      <c r="A263">
        <v>51</v>
      </c>
      <c r="B263" s="1">
        <v>22.22222</v>
      </c>
      <c r="C263" s="1">
        <f t="shared" si="6"/>
        <v>1133.33322</v>
      </c>
    </row>
    <row r="264" spans="1:3" x14ac:dyDescent="0.25">
      <c r="A264">
        <v>51</v>
      </c>
      <c r="B264" s="1">
        <v>22.22222</v>
      </c>
      <c r="C264" s="1">
        <f t="shared" si="6"/>
        <v>1133.33322</v>
      </c>
    </row>
    <row r="265" spans="1:3" x14ac:dyDescent="0.25">
      <c r="A265">
        <v>52</v>
      </c>
      <c r="B265" s="1">
        <v>22.22222</v>
      </c>
      <c r="C265" s="1">
        <f t="shared" si="6"/>
        <v>1155.5554400000001</v>
      </c>
    </row>
    <row r="266" spans="1:3" x14ac:dyDescent="0.25">
      <c r="A266">
        <v>52</v>
      </c>
      <c r="B266" s="1">
        <v>22.22222</v>
      </c>
      <c r="C266" s="1">
        <f t="shared" si="6"/>
        <v>1155.5554400000001</v>
      </c>
    </row>
    <row r="267" spans="1:3" x14ac:dyDescent="0.25">
      <c r="A267">
        <v>53</v>
      </c>
      <c r="B267" s="1">
        <v>22.22222</v>
      </c>
      <c r="C267" s="1">
        <f t="shared" si="6"/>
        <v>1177.77766</v>
      </c>
    </row>
    <row r="268" spans="1:3" x14ac:dyDescent="0.25">
      <c r="A268">
        <v>53</v>
      </c>
      <c r="B268" s="1">
        <v>22.22222</v>
      </c>
      <c r="C268" s="1">
        <f t="shared" si="6"/>
        <v>1177.77766</v>
      </c>
    </row>
    <row r="269" spans="1:3" x14ac:dyDescent="0.25">
      <c r="A269">
        <v>53</v>
      </c>
      <c r="B269" s="1">
        <v>22.22222</v>
      </c>
      <c r="C269" s="1">
        <f t="shared" si="6"/>
        <v>1177.77766</v>
      </c>
    </row>
    <row r="270" spans="1:3" x14ac:dyDescent="0.25">
      <c r="A270">
        <v>53</v>
      </c>
      <c r="B270" s="1">
        <v>22.22222</v>
      </c>
      <c r="C270" s="1">
        <f t="shared" si="6"/>
        <v>1177.77766</v>
      </c>
    </row>
    <row r="271" spans="1:3" x14ac:dyDescent="0.25">
      <c r="A271">
        <v>53</v>
      </c>
      <c r="B271" s="1">
        <v>22.22222</v>
      </c>
      <c r="C271" s="1">
        <f t="shared" si="6"/>
        <v>1177.77766</v>
      </c>
    </row>
    <row r="272" spans="1:3" x14ac:dyDescent="0.25">
      <c r="A272">
        <v>53</v>
      </c>
      <c r="B272" s="1">
        <v>22.22222</v>
      </c>
      <c r="C272" s="1">
        <f t="shared" si="6"/>
        <v>1177.77766</v>
      </c>
    </row>
    <row r="273" spans="1:6" x14ac:dyDescent="0.25">
      <c r="A273">
        <v>53</v>
      </c>
      <c r="B273" s="1">
        <v>22.22222</v>
      </c>
      <c r="C273" s="1">
        <f t="shared" si="6"/>
        <v>1177.77766</v>
      </c>
    </row>
    <row r="274" spans="1:6" x14ac:dyDescent="0.25">
      <c r="A274">
        <v>53</v>
      </c>
      <c r="B274" s="1">
        <v>22.22222</v>
      </c>
      <c r="C274" s="1">
        <f t="shared" si="6"/>
        <v>1177.77766</v>
      </c>
    </row>
    <row r="275" spans="1:6" x14ac:dyDescent="0.25">
      <c r="A275">
        <v>54</v>
      </c>
      <c r="B275" s="1">
        <v>22.22222</v>
      </c>
      <c r="C275" s="1">
        <f t="shared" si="6"/>
        <v>1199.9998800000001</v>
      </c>
    </row>
    <row r="276" spans="1:6" x14ac:dyDescent="0.25">
      <c r="A276">
        <v>54</v>
      </c>
      <c r="B276" s="1">
        <v>22.22222</v>
      </c>
      <c r="C276" s="1">
        <f t="shared" si="6"/>
        <v>1199.9998800000001</v>
      </c>
    </row>
    <row r="277" spans="1:6" x14ac:dyDescent="0.25">
      <c r="A277">
        <v>54</v>
      </c>
      <c r="B277" s="1">
        <v>22.22222</v>
      </c>
      <c r="C277" s="1">
        <f t="shared" si="6"/>
        <v>1199.9998800000001</v>
      </c>
    </row>
    <row r="278" spans="1:6" x14ac:dyDescent="0.25">
      <c r="A278">
        <v>54</v>
      </c>
      <c r="B278" s="1">
        <v>22.22222</v>
      </c>
      <c r="C278" s="1">
        <f t="shared" ref="C278:C309" si="7">A278*B278</f>
        <v>1199.9998800000001</v>
      </c>
    </row>
    <row r="279" spans="1:6" x14ac:dyDescent="0.25">
      <c r="A279">
        <v>54</v>
      </c>
      <c r="B279" s="1">
        <v>22.22222</v>
      </c>
      <c r="C279" s="1">
        <f t="shared" si="7"/>
        <v>1199.9998800000001</v>
      </c>
    </row>
    <row r="280" spans="1:6" x14ac:dyDescent="0.25">
      <c r="A280">
        <v>54</v>
      </c>
      <c r="B280" s="1">
        <v>22.22222</v>
      </c>
      <c r="C280" s="1">
        <f t="shared" si="7"/>
        <v>1199.9998800000001</v>
      </c>
    </row>
    <row r="281" spans="1:6" x14ac:dyDescent="0.25">
      <c r="A281">
        <v>54</v>
      </c>
      <c r="B281" s="1">
        <v>22.22222</v>
      </c>
      <c r="C281" s="1">
        <f t="shared" si="7"/>
        <v>1199.9998800000001</v>
      </c>
    </row>
    <row r="282" spans="1:6" x14ac:dyDescent="0.25">
      <c r="A282">
        <v>54</v>
      </c>
      <c r="B282" s="1">
        <v>22.22222</v>
      </c>
      <c r="C282" s="1">
        <f t="shared" si="7"/>
        <v>1199.9998800000001</v>
      </c>
      <c r="E282">
        <v>1100</v>
      </c>
      <c r="F282">
        <v>30</v>
      </c>
    </row>
    <row r="283" spans="1:6" x14ac:dyDescent="0.25">
      <c r="A283">
        <v>55</v>
      </c>
      <c r="B283" s="1">
        <v>22.22222</v>
      </c>
      <c r="C283" s="1">
        <f t="shared" si="7"/>
        <v>1222.2221</v>
      </c>
      <c r="E283" t="s">
        <v>86</v>
      </c>
    </row>
    <row r="284" spans="1:6" x14ac:dyDescent="0.25">
      <c r="A284">
        <v>55</v>
      </c>
      <c r="B284" s="1">
        <v>22.22222</v>
      </c>
      <c r="C284" s="1">
        <f t="shared" si="7"/>
        <v>1222.2221</v>
      </c>
      <c r="E284">
        <f>282-252</f>
        <v>30</v>
      </c>
    </row>
    <row r="285" spans="1:6" x14ac:dyDescent="0.25">
      <c r="A285">
        <v>55</v>
      </c>
      <c r="B285" s="1">
        <v>22.22222</v>
      </c>
      <c r="C285" s="1">
        <f t="shared" si="7"/>
        <v>1222.2221</v>
      </c>
    </row>
    <row r="286" spans="1:6" x14ac:dyDescent="0.25">
      <c r="A286">
        <v>55</v>
      </c>
      <c r="B286" s="1">
        <v>22.22222</v>
      </c>
      <c r="C286" s="1">
        <f t="shared" si="7"/>
        <v>1222.2221</v>
      </c>
    </row>
    <row r="287" spans="1:6" x14ac:dyDescent="0.25">
      <c r="A287">
        <v>55</v>
      </c>
      <c r="B287" s="1">
        <v>22.22222</v>
      </c>
      <c r="C287" s="1">
        <f t="shared" si="7"/>
        <v>1222.2221</v>
      </c>
    </row>
    <row r="288" spans="1:6" x14ac:dyDescent="0.25">
      <c r="A288">
        <v>55</v>
      </c>
      <c r="B288" s="1">
        <v>22.22222</v>
      </c>
      <c r="C288" s="1">
        <f t="shared" si="7"/>
        <v>1222.2221</v>
      </c>
    </row>
    <row r="289" spans="1:6" x14ac:dyDescent="0.25">
      <c r="A289">
        <v>55</v>
      </c>
      <c r="B289" s="1">
        <v>22.22222</v>
      </c>
      <c r="C289" s="1">
        <f t="shared" si="7"/>
        <v>1222.2221</v>
      </c>
    </row>
    <row r="290" spans="1:6" x14ac:dyDescent="0.25">
      <c r="A290">
        <v>56</v>
      </c>
      <c r="B290" s="1">
        <v>22.22222</v>
      </c>
      <c r="C290" s="1">
        <f t="shared" si="7"/>
        <v>1244.4443200000001</v>
      </c>
    </row>
    <row r="291" spans="1:6" x14ac:dyDescent="0.25">
      <c r="A291">
        <v>56</v>
      </c>
      <c r="B291" s="1">
        <v>22.22222</v>
      </c>
      <c r="C291" s="1">
        <f t="shared" si="7"/>
        <v>1244.4443200000001</v>
      </c>
    </row>
    <row r="292" spans="1:6" x14ac:dyDescent="0.25">
      <c r="A292">
        <v>56</v>
      </c>
      <c r="B292" s="1">
        <v>22.22222</v>
      </c>
      <c r="C292" s="1">
        <f t="shared" si="7"/>
        <v>1244.4443200000001</v>
      </c>
    </row>
    <row r="293" spans="1:6" x14ac:dyDescent="0.25">
      <c r="A293">
        <v>56</v>
      </c>
      <c r="B293" s="1">
        <v>22.22222</v>
      </c>
      <c r="C293" s="1">
        <f t="shared" si="7"/>
        <v>1244.4443200000001</v>
      </c>
    </row>
    <row r="294" spans="1:6" x14ac:dyDescent="0.25">
      <c r="A294">
        <v>56</v>
      </c>
      <c r="B294" s="1">
        <v>22.22222</v>
      </c>
      <c r="C294" s="1">
        <f t="shared" si="7"/>
        <v>1244.4443200000001</v>
      </c>
    </row>
    <row r="295" spans="1:6" x14ac:dyDescent="0.25">
      <c r="A295">
        <v>56</v>
      </c>
      <c r="B295" s="1">
        <v>22.22222</v>
      </c>
      <c r="C295" s="1">
        <f t="shared" si="7"/>
        <v>1244.4443200000001</v>
      </c>
    </row>
    <row r="296" spans="1:6" x14ac:dyDescent="0.25">
      <c r="A296">
        <v>56</v>
      </c>
      <c r="B296" s="1">
        <v>22.22222</v>
      </c>
      <c r="C296" s="1">
        <f t="shared" si="7"/>
        <v>1244.4443200000001</v>
      </c>
    </row>
    <row r="297" spans="1:6" x14ac:dyDescent="0.25">
      <c r="A297">
        <v>57</v>
      </c>
      <c r="B297" s="1">
        <v>22.22222</v>
      </c>
      <c r="C297" s="1">
        <f t="shared" si="7"/>
        <v>1266.6665399999999</v>
      </c>
    </row>
    <row r="298" spans="1:6" x14ac:dyDescent="0.25">
      <c r="A298">
        <v>57</v>
      </c>
      <c r="B298" s="1">
        <v>22.22222</v>
      </c>
      <c r="C298" s="1">
        <f t="shared" si="7"/>
        <v>1266.6665399999999</v>
      </c>
    </row>
    <row r="299" spans="1:6" x14ac:dyDescent="0.25">
      <c r="A299">
        <v>58</v>
      </c>
      <c r="B299" s="1">
        <v>22.22222</v>
      </c>
      <c r="C299" s="1">
        <f t="shared" si="7"/>
        <v>1288.88876</v>
      </c>
    </row>
    <row r="300" spans="1:6" x14ac:dyDescent="0.25">
      <c r="A300">
        <v>58</v>
      </c>
      <c r="B300" s="1">
        <v>22.22222</v>
      </c>
      <c r="C300" s="1">
        <f t="shared" si="7"/>
        <v>1288.88876</v>
      </c>
    </row>
    <row r="301" spans="1:6" x14ac:dyDescent="0.25">
      <c r="A301">
        <v>58</v>
      </c>
      <c r="B301" s="1">
        <v>22.22222</v>
      </c>
      <c r="C301" s="1">
        <f t="shared" si="7"/>
        <v>1288.88876</v>
      </c>
      <c r="E301">
        <v>1200</v>
      </c>
      <c r="F301">
        <v>19</v>
      </c>
    </row>
    <row r="302" spans="1:6" x14ac:dyDescent="0.25">
      <c r="A302">
        <v>59</v>
      </c>
      <c r="B302" s="1">
        <v>22.22222</v>
      </c>
      <c r="C302" s="1">
        <f t="shared" si="7"/>
        <v>1311.1109799999999</v>
      </c>
      <c r="E302" t="s">
        <v>87</v>
      </c>
    </row>
    <row r="303" spans="1:6" x14ac:dyDescent="0.25">
      <c r="A303">
        <v>59</v>
      </c>
      <c r="B303" s="1">
        <v>22.22222</v>
      </c>
      <c r="C303" s="1">
        <f t="shared" si="7"/>
        <v>1311.1109799999999</v>
      </c>
      <c r="E303">
        <f>301-282</f>
        <v>19</v>
      </c>
    </row>
    <row r="304" spans="1:6" x14ac:dyDescent="0.25">
      <c r="A304">
        <v>59</v>
      </c>
      <c r="B304" s="1">
        <v>22.22222</v>
      </c>
      <c r="C304" s="1">
        <f t="shared" si="7"/>
        <v>1311.1109799999999</v>
      </c>
    </row>
    <row r="305" spans="1:3" x14ac:dyDescent="0.25">
      <c r="A305">
        <v>59</v>
      </c>
      <c r="B305" s="1">
        <v>22.22222</v>
      </c>
      <c r="C305" s="1">
        <f t="shared" si="7"/>
        <v>1311.1109799999999</v>
      </c>
    </row>
    <row r="306" spans="1:3" x14ac:dyDescent="0.25">
      <c r="A306">
        <v>59</v>
      </c>
      <c r="B306" s="1">
        <v>22.22222</v>
      </c>
      <c r="C306" s="1">
        <f t="shared" si="7"/>
        <v>1311.1109799999999</v>
      </c>
    </row>
    <row r="307" spans="1:3" x14ac:dyDescent="0.25">
      <c r="A307">
        <v>60</v>
      </c>
      <c r="B307" s="1">
        <v>22.22222</v>
      </c>
      <c r="C307" s="1">
        <f t="shared" si="7"/>
        <v>1333.3332</v>
      </c>
    </row>
    <row r="308" spans="1:3" x14ac:dyDescent="0.25">
      <c r="A308">
        <v>60</v>
      </c>
      <c r="B308" s="1">
        <v>22.22222</v>
      </c>
      <c r="C308" s="1">
        <f t="shared" si="7"/>
        <v>1333.3332</v>
      </c>
    </row>
    <row r="309" spans="1:3" x14ac:dyDescent="0.25">
      <c r="A309">
        <v>60</v>
      </c>
      <c r="B309" s="1">
        <v>22.22222</v>
      </c>
      <c r="C309" s="1">
        <f t="shared" si="7"/>
        <v>1333.3332</v>
      </c>
    </row>
    <row r="310" spans="1:3" x14ac:dyDescent="0.25">
      <c r="A310">
        <v>60</v>
      </c>
      <c r="B310" s="1">
        <v>22.22222</v>
      </c>
      <c r="C310" s="1">
        <f t="shared" ref="C310:C341" si="8">A310*B310</f>
        <v>1333.3332</v>
      </c>
    </row>
    <row r="311" spans="1:3" x14ac:dyDescent="0.25">
      <c r="A311">
        <v>60</v>
      </c>
      <c r="B311" s="1">
        <v>22.22222</v>
      </c>
      <c r="C311" s="1">
        <f t="shared" si="8"/>
        <v>1333.3332</v>
      </c>
    </row>
    <row r="312" spans="1:3" x14ac:dyDescent="0.25">
      <c r="A312">
        <v>60</v>
      </c>
      <c r="B312" s="1">
        <v>22.22222</v>
      </c>
      <c r="C312" s="1">
        <f t="shared" si="8"/>
        <v>1333.3332</v>
      </c>
    </row>
    <row r="313" spans="1:3" x14ac:dyDescent="0.25">
      <c r="A313">
        <v>60</v>
      </c>
      <c r="B313" s="1">
        <v>22.22222</v>
      </c>
      <c r="C313" s="1">
        <f t="shared" si="8"/>
        <v>1333.3332</v>
      </c>
    </row>
    <row r="314" spans="1:3" x14ac:dyDescent="0.25">
      <c r="A314">
        <v>60</v>
      </c>
      <c r="B314" s="1">
        <v>22.22222</v>
      </c>
      <c r="C314" s="1">
        <f t="shared" si="8"/>
        <v>1333.3332</v>
      </c>
    </row>
    <row r="315" spans="1:3" x14ac:dyDescent="0.25">
      <c r="A315">
        <v>60</v>
      </c>
      <c r="B315" s="1">
        <v>22.22222</v>
      </c>
      <c r="C315" s="1">
        <f t="shared" si="8"/>
        <v>1333.3332</v>
      </c>
    </row>
    <row r="316" spans="1:3" x14ac:dyDescent="0.25">
      <c r="A316">
        <v>60</v>
      </c>
      <c r="B316" s="1">
        <v>22.22222</v>
      </c>
      <c r="C316" s="1">
        <f t="shared" si="8"/>
        <v>1333.3332</v>
      </c>
    </row>
    <row r="317" spans="1:3" x14ac:dyDescent="0.25">
      <c r="A317">
        <v>60</v>
      </c>
      <c r="B317" s="1">
        <v>22.22222</v>
      </c>
      <c r="C317" s="1">
        <f t="shared" si="8"/>
        <v>1333.3332</v>
      </c>
    </row>
    <row r="318" spans="1:3" x14ac:dyDescent="0.25">
      <c r="A318">
        <v>61</v>
      </c>
      <c r="B318" s="1">
        <v>22.22222</v>
      </c>
      <c r="C318" s="1">
        <f t="shared" si="8"/>
        <v>1355.5554199999999</v>
      </c>
    </row>
    <row r="319" spans="1:3" x14ac:dyDescent="0.25">
      <c r="A319">
        <v>61</v>
      </c>
      <c r="B319" s="1">
        <v>22.22222</v>
      </c>
      <c r="C319" s="1">
        <f t="shared" si="8"/>
        <v>1355.5554199999999</v>
      </c>
    </row>
    <row r="320" spans="1:3" x14ac:dyDescent="0.25">
      <c r="A320">
        <v>61</v>
      </c>
      <c r="B320" s="1">
        <v>22.22222</v>
      </c>
      <c r="C320" s="1">
        <f t="shared" si="8"/>
        <v>1355.5554199999999</v>
      </c>
    </row>
    <row r="321" spans="1:3" x14ac:dyDescent="0.25">
      <c r="A321">
        <v>61</v>
      </c>
      <c r="B321" s="1">
        <v>22.22222</v>
      </c>
      <c r="C321" s="1">
        <f t="shared" si="8"/>
        <v>1355.5554199999999</v>
      </c>
    </row>
    <row r="322" spans="1:3" x14ac:dyDescent="0.25">
      <c r="A322">
        <v>61</v>
      </c>
      <c r="B322" s="1">
        <v>22.22222</v>
      </c>
      <c r="C322" s="1">
        <f t="shared" si="8"/>
        <v>1355.5554199999999</v>
      </c>
    </row>
    <row r="323" spans="1:3" x14ac:dyDescent="0.25">
      <c r="A323">
        <v>61</v>
      </c>
      <c r="B323" s="1">
        <v>22.22222</v>
      </c>
      <c r="C323" s="1">
        <f t="shared" si="8"/>
        <v>1355.5554199999999</v>
      </c>
    </row>
    <row r="324" spans="1:3" x14ac:dyDescent="0.25">
      <c r="A324">
        <v>61</v>
      </c>
      <c r="B324" s="1">
        <v>22.22222</v>
      </c>
      <c r="C324" s="1">
        <f t="shared" si="8"/>
        <v>1355.5554199999999</v>
      </c>
    </row>
    <row r="325" spans="1:3" x14ac:dyDescent="0.25">
      <c r="A325">
        <v>61</v>
      </c>
      <c r="B325" s="1">
        <v>22.22222</v>
      </c>
      <c r="C325" s="1">
        <f t="shared" si="8"/>
        <v>1355.5554199999999</v>
      </c>
    </row>
    <row r="326" spans="1:3" x14ac:dyDescent="0.25">
      <c r="A326">
        <v>61</v>
      </c>
      <c r="B326" s="1">
        <v>22.22222</v>
      </c>
      <c r="C326" s="1">
        <f t="shared" si="8"/>
        <v>1355.5554199999999</v>
      </c>
    </row>
    <row r="327" spans="1:3" x14ac:dyDescent="0.25">
      <c r="A327">
        <v>61</v>
      </c>
      <c r="B327" s="1">
        <v>22.22222</v>
      </c>
      <c r="C327" s="1">
        <f t="shared" si="8"/>
        <v>1355.5554199999999</v>
      </c>
    </row>
    <row r="328" spans="1:3" x14ac:dyDescent="0.25">
      <c r="A328">
        <v>62</v>
      </c>
      <c r="B328" s="1">
        <v>22.22222</v>
      </c>
      <c r="C328" s="1">
        <f t="shared" si="8"/>
        <v>1377.77764</v>
      </c>
    </row>
    <row r="329" spans="1:3" x14ac:dyDescent="0.25">
      <c r="A329">
        <v>62</v>
      </c>
      <c r="B329" s="1">
        <v>22.22222</v>
      </c>
      <c r="C329" s="1">
        <f t="shared" si="8"/>
        <v>1377.77764</v>
      </c>
    </row>
    <row r="330" spans="1:3" x14ac:dyDescent="0.25">
      <c r="A330">
        <v>62</v>
      </c>
      <c r="B330" s="1">
        <v>22.22222</v>
      </c>
      <c r="C330" s="1">
        <f t="shared" si="8"/>
        <v>1377.77764</v>
      </c>
    </row>
    <row r="331" spans="1:3" x14ac:dyDescent="0.25">
      <c r="A331">
        <v>62</v>
      </c>
      <c r="B331" s="1">
        <v>22.22222</v>
      </c>
      <c r="C331" s="1">
        <f t="shared" si="8"/>
        <v>1377.77764</v>
      </c>
    </row>
    <row r="332" spans="1:3" x14ac:dyDescent="0.25">
      <c r="A332">
        <v>62</v>
      </c>
      <c r="B332" s="1">
        <v>22.22222</v>
      </c>
      <c r="C332" s="1">
        <f t="shared" si="8"/>
        <v>1377.77764</v>
      </c>
    </row>
    <row r="333" spans="1:3" x14ac:dyDescent="0.25">
      <c r="A333">
        <v>62</v>
      </c>
      <c r="B333" s="1">
        <v>22.22222</v>
      </c>
      <c r="C333" s="1">
        <f t="shared" si="8"/>
        <v>1377.77764</v>
      </c>
    </row>
    <row r="334" spans="1:3" x14ac:dyDescent="0.25">
      <c r="A334">
        <v>62</v>
      </c>
      <c r="B334" s="1">
        <v>22.22222</v>
      </c>
      <c r="C334" s="1">
        <f t="shared" si="8"/>
        <v>1377.77764</v>
      </c>
    </row>
    <row r="335" spans="1:3" x14ac:dyDescent="0.25">
      <c r="A335">
        <v>62</v>
      </c>
      <c r="B335" s="1">
        <v>22.22222</v>
      </c>
      <c r="C335" s="1">
        <f t="shared" si="8"/>
        <v>1377.77764</v>
      </c>
    </row>
    <row r="336" spans="1:3" x14ac:dyDescent="0.25">
      <c r="A336">
        <v>62</v>
      </c>
      <c r="B336" s="1">
        <v>22.22222</v>
      </c>
      <c r="C336" s="1">
        <f t="shared" si="8"/>
        <v>1377.77764</v>
      </c>
    </row>
    <row r="337" spans="1:6" x14ac:dyDescent="0.25">
      <c r="A337">
        <v>62</v>
      </c>
      <c r="B337" s="1">
        <v>22.22222</v>
      </c>
      <c r="C337" s="1">
        <f t="shared" si="8"/>
        <v>1377.77764</v>
      </c>
    </row>
    <row r="338" spans="1:6" x14ac:dyDescent="0.25">
      <c r="A338">
        <v>62</v>
      </c>
      <c r="B338" s="1">
        <v>22.22222</v>
      </c>
      <c r="C338" s="1">
        <f t="shared" si="8"/>
        <v>1377.77764</v>
      </c>
    </row>
    <row r="339" spans="1:6" x14ac:dyDescent="0.25">
      <c r="A339">
        <v>62</v>
      </c>
      <c r="B339" s="1">
        <v>22.22222</v>
      </c>
      <c r="C339" s="1">
        <f t="shared" si="8"/>
        <v>1377.77764</v>
      </c>
    </row>
    <row r="340" spans="1:6" x14ac:dyDescent="0.25">
      <c r="A340">
        <v>63</v>
      </c>
      <c r="B340" s="1">
        <v>22.22222</v>
      </c>
      <c r="C340" s="1">
        <f t="shared" si="8"/>
        <v>1399.9998599999999</v>
      </c>
    </row>
    <row r="341" spans="1:6" x14ac:dyDescent="0.25">
      <c r="A341">
        <v>63</v>
      </c>
      <c r="B341" s="1">
        <v>22.22222</v>
      </c>
      <c r="C341" s="1">
        <f t="shared" si="8"/>
        <v>1399.9998599999999</v>
      </c>
    </row>
    <row r="342" spans="1:6" x14ac:dyDescent="0.25">
      <c r="A342">
        <v>63</v>
      </c>
      <c r="B342" s="1">
        <v>22.22222</v>
      </c>
      <c r="C342" s="1">
        <f t="shared" ref="C342:C373" si="9">A342*B342</f>
        <v>1399.9998599999999</v>
      </c>
    </row>
    <row r="343" spans="1:6" x14ac:dyDescent="0.25">
      <c r="A343">
        <v>63</v>
      </c>
      <c r="B343" s="1">
        <v>22.22222</v>
      </c>
      <c r="C343" s="1">
        <f t="shared" si="9"/>
        <v>1399.9998599999999</v>
      </c>
    </row>
    <row r="344" spans="1:6" x14ac:dyDescent="0.25">
      <c r="A344">
        <v>63</v>
      </c>
      <c r="B344" s="1">
        <v>22.22222</v>
      </c>
      <c r="C344" s="1">
        <f t="shared" si="9"/>
        <v>1399.9998599999999</v>
      </c>
      <c r="E344">
        <v>1300</v>
      </c>
      <c r="F344">
        <v>43</v>
      </c>
    </row>
    <row r="345" spans="1:6" x14ac:dyDescent="0.25">
      <c r="A345">
        <v>64</v>
      </c>
      <c r="B345" s="1">
        <v>22.22222</v>
      </c>
      <c r="C345" s="1">
        <f t="shared" si="9"/>
        <v>1422.22208</v>
      </c>
      <c r="E345" t="s">
        <v>88</v>
      </c>
    </row>
    <row r="346" spans="1:6" x14ac:dyDescent="0.25">
      <c r="A346">
        <v>64</v>
      </c>
      <c r="B346" s="1">
        <v>22.22222</v>
      </c>
      <c r="C346" s="1">
        <f t="shared" si="9"/>
        <v>1422.22208</v>
      </c>
      <c r="E346">
        <f>344-301</f>
        <v>43</v>
      </c>
    </row>
    <row r="347" spans="1:6" x14ac:dyDescent="0.25">
      <c r="A347">
        <v>64</v>
      </c>
      <c r="B347" s="1">
        <v>22.22222</v>
      </c>
      <c r="C347" s="1">
        <f t="shared" si="9"/>
        <v>1422.22208</v>
      </c>
    </row>
    <row r="348" spans="1:6" x14ac:dyDescent="0.25">
      <c r="A348">
        <v>64</v>
      </c>
      <c r="B348" s="1">
        <v>22.22222</v>
      </c>
      <c r="C348" s="1">
        <f t="shared" si="9"/>
        <v>1422.22208</v>
      </c>
    </row>
    <row r="349" spans="1:6" x14ac:dyDescent="0.25">
      <c r="A349">
        <v>64</v>
      </c>
      <c r="B349" s="1">
        <v>22.22222</v>
      </c>
      <c r="C349" s="1">
        <f t="shared" si="9"/>
        <v>1422.22208</v>
      </c>
    </row>
    <row r="350" spans="1:6" x14ac:dyDescent="0.25">
      <c r="A350">
        <v>65</v>
      </c>
      <c r="B350" s="1">
        <v>22.22222</v>
      </c>
      <c r="C350" s="1">
        <f t="shared" si="9"/>
        <v>1444.4443000000001</v>
      </c>
    </row>
    <row r="351" spans="1:6" x14ac:dyDescent="0.25">
      <c r="A351">
        <v>65</v>
      </c>
      <c r="B351" s="1">
        <v>22.22222</v>
      </c>
      <c r="C351" s="1">
        <f t="shared" si="9"/>
        <v>1444.4443000000001</v>
      </c>
    </row>
    <row r="352" spans="1:6" x14ac:dyDescent="0.25">
      <c r="A352">
        <v>65</v>
      </c>
      <c r="B352" s="1">
        <v>22.22222</v>
      </c>
      <c r="C352" s="1">
        <f t="shared" si="9"/>
        <v>1444.4443000000001</v>
      </c>
    </row>
    <row r="353" spans="1:3" x14ac:dyDescent="0.25">
      <c r="A353">
        <v>65</v>
      </c>
      <c r="B353" s="1">
        <v>22.22222</v>
      </c>
      <c r="C353" s="1">
        <f t="shared" si="9"/>
        <v>1444.4443000000001</v>
      </c>
    </row>
    <row r="354" spans="1:3" x14ac:dyDescent="0.25">
      <c r="A354">
        <v>65</v>
      </c>
      <c r="B354" s="1">
        <v>22.22222</v>
      </c>
      <c r="C354" s="1">
        <f t="shared" si="9"/>
        <v>1444.4443000000001</v>
      </c>
    </row>
    <row r="355" spans="1:3" x14ac:dyDescent="0.25">
      <c r="A355">
        <v>65</v>
      </c>
      <c r="B355" s="1">
        <v>22.22222</v>
      </c>
      <c r="C355" s="1">
        <f t="shared" si="9"/>
        <v>1444.4443000000001</v>
      </c>
    </row>
    <row r="356" spans="1:3" x14ac:dyDescent="0.25">
      <c r="A356">
        <v>65</v>
      </c>
      <c r="B356" s="1">
        <v>22.22222</v>
      </c>
      <c r="C356" s="1">
        <f t="shared" si="9"/>
        <v>1444.4443000000001</v>
      </c>
    </row>
    <row r="357" spans="1:3" x14ac:dyDescent="0.25">
      <c r="A357">
        <v>65</v>
      </c>
      <c r="B357" s="1">
        <v>22.22222</v>
      </c>
      <c r="C357" s="1">
        <f t="shared" si="9"/>
        <v>1444.4443000000001</v>
      </c>
    </row>
    <row r="358" spans="1:3" x14ac:dyDescent="0.25">
      <c r="A358">
        <v>65</v>
      </c>
      <c r="B358" s="1">
        <v>22.22222</v>
      </c>
      <c r="C358" s="1">
        <f t="shared" si="9"/>
        <v>1444.4443000000001</v>
      </c>
    </row>
    <row r="359" spans="1:3" x14ac:dyDescent="0.25">
      <c r="A359">
        <v>65</v>
      </c>
      <c r="B359" s="1">
        <v>22.22222</v>
      </c>
      <c r="C359" s="1">
        <f t="shared" si="9"/>
        <v>1444.4443000000001</v>
      </c>
    </row>
    <row r="360" spans="1:3" x14ac:dyDescent="0.25">
      <c r="A360">
        <v>65</v>
      </c>
      <c r="B360" s="1">
        <v>22.22222</v>
      </c>
      <c r="C360" s="1">
        <f t="shared" si="9"/>
        <v>1444.4443000000001</v>
      </c>
    </row>
    <row r="361" spans="1:3" x14ac:dyDescent="0.25">
      <c r="A361">
        <v>65</v>
      </c>
      <c r="B361" s="1">
        <v>22.22222</v>
      </c>
      <c r="C361" s="1">
        <f t="shared" si="9"/>
        <v>1444.4443000000001</v>
      </c>
    </row>
    <row r="362" spans="1:3" x14ac:dyDescent="0.25">
      <c r="A362">
        <v>65</v>
      </c>
      <c r="B362" s="1">
        <v>22.22222</v>
      </c>
      <c r="C362" s="1">
        <f t="shared" si="9"/>
        <v>1444.4443000000001</v>
      </c>
    </row>
    <row r="363" spans="1:3" x14ac:dyDescent="0.25">
      <c r="A363">
        <v>65</v>
      </c>
      <c r="B363" s="1">
        <v>22.22222</v>
      </c>
      <c r="C363" s="1">
        <f t="shared" si="9"/>
        <v>1444.4443000000001</v>
      </c>
    </row>
    <row r="364" spans="1:3" x14ac:dyDescent="0.25">
      <c r="A364">
        <v>66</v>
      </c>
      <c r="B364" s="1">
        <v>22.22222</v>
      </c>
      <c r="C364" s="1">
        <f t="shared" si="9"/>
        <v>1466.66652</v>
      </c>
    </row>
    <row r="365" spans="1:3" x14ac:dyDescent="0.25">
      <c r="A365">
        <v>66</v>
      </c>
      <c r="B365" s="1">
        <v>22.22222</v>
      </c>
      <c r="C365" s="1">
        <f t="shared" si="9"/>
        <v>1466.66652</v>
      </c>
    </row>
    <row r="366" spans="1:3" x14ac:dyDescent="0.25">
      <c r="A366">
        <v>66</v>
      </c>
      <c r="B366" s="1">
        <v>22.22222</v>
      </c>
      <c r="C366" s="1">
        <f t="shared" si="9"/>
        <v>1466.66652</v>
      </c>
    </row>
    <row r="367" spans="1:3" x14ac:dyDescent="0.25">
      <c r="A367">
        <v>66</v>
      </c>
      <c r="B367" s="1">
        <v>22.22222</v>
      </c>
      <c r="C367" s="1">
        <f t="shared" si="9"/>
        <v>1466.66652</v>
      </c>
    </row>
    <row r="368" spans="1:3" x14ac:dyDescent="0.25">
      <c r="A368">
        <v>66</v>
      </c>
      <c r="B368" s="1">
        <v>22.22222</v>
      </c>
      <c r="C368" s="1">
        <f t="shared" si="9"/>
        <v>1466.66652</v>
      </c>
    </row>
    <row r="369" spans="1:6" x14ac:dyDescent="0.25">
      <c r="A369">
        <v>66</v>
      </c>
      <c r="B369" s="1">
        <v>22.22222</v>
      </c>
      <c r="C369" s="1">
        <f t="shared" si="9"/>
        <v>1466.66652</v>
      </c>
    </row>
    <row r="370" spans="1:6" x14ac:dyDescent="0.25">
      <c r="A370">
        <v>67</v>
      </c>
      <c r="B370" s="1">
        <v>22.22222</v>
      </c>
      <c r="C370" s="1">
        <f t="shared" si="9"/>
        <v>1488.8887400000001</v>
      </c>
    </row>
    <row r="371" spans="1:6" x14ac:dyDescent="0.25">
      <c r="A371">
        <v>67</v>
      </c>
      <c r="B371" s="1">
        <v>22.22222</v>
      </c>
      <c r="C371" s="1">
        <f t="shared" si="9"/>
        <v>1488.8887400000001</v>
      </c>
      <c r="E371">
        <v>1400</v>
      </c>
      <c r="F371">
        <v>27</v>
      </c>
    </row>
    <row r="372" spans="1:6" x14ac:dyDescent="0.25">
      <c r="A372">
        <v>68</v>
      </c>
      <c r="B372" s="1">
        <v>22.22222</v>
      </c>
      <c r="C372" s="1">
        <f t="shared" si="9"/>
        <v>1511.11096</v>
      </c>
      <c r="E372" t="s">
        <v>89</v>
      </c>
    </row>
    <row r="373" spans="1:6" x14ac:dyDescent="0.25">
      <c r="A373">
        <v>68</v>
      </c>
      <c r="B373" s="1">
        <v>22.22222</v>
      </c>
      <c r="C373" s="1">
        <f t="shared" si="9"/>
        <v>1511.11096</v>
      </c>
      <c r="E373">
        <f>371-344</f>
        <v>27</v>
      </c>
    </row>
    <row r="374" spans="1:6" x14ac:dyDescent="0.25">
      <c r="A374">
        <v>68</v>
      </c>
      <c r="B374" s="1">
        <v>22.22222</v>
      </c>
      <c r="C374" s="1">
        <f t="shared" ref="C374:C405" si="10">A374*B374</f>
        <v>1511.11096</v>
      </c>
    </row>
    <row r="375" spans="1:6" x14ac:dyDescent="0.25">
      <c r="A375">
        <v>68</v>
      </c>
      <c r="B375" s="1">
        <v>22.22222</v>
      </c>
      <c r="C375" s="1">
        <f t="shared" si="10"/>
        <v>1511.11096</v>
      </c>
    </row>
    <row r="376" spans="1:6" x14ac:dyDescent="0.25">
      <c r="A376">
        <v>68</v>
      </c>
      <c r="B376" s="1">
        <v>22.22222</v>
      </c>
      <c r="C376" s="1">
        <f t="shared" si="10"/>
        <v>1511.11096</v>
      </c>
    </row>
    <row r="377" spans="1:6" x14ac:dyDescent="0.25">
      <c r="A377">
        <v>68</v>
      </c>
      <c r="B377" s="1">
        <v>22.22222</v>
      </c>
      <c r="C377" s="1">
        <f t="shared" si="10"/>
        <v>1511.11096</v>
      </c>
    </row>
    <row r="378" spans="1:6" x14ac:dyDescent="0.25">
      <c r="A378">
        <v>68</v>
      </c>
      <c r="B378" s="1">
        <v>22.22222</v>
      </c>
      <c r="C378" s="1">
        <f t="shared" si="10"/>
        <v>1511.11096</v>
      </c>
    </row>
    <row r="379" spans="1:6" x14ac:dyDescent="0.25">
      <c r="A379">
        <v>68</v>
      </c>
      <c r="B379" s="1">
        <v>22.22222</v>
      </c>
      <c r="C379" s="1">
        <f t="shared" si="10"/>
        <v>1511.11096</v>
      </c>
    </row>
    <row r="380" spans="1:6" x14ac:dyDescent="0.25">
      <c r="A380">
        <v>68</v>
      </c>
      <c r="B380" s="1">
        <v>22.22222</v>
      </c>
      <c r="C380" s="1">
        <f t="shared" si="10"/>
        <v>1511.11096</v>
      </c>
    </row>
    <row r="381" spans="1:6" x14ac:dyDescent="0.25">
      <c r="A381">
        <v>68</v>
      </c>
      <c r="B381" s="1">
        <v>22.22222</v>
      </c>
      <c r="C381" s="1">
        <f t="shared" si="10"/>
        <v>1511.11096</v>
      </c>
    </row>
    <row r="382" spans="1:6" x14ac:dyDescent="0.25">
      <c r="A382">
        <v>69</v>
      </c>
      <c r="B382" s="1">
        <v>22.22222</v>
      </c>
      <c r="C382" s="1">
        <f t="shared" si="10"/>
        <v>1533.3331800000001</v>
      </c>
    </row>
    <row r="383" spans="1:6" x14ac:dyDescent="0.25">
      <c r="A383">
        <v>69</v>
      </c>
      <c r="B383" s="1">
        <v>22.22222</v>
      </c>
      <c r="C383" s="1">
        <f t="shared" si="10"/>
        <v>1533.3331800000001</v>
      </c>
    </row>
    <row r="384" spans="1:6" x14ac:dyDescent="0.25">
      <c r="A384">
        <v>69</v>
      </c>
      <c r="B384" s="1">
        <v>22.22222</v>
      </c>
      <c r="C384" s="1">
        <f t="shared" si="10"/>
        <v>1533.3331800000001</v>
      </c>
    </row>
    <row r="385" spans="1:3" x14ac:dyDescent="0.25">
      <c r="A385">
        <v>69</v>
      </c>
      <c r="B385" s="1">
        <v>22.22222</v>
      </c>
      <c r="C385" s="1">
        <f t="shared" si="10"/>
        <v>1533.3331800000001</v>
      </c>
    </row>
    <row r="386" spans="1:3" x14ac:dyDescent="0.25">
      <c r="A386">
        <v>69</v>
      </c>
      <c r="B386" s="1">
        <v>22.22222</v>
      </c>
      <c r="C386" s="1">
        <f t="shared" si="10"/>
        <v>1533.3331800000001</v>
      </c>
    </row>
    <row r="387" spans="1:3" x14ac:dyDescent="0.25">
      <c r="A387">
        <v>69</v>
      </c>
      <c r="B387" s="1">
        <v>22.22222</v>
      </c>
      <c r="C387" s="1">
        <f t="shared" si="10"/>
        <v>1533.3331800000001</v>
      </c>
    </row>
    <row r="388" spans="1:3" x14ac:dyDescent="0.25">
      <c r="A388">
        <v>69</v>
      </c>
      <c r="B388" s="1">
        <v>22.22222</v>
      </c>
      <c r="C388" s="1">
        <f t="shared" si="10"/>
        <v>1533.3331800000001</v>
      </c>
    </row>
    <row r="389" spans="1:3" x14ac:dyDescent="0.25">
      <c r="A389">
        <v>70</v>
      </c>
      <c r="B389" s="1">
        <v>22.22222</v>
      </c>
      <c r="C389" s="1">
        <f t="shared" si="10"/>
        <v>1555.5554</v>
      </c>
    </row>
    <row r="390" spans="1:3" x14ac:dyDescent="0.25">
      <c r="A390">
        <v>70</v>
      </c>
      <c r="B390" s="1">
        <v>22.22222</v>
      </c>
      <c r="C390" s="1">
        <f t="shared" si="10"/>
        <v>1555.5554</v>
      </c>
    </row>
    <row r="391" spans="1:3" x14ac:dyDescent="0.25">
      <c r="A391">
        <v>70</v>
      </c>
      <c r="B391" s="1">
        <v>22.22222</v>
      </c>
      <c r="C391" s="1">
        <f t="shared" si="10"/>
        <v>1555.5554</v>
      </c>
    </row>
    <row r="392" spans="1:3" x14ac:dyDescent="0.25">
      <c r="A392">
        <v>70</v>
      </c>
      <c r="B392" s="1">
        <v>22.22222</v>
      </c>
      <c r="C392" s="1">
        <f t="shared" si="10"/>
        <v>1555.5554</v>
      </c>
    </row>
    <row r="393" spans="1:3" x14ac:dyDescent="0.25">
      <c r="A393">
        <v>70</v>
      </c>
      <c r="B393" s="1">
        <v>22.22222</v>
      </c>
      <c r="C393" s="1">
        <f t="shared" si="10"/>
        <v>1555.5554</v>
      </c>
    </row>
    <row r="394" spans="1:3" x14ac:dyDescent="0.25">
      <c r="A394">
        <v>70</v>
      </c>
      <c r="B394" s="1">
        <v>22.22222</v>
      </c>
      <c r="C394" s="1">
        <f t="shared" si="10"/>
        <v>1555.5554</v>
      </c>
    </row>
    <row r="395" spans="1:3" x14ac:dyDescent="0.25">
      <c r="A395">
        <v>71</v>
      </c>
      <c r="B395" s="1">
        <v>22.22222</v>
      </c>
      <c r="C395" s="1">
        <f t="shared" si="10"/>
        <v>1577.7776200000001</v>
      </c>
    </row>
    <row r="396" spans="1:3" x14ac:dyDescent="0.25">
      <c r="A396">
        <v>71</v>
      </c>
      <c r="B396" s="1">
        <v>22.22222</v>
      </c>
      <c r="C396" s="1">
        <f t="shared" si="10"/>
        <v>1577.7776200000001</v>
      </c>
    </row>
    <row r="397" spans="1:3" x14ac:dyDescent="0.25">
      <c r="A397">
        <v>71</v>
      </c>
      <c r="B397" s="1">
        <v>22.22222</v>
      </c>
      <c r="C397" s="1">
        <f t="shared" si="10"/>
        <v>1577.7776200000001</v>
      </c>
    </row>
    <row r="398" spans="1:3" x14ac:dyDescent="0.25">
      <c r="A398">
        <v>71</v>
      </c>
      <c r="B398" s="1">
        <v>22.22222</v>
      </c>
      <c r="C398" s="1">
        <f t="shared" si="10"/>
        <v>1577.7776200000001</v>
      </c>
    </row>
    <row r="399" spans="1:3" x14ac:dyDescent="0.25">
      <c r="A399">
        <v>71</v>
      </c>
      <c r="B399" s="1">
        <v>22.22222</v>
      </c>
      <c r="C399" s="1">
        <f t="shared" si="10"/>
        <v>1577.7776200000001</v>
      </c>
    </row>
    <row r="400" spans="1:3" x14ac:dyDescent="0.25">
      <c r="A400">
        <v>72</v>
      </c>
      <c r="B400" s="1">
        <v>22.22222</v>
      </c>
      <c r="C400" s="1">
        <f t="shared" si="10"/>
        <v>1599.9998399999999</v>
      </c>
    </row>
    <row r="401" spans="1:6" x14ac:dyDescent="0.25">
      <c r="A401">
        <v>72</v>
      </c>
      <c r="B401" s="1">
        <v>22.22222</v>
      </c>
      <c r="C401" s="1">
        <f t="shared" si="10"/>
        <v>1599.9998399999999</v>
      </c>
    </row>
    <row r="402" spans="1:6" x14ac:dyDescent="0.25">
      <c r="A402">
        <v>72</v>
      </c>
      <c r="B402" s="1">
        <v>22.22222</v>
      </c>
      <c r="C402" s="1">
        <f t="shared" si="10"/>
        <v>1599.9998399999999</v>
      </c>
    </row>
    <row r="403" spans="1:6" x14ac:dyDescent="0.25">
      <c r="A403">
        <v>72</v>
      </c>
      <c r="B403" s="1">
        <v>22.22222</v>
      </c>
      <c r="C403" s="1">
        <f t="shared" si="10"/>
        <v>1599.9998399999999</v>
      </c>
    </row>
    <row r="404" spans="1:6" x14ac:dyDescent="0.25">
      <c r="A404">
        <v>72</v>
      </c>
      <c r="B404" s="1">
        <v>22.22222</v>
      </c>
      <c r="C404" s="1">
        <f t="shared" si="10"/>
        <v>1599.9998399999999</v>
      </c>
    </row>
    <row r="405" spans="1:6" x14ac:dyDescent="0.25">
      <c r="A405">
        <v>72</v>
      </c>
      <c r="B405" s="1">
        <v>22.22222</v>
      </c>
      <c r="C405" s="1">
        <f t="shared" si="10"/>
        <v>1599.9998399999999</v>
      </c>
    </row>
    <row r="406" spans="1:6" x14ac:dyDescent="0.25">
      <c r="A406">
        <v>72</v>
      </c>
      <c r="B406" s="1">
        <v>22.22222</v>
      </c>
      <c r="C406" s="1">
        <f t="shared" ref="C406:C412" si="11">A406*B406</f>
        <v>1599.9998399999999</v>
      </c>
    </row>
    <row r="407" spans="1:6" x14ac:dyDescent="0.25">
      <c r="A407">
        <v>72</v>
      </c>
      <c r="B407" s="1">
        <v>22.22222</v>
      </c>
      <c r="C407" s="1">
        <f t="shared" si="11"/>
        <v>1599.9998399999999</v>
      </c>
      <c r="E407">
        <v>1500</v>
      </c>
      <c r="F407">
        <v>36</v>
      </c>
    </row>
    <row r="408" spans="1:6" x14ac:dyDescent="0.25">
      <c r="A408">
        <v>73</v>
      </c>
      <c r="B408" s="1">
        <v>22.22222</v>
      </c>
      <c r="C408" s="1">
        <f t="shared" si="11"/>
        <v>1622.2220600000001</v>
      </c>
      <c r="E408" t="s">
        <v>90</v>
      </c>
    </row>
    <row r="409" spans="1:6" x14ac:dyDescent="0.25">
      <c r="A409">
        <v>73</v>
      </c>
      <c r="B409" s="1">
        <v>22.22222</v>
      </c>
      <c r="C409" s="1">
        <f t="shared" si="11"/>
        <v>1622.2220600000001</v>
      </c>
      <c r="E409">
        <f>407-371</f>
        <v>36</v>
      </c>
    </row>
    <row r="410" spans="1:6" x14ac:dyDescent="0.25">
      <c r="A410">
        <v>74</v>
      </c>
      <c r="B410" s="1">
        <v>22.22222</v>
      </c>
      <c r="C410" s="1">
        <f t="shared" si="11"/>
        <v>1644.4442799999999</v>
      </c>
    </row>
    <row r="411" spans="1:6" x14ac:dyDescent="0.25">
      <c r="A411">
        <v>77</v>
      </c>
      <c r="B411" s="1">
        <v>22.22222</v>
      </c>
      <c r="C411" s="1">
        <f t="shared" si="11"/>
        <v>1711.11094</v>
      </c>
      <c r="E411">
        <v>1600</v>
      </c>
      <c r="F411">
        <v>3</v>
      </c>
    </row>
    <row r="412" spans="1:6" x14ac:dyDescent="0.25">
      <c r="A412">
        <v>80</v>
      </c>
      <c r="B412" s="1">
        <v>22.22222</v>
      </c>
      <c r="C412" s="1">
        <f t="shared" si="11"/>
        <v>1777.7775999999999</v>
      </c>
      <c r="E412">
        <v>1700</v>
      </c>
      <c r="F412">
        <v>2</v>
      </c>
    </row>
    <row r="415" spans="1:6" x14ac:dyDescent="0.25">
      <c r="A415" t="s">
        <v>12</v>
      </c>
      <c r="B415" t="s">
        <v>13</v>
      </c>
    </row>
    <row r="417" spans="1:9" x14ac:dyDescent="0.25">
      <c r="A417">
        <v>500</v>
      </c>
      <c r="B417">
        <v>2</v>
      </c>
      <c r="E417" t="s">
        <v>30</v>
      </c>
      <c r="F417">
        <v>1778</v>
      </c>
      <c r="H417" t="s">
        <v>35</v>
      </c>
      <c r="I417">
        <v>6.15</v>
      </c>
    </row>
    <row r="418" spans="1:9" x14ac:dyDescent="0.25">
      <c r="A418">
        <v>600</v>
      </c>
      <c r="B418">
        <v>3</v>
      </c>
      <c r="E418" t="s">
        <v>40</v>
      </c>
      <c r="F418" s="1">
        <v>556</v>
      </c>
      <c r="H418" t="s">
        <v>36</v>
      </c>
      <c r="I418">
        <v>4.9000000000000004</v>
      </c>
    </row>
    <row r="419" spans="1:9" x14ac:dyDescent="0.25">
      <c r="A419">
        <v>700</v>
      </c>
      <c r="B419">
        <v>6</v>
      </c>
      <c r="E419" t="s">
        <v>32</v>
      </c>
      <c r="F419">
        <f>F417-F418</f>
        <v>1222</v>
      </c>
    </row>
    <row r="420" spans="1:9" x14ac:dyDescent="0.25">
      <c r="A420">
        <v>800</v>
      </c>
      <c r="B420">
        <v>7</v>
      </c>
      <c r="E420" t="s">
        <v>17</v>
      </c>
      <c r="F420">
        <v>243.22</v>
      </c>
      <c r="H420" t="s">
        <v>92</v>
      </c>
    </row>
    <row r="421" spans="1:9" x14ac:dyDescent="0.25">
      <c r="A421">
        <v>900</v>
      </c>
      <c r="B421">
        <v>12</v>
      </c>
      <c r="E421" t="s">
        <v>34</v>
      </c>
      <c r="F421">
        <f>F419/F420</f>
        <v>5.0242578735301375</v>
      </c>
      <c r="H421" s="4">
        <v>5.0199999999999996</v>
      </c>
    </row>
    <row r="422" spans="1:9" x14ac:dyDescent="0.25">
      <c r="A422">
        <v>1000</v>
      </c>
      <c r="B422">
        <v>9</v>
      </c>
    </row>
    <row r="423" spans="1:9" x14ac:dyDescent="0.25">
      <c r="A423">
        <v>1100</v>
      </c>
      <c r="B423">
        <v>30</v>
      </c>
    </row>
    <row r="424" spans="1:9" x14ac:dyDescent="0.25">
      <c r="A424">
        <v>1200</v>
      </c>
      <c r="B424">
        <v>19</v>
      </c>
    </row>
    <row r="425" spans="1:9" x14ac:dyDescent="0.25">
      <c r="A425">
        <v>1300</v>
      </c>
      <c r="B425">
        <v>43</v>
      </c>
    </row>
    <row r="426" spans="1:9" x14ac:dyDescent="0.25">
      <c r="A426">
        <v>1400</v>
      </c>
      <c r="B426">
        <v>27</v>
      </c>
    </row>
    <row r="427" spans="1:9" x14ac:dyDescent="0.25">
      <c r="A427">
        <v>1500</v>
      </c>
      <c r="B427">
        <v>36</v>
      </c>
    </row>
    <row r="428" spans="1:9" x14ac:dyDescent="0.25">
      <c r="A428">
        <v>1600</v>
      </c>
      <c r="B428">
        <v>3</v>
      </c>
    </row>
    <row r="429" spans="1:9" x14ac:dyDescent="0.25">
      <c r="A429">
        <v>1700</v>
      </c>
      <c r="B429">
        <v>2</v>
      </c>
    </row>
    <row r="430" spans="1:9" x14ac:dyDescent="0.25">
      <c r="B430">
        <f>SUM(B417:B429)</f>
        <v>199</v>
      </c>
    </row>
  </sheetData>
  <sortState xmlns:xlrd2="http://schemas.microsoft.com/office/spreadsheetml/2017/richdata2" ref="A214:C412">
    <sortCondition ref="A214:A412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AB71-0FF5-4153-BF14-7B1E2E5CF014}">
  <dimension ref="A1:I78"/>
  <sheetViews>
    <sheetView topLeftCell="A27" workbookViewId="0">
      <selection activeCell="A37" sqref="A37:A40"/>
    </sheetView>
  </sheetViews>
  <sheetFormatPr baseColWidth="10" defaultRowHeight="15" x14ac:dyDescent="0.25"/>
  <sheetData>
    <row r="1" spans="1:4" x14ac:dyDescent="0.25">
      <c r="A1" t="s">
        <v>2</v>
      </c>
      <c r="B1" t="s">
        <v>9</v>
      </c>
      <c r="D1" t="s">
        <v>74</v>
      </c>
    </row>
    <row r="2" spans="1:4" x14ac:dyDescent="0.25">
      <c r="A2" t="s">
        <v>3</v>
      </c>
      <c r="D2" t="s">
        <v>28</v>
      </c>
    </row>
    <row r="3" spans="1:4" x14ac:dyDescent="0.25">
      <c r="A3" t="s">
        <v>5</v>
      </c>
      <c r="B3" t="s">
        <v>6</v>
      </c>
      <c r="C3" t="s">
        <v>7</v>
      </c>
    </row>
    <row r="5" spans="1:4" x14ac:dyDescent="0.25">
      <c r="A5">
        <v>52</v>
      </c>
      <c r="B5" s="1">
        <v>22.22222</v>
      </c>
      <c r="C5" s="1">
        <f t="shared" ref="C5:C26" si="0">A5*B5</f>
        <v>1155.5554400000001</v>
      </c>
    </row>
    <row r="6" spans="1:4" x14ac:dyDescent="0.25">
      <c r="A6">
        <v>50</v>
      </c>
      <c r="B6" s="1">
        <v>22.22222</v>
      </c>
      <c r="C6" s="1">
        <f t="shared" si="0"/>
        <v>1111.1110000000001</v>
      </c>
    </row>
    <row r="7" spans="1:4" x14ac:dyDescent="0.25">
      <c r="A7">
        <v>54</v>
      </c>
      <c r="B7" s="1">
        <v>22.22222</v>
      </c>
      <c r="C7" s="1">
        <f t="shared" si="0"/>
        <v>1199.9998800000001</v>
      </c>
    </row>
    <row r="8" spans="1:4" x14ac:dyDescent="0.25">
      <c r="A8">
        <v>61</v>
      </c>
      <c r="B8" s="1">
        <v>22.22222</v>
      </c>
      <c r="C8" s="1">
        <f t="shared" si="0"/>
        <v>1355.5554199999999</v>
      </c>
    </row>
    <row r="9" spans="1:4" x14ac:dyDescent="0.25">
      <c r="A9">
        <v>61</v>
      </c>
      <c r="B9" s="1">
        <v>22.22222</v>
      </c>
      <c r="C9" s="1">
        <f t="shared" si="0"/>
        <v>1355.5554199999999</v>
      </c>
    </row>
    <row r="10" spans="1:4" x14ac:dyDescent="0.25">
      <c r="A10">
        <v>70</v>
      </c>
      <c r="B10" s="1">
        <v>22.22222</v>
      </c>
      <c r="C10" s="1">
        <f t="shared" si="0"/>
        <v>1555.5554</v>
      </c>
    </row>
    <row r="11" spans="1:4" x14ac:dyDescent="0.25">
      <c r="A11">
        <v>35</v>
      </c>
      <c r="B11" s="1">
        <v>22.22222</v>
      </c>
      <c r="C11" s="1">
        <f t="shared" si="0"/>
        <v>777.77769999999998</v>
      </c>
    </row>
    <row r="12" spans="1:4" x14ac:dyDescent="0.25">
      <c r="A12">
        <v>78</v>
      </c>
      <c r="B12" s="1">
        <v>22.22222</v>
      </c>
      <c r="C12" s="1">
        <f t="shared" si="0"/>
        <v>1733.3331599999999</v>
      </c>
    </row>
    <row r="13" spans="1:4" x14ac:dyDescent="0.25">
      <c r="A13">
        <v>67</v>
      </c>
      <c r="B13" s="1">
        <v>22.22222</v>
      </c>
      <c r="C13" s="1">
        <f t="shared" si="0"/>
        <v>1488.8887400000001</v>
      </c>
    </row>
    <row r="14" spans="1:4" x14ac:dyDescent="0.25">
      <c r="A14">
        <v>30</v>
      </c>
      <c r="B14" s="1">
        <v>22.22222</v>
      </c>
      <c r="C14" s="1">
        <f t="shared" si="0"/>
        <v>666.66660000000002</v>
      </c>
    </row>
    <row r="15" spans="1:4" x14ac:dyDescent="0.25">
      <c r="A15">
        <v>63</v>
      </c>
      <c r="B15" s="1">
        <v>22.22222</v>
      </c>
      <c r="C15" s="1">
        <f t="shared" si="0"/>
        <v>1399.9998599999999</v>
      </c>
    </row>
    <row r="16" spans="1:4" x14ac:dyDescent="0.25">
      <c r="A16">
        <v>55</v>
      </c>
      <c r="B16" s="1">
        <v>22.22222</v>
      </c>
      <c r="C16" s="1">
        <f t="shared" si="0"/>
        <v>1222.2221</v>
      </c>
    </row>
    <row r="17" spans="1:3" x14ac:dyDescent="0.25">
      <c r="A17">
        <v>59</v>
      </c>
      <c r="B17" s="1">
        <v>22.22222</v>
      </c>
      <c r="C17" s="1">
        <f t="shared" si="0"/>
        <v>1311.1109799999999</v>
      </c>
    </row>
    <row r="18" spans="1:3" x14ac:dyDescent="0.25">
      <c r="A18">
        <v>64</v>
      </c>
      <c r="B18" s="1">
        <v>22.22222</v>
      </c>
      <c r="C18" s="1">
        <f t="shared" si="0"/>
        <v>1422.22208</v>
      </c>
    </row>
    <row r="19" spans="1:3" x14ac:dyDescent="0.25">
      <c r="A19">
        <v>67</v>
      </c>
      <c r="B19" s="1">
        <v>22.22222</v>
      </c>
      <c r="C19" s="1">
        <f t="shared" si="0"/>
        <v>1488.8887400000001</v>
      </c>
    </row>
    <row r="20" spans="1:3" x14ac:dyDescent="0.25">
      <c r="A20">
        <v>64</v>
      </c>
      <c r="B20" s="1">
        <v>22.22222</v>
      </c>
      <c r="C20" s="1">
        <f t="shared" si="0"/>
        <v>1422.22208</v>
      </c>
    </row>
    <row r="21" spans="1:3" x14ac:dyDescent="0.25">
      <c r="A21">
        <v>95</v>
      </c>
      <c r="B21" s="1">
        <v>22.22222</v>
      </c>
      <c r="C21" s="1">
        <f t="shared" si="0"/>
        <v>2111.1109000000001</v>
      </c>
    </row>
    <row r="22" spans="1:3" x14ac:dyDescent="0.25">
      <c r="A22">
        <v>23</v>
      </c>
      <c r="B22" s="1">
        <v>22.22222</v>
      </c>
      <c r="C22" s="1">
        <f t="shared" si="0"/>
        <v>511.11106000000001</v>
      </c>
    </row>
    <row r="23" spans="1:3" x14ac:dyDescent="0.25">
      <c r="A23">
        <v>55</v>
      </c>
      <c r="B23" s="1">
        <v>22.22222</v>
      </c>
      <c r="C23" s="1">
        <f t="shared" si="0"/>
        <v>1222.2221</v>
      </c>
    </row>
    <row r="24" spans="1:3" x14ac:dyDescent="0.25">
      <c r="A24">
        <v>65</v>
      </c>
      <c r="B24" s="1">
        <v>22.22222</v>
      </c>
      <c r="C24" s="1">
        <f t="shared" si="0"/>
        <v>1444.4443000000001</v>
      </c>
    </row>
    <row r="25" spans="1:3" x14ac:dyDescent="0.25">
      <c r="A25">
        <v>62</v>
      </c>
      <c r="B25" s="1">
        <v>22.22222</v>
      </c>
      <c r="C25" s="1">
        <f t="shared" si="0"/>
        <v>1377.77764</v>
      </c>
    </row>
    <row r="26" spans="1:3" x14ac:dyDescent="0.25">
      <c r="A26">
        <v>40</v>
      </c>
      <c r="B26" s="1">
        <v>22.22222</v>
      </c>
      <c r="C26" s="1">
        <f t="shared" si="0"/>
        <v>888.88879999999995</v>
      </c>
    </row>
    <row r="27" spans="1:3" x14ac:dyDescent="0.25">
      <c r="A27">
        <v>34</v>
      </c>
      <c r="B27" s="1">
        <v>22.22222</v>
      </c>
      <c r="C27" s="1">
        <f t="shared" ref="C27:C33" si="1">A27*B27</f>
        <v>755.55547999999999</v>
      </c>
    </row>
    <row r="28" spans="1:3" x14ac:dyDescent="0.25">
      <c r="A28">
        <v>58</v>
      </c>
      <c r="B28" s="1">
        <v>22.22222</v>
      </c>
      <c r="C28" s="1">
        <f t="shared" si="1"/>
        <v>1288.88876</v>
      </c>
    </row>
    <row r="29" spans="1:3" x14ac:dyDescent="0.25">
      <c r="A29">
        <v>68</v>
      </c>
      <c r="B29" s="1">
        <v>22.22222</v>
      </c>
      <c r="C29" s="1">
        <f t="shared" si="1"/>
        <v>1511.11096</v>
      </c>
    </row>
    <row r="30" spans="1:3" x14ac:dyDescent="0.25">
      <c r="A30">
        <v>70</v>
      </c>
      <c r="B30" s="1">
        <v>22.22222</v>
      </c>
      <c r="C30" s="1">
        <f t="shared" si="1"/>
        <v>1555.5554</v>
      </c>
    </row>
    <row r="31" spans="1:3" x14ac:dyDescent="0.25">
      <c r="A31">
        <v>35</v>
      </c>
      <c r="B31" s="1">
        <v>22.22222</v>
      </c>
      <c r="C31" s="1">
        <f t="shared" si="1"/>
        <v>777.77769999999998</v>
      </c>
    </row>
    <row r="32" spans="1:3" x14ac:dyDescent="0.25">
      <c r="A32">
        <v>60</v>
      </c>
      <c r="B32" s="1">
        <v>22.22222</v>
      </c>
      <c r="C32" s="1">
        <f t="shared" si="1"/>
        <v>1333.3332</v>
      </c>
    </row>
    <row r="33" spans="1:6" x14ac:dyDescent="0.25">
      <c r="A33">
        <v>55</v>
      </c>
      <c r="B33" s="1">
        <v>22.22222</v>
      </c>
      <c r="C33" s="1">
        <f t="shared" si="1"/>
        <v>1222.2221</v>
      </c>
    </row>
    <row r="34" spans="1:6" x14ac:dyDescent="0.25">
      <c r="A34">
        <v>91</v>
      </c>
      <c r="B34" s="1">
        <v>22.22222</v>
      </c>
      <c r="C34" s="1">
        <f t="shared" ref="C34:C35" si="2">A34*B34</f>
        <v>2022.2220199999999</v>
      </c>
    </row>
    <row r="35" spans="1:6" x14ac:dyDescent="0.25">
      <c r="A35">
        <v>70</v>
      </c>
      <c r="B35" s="1">
        <v>22.22222</v>
      </c>
      <c r="C35" s="1">
        <f t="shared" si="2"/>
        <v>1555.5554</v>
      </c>
    </row>
    <row r="36" spans="1:6" x14ac:dyDescent="0.25">
      <c r="B36" s="1"/>
      <c r="C36" s="1">
        <f>_xlfn.STDEV.P(C5:C35)</f>
        <v>353.43333538494289</v>
      </c>
    </row>
    <row r="37" spans="1:6" x14ac:dyDescent="0.25">
      <c r="A37" t="s">
        <v>13</v>
      </c>
      <c r="B37" s="1">
        <v>31</v>
      </c>
      <c r="C37" s="1"/>
    </row>
    <row r="38" spans="1:6" x14ac:dyDescent="0.25">
      <c r="A38" t="s">
        <v>15</v>
      </c>
      <c r="B38" s="1">
        <v>1298.2</v>
      </c>
      <c r="C38" s="1"/>
    </row>
    <row r="39" spans="1:6" x14ac:dyDescent="0.25">
      <c r="A39" t="s">
        <v>16</v>
      </c>
      <c r="B39" s="1">
        <v>1355.6</v>
      </c>
    </row>
    <row r="40" spans="1:6" x14ac:dyDescent="0.25">
      <c r="A40" t="s">
        <v>17</v>
      </c>
      <c r="B40" s="1">
        <v>353.4</v>
      </c>
    </row>
    <row r="42" spans="1:6" x14ac:dyDescent="0.25">
      <c r="A42">
        <v>23</v>
      </c>
      <c r="B42" s="1">
        <v>22.22222</v>
      </c>
      <c r="C42" s="1">
        <f t="shared" ref="C42:C70" si="3">A42*B42</f>
        <v>511.11106000000001</v>
      </c>
    </row>
    <row r="43" spans="1:6" x14ac:dyDescent="0.25">
      <c r="A43">
        <v>30</v>
      </c>
      <c r="B43" s="1">
        <v>22.22222</v>
      </c>
      <c r="C43" s="1">
        <f t="shared" si="3"/>
        <v>666.66660000000002</v>
      </c>
    </row>
    <row r="44" spans="1:6" x14ac:dyDescent="0.25">
      <c r="A44">
        <v>34</v>
      </c>
      <c r="B44" s="1">
        <v>22.22222</v>
      </c>
      <c r="C44" s="1">
        <f t="shared" si="3"/>
        <v>755.55547999999999</v>
      </c>
    </row>
    <row r="45" spans="1:6" x14ac:dyDescent="0.25">
      <c r="A45">
        <v>35</v>
      </c>
      <c r="B45" s="1">
        <v>22.22222</v>
      </c>
      <c r="C45" s="1">
        <f t="shared" si="3"/>
        <v>777.77769999999998</v>
      </c>
      <c r="E45" t="s">
        <v>12</v>
      </c>
      <c r="F45" t="s">
        <v>13</v>
      </c>
    </row>
    <row r="46" spans="1:6" x14ac:dyDescent="0.25">
      <c r="A46">
        <v>35</v>
      </c>
      <c r="B46" s="1">
        <v>22.22222</v>
      </c>
      <c r="C46" s="1">
        <f t="shared" si="3"/>
        <v>777.77769999999998</v>
      </c>
    </row>
    <row r="47" spans="1:6" x14ac:dyDescent="0.25">
      <c r="A47">
        <v>40</v>
      </c>
      <c r="B47" s="1">
        <v>22.22222</v>
      </c>
      <c r="C47" s="1">
        <f t="shared" si="3"/>
        <v>888.88879999999995</v>
      </c>
      <c r="E47">
        <v>500</v>
      </c>
      <c r="F47">
        <v>1</v>
      </c>
    </row>
    <row r="48" spans="1:6" x14ac:dyDescent="0.25">
      <c r="A48">
        <v>50</v>
      </c>
      <c r="B48" s="1">
        <v>22.22222</v>
      </c>
      <c r="C48" s="1">
        <f t="shared" si="3"/>
        <v>1111.1110000000001</v>
      </c>
      <c r="E48">
        <v>600</v>
      </c>
      <c r="F48">
        <v>1</v>
      </c>
    </row>
    <row r="49" spans="1:6" x14ac:dyDescent="0.25">
      <c r="A49">
        <v>52</v>
      </c>
      <c r="B49" s="1">
        <v>22.22222</v>
      </c>
      <c r="C49" s="1">
        <f t="shared" si="3"/>
        <v>1155.5554400000001</v>
      </c>
      <c r="E49">
        <v>700</v>
      </c>
      <c r="F49">
        <v>2</v>
      </c>
    </row>
    <row r="50" spans="1:6" x14ac:dyDescent="0.25">
      <c r="A50">
        <v>54</v>
      </c>
      <c r="B50" s="1">
        <v>22.22222</v>
      </c>
      <c r="C50" s="1">
        <f t="shared" si="3"/>
        <v>1199.9998800000001</v>
      </c>
      <c r="E50">
        <v>800</v>
      </c>
      <c r="F50">
        <v>1</v>
      </c>
    </row>
    <row r="51" spans="1:6" x14ac:dyDescent="0.25">
      <c r="A51">
        <v>55</v>
      </c>
      <c r="B51" s="1">
        <v>22.22222</v>
      </c>
      <c r="C51" s="1">
        <f t="shared" si="3"/>
        <v>1222.2221</v>
      </c>
      <c r="E51">
        <v>1000</v>
      </c>
      <c r="F51">
        <v>0</v>
      </c>
    </row>
    <row r="52" spans="1:6" x14ac:dyDescent="0.25">
      <c r="A52">
        <v>55</v>
      </c>
      <c r="B52" s="1">
        <v>22.22222</v>
      </c>
      <c r="C52" s="1">
        <f t="shared" si="3"/>
        <v>1222.2221</v>
      </c>
      <c r="E52">
        <v>1100</v>
      </c>
      <c r="F52">
        <v>2</v>
      </c>
    </row>
    <row r="53" spans="1:6" x14ac:dyDescent="0.25">
      <c r="A53">
        <v>55</v>
      </c>
      <c r="B53" s="1">
        <v>22.22222</v>
      </c>
      <c r="C53" s="1">
        <f t="shared" si="3"/>
        <v>1222.2221</v>
      </c>
      <c r="E53">
        <v>1200</v>
      </c>
      <c r="F53">
        <v>4</v>
      </c>
    </row>
    <row r="54" spans="1:6" x14ac:dyDescent="0.25">
      <c r="A54">
        <v>58</v>
      </c>
      <c r="B54" s="1">
        <v>22.22222</v>
      </c>
      <c r="C54" s="1">
        <f t="shared" si="3"/>
        <v>1288.88876</v>
      </c>
      <c r="E54">
        <v>1300</v>
      </c>
      <c r="F54">
        <v>6</v>
      </c>
    </row>
    <row r="55" spans="1:6" x14ac:dyDescent="0.25">
      <c r="A55">
        <v>59</v>
      </c>
      <c r="B55" s="1">
        <v>22.22222</v>
      </c>
      <c r="C55" s="1">
        <f t="shared" si="3"/>
        <v>1311.1109799999999</v>
      </c>
      <c r="E55">
        <v>1400</v>
      </c>
      <c r="F55">
        <v>5</v>
      </c>
    </row>
    <row r="56" spans="1:6" x14ac:dyDescent="0.25">
      <c r="A56">
        <v>60</v>
      </c>
      <c r="B56" s="1">
        <v>22.22222</v>
      </c>
      <c r="C56" s="1">
        <f t="shared" si="3"/>
        <v>1333.3332</v>
      </c>
      <c r="E56">
        <v>1500</v>
      </c>
      <c r="F56">
        <v>3</v>
      </c>
    </row>
    <row r="57" spans="1:6" x14ac:dyDescent="0.25">
      <c r="A57">
        <v>61</v>
      </c>
      <c r="B57" s="1">
        <v>22.22222</v>
      </c>
      <c r="C57" s="1">
        <f t="shared" si="3"/>
        <v>1355.5554199999999</v>
      </c>
      <c r="E57">
        <v>1600</v>
      </c>
      <c r="F57">
        <v>0</v>
      </c>
    </row>
    <row r="58" spans="1:6" x14ac:dyDescent="0.25">
      <c r="A58">
        <v>61</v>
      </c>
      <c r="B58" s="1">
        <v>22.22222</v>
      </c>
      <c r="C58" s="1">
        <f t="shared" si="3"/>
        <v>1355.5554199999999</v>
      </c>
      <c r="E58">
        <v>1700</v>
      </c>
      <c r="F58">
        <v>1</v>
      </c>
    </row>
    <row r="59" spans="1:6" x14ac:dyDescent="0.25">
      <c r="A59">
        <v>62</v>
      </c>
      <c r="B59" s="1">
        <v>22.22222</v>
      </c>
      <c r="C59" s="1">
        <f t="shared" si="3"/>
        <v>1377.77764</v>
      </c>
      <c r="E59">
        <v>1800</v>
      </c>
      <c r="F59">
        <v>0</v>
      </c>
    </row>
    <row r="60" spans="1:6" x14ac:dyDescent="0.25">
      <c r="A60">
        <v>63</v>
      </c>
      <c r="B60" s="1">
        <v>22.22222</v>
      </c>
      <c r="C60" s="1">
        <f t="shared" si="3"/>
        <v>1399.9998599999999</v>
      </c>
      <c r="E60">
        <v>1900</v>
      </c>
      <c r="F60">
        <v>0</v>
      </c>
    </row>
    <row r="61" spans="1:6" x14ac:dyDescent="0.25">
      <c r="A61">
        <v>64</v>
      </c>
      <c r="B61" s="1">
        <v>22.22222</v>
      </c>
      <c r="C61" s="1">
        <f t="shared" si="3"/>
        <v>1422.22208</v>
      </c>
      <c r="E61">
        <v>2000</v>
      </c>
      <c r="F61">
        <v>0</v>
      </c>
    </row>
    <row r="62" spans="1:6" x14ac:dyDescent="0.25">
      <c r="A62">
        <v>64</v>
      </c>
      <c r="B62" s="1">
        <v>22.22222</v>
      </c>
      <c r="C62" s="1">
        <f t="shared" si="3"/>
        <v>1422.22208</v>
      </c>
      <c r="E62">
        <v>2100</v>
      </c>
      <c r="F62">
        <v>1</v>
      </c>
    </row>
    <row r="63" spans="1:6" x14ac:dyDescent="0.25">
      <c r="A63">
        <v>65</v>
      </c>
      <c r="B63" s="1">
        <v>22.22222</v>
      </c>
      <c r="C63" s="1">
        <f t="shared" si="3"/>
        <v>1444.4443000000001</v>
      </c>
    </row>
    <row r="64" spans="1:6" x14ac:dyDescent="0.25">
      <c r="A64">
        <v>67</v>
      </c>
      <c r="B64" s="1">
        <v>22.22222</v>
      </c>
      <c r="C64" s="1">
        <f t="shared" si="3"/>
        <v>1488.8887400000001</v>
      </c>
    </row>
    <row r="65" spans="1:9" x14ac:dyDescent="0.25">
      <c r="A65">
        <v>67</v>
      </c>
      <c r="B65" s="1">
        <v>22.22222</v>
      </c>
      <c r="C65" s="1">
        <f t="shared" si="3"/>
        <v>1488.8887400000001</v>
      </c>
    </row>
    <row r="66" spans="1:9" x14ac:dyDescent="0.25">
      <c r="A66">
        <v>68</v>
      </c>
      <c r="B66" s="1">
        <v>22.22222</v>
      </c>
      <c r="C66" s="1">
        <f t="shared" si="3"/>
        <v>1511.11096</v>
      </c>
    </row>
    <row r="67" spans="1:9" x14ac:dyDescent="0.25">
      <c r="A67">
        <v>70</v>
      </c>
      <c r="B67" s="1">
        <v>22.22222</v>
      </c>
      <c r="C67" s="1">
        <f t="shared" si="3"/>
        <v>1555.5554</v>
      </c>
    </row>
    <row r="68" spans="1:9" x14ac:dyDescent="0.25">
      <c r="A68">
        <v>70</v>
      </c>
      <c r="B68" s="1">
        <v>22.22222</v>
      </c>
      <c r="C68" s="1">
        <f t="shared" si="3"/>
        <v>1555.5554</v>
      </c>
    </row>
    <row r="69" spans="1:9" x14ac:dyDescent="0.25">
      <c r="A69">
        <v>78</v>
      </c>
      <c r="B69" s="1">
        <v>22.22222</v>
      </c>
      <c r="C69" s="1">
        <f t="shared" si="3"/>
        <v>1733.3331599999999</v>
      </c>
    </row>
    <row r="70" spans="1:9" x14ac:dyDescent="0.25">
      <c r="A70">
        <v>95</v>
      </c>
      <c r="B70" s="1">
        <v>22.22222</v>
      </c>
      <c r="C70" s="1">
        <f t="shared" si="3"/>
        <v>2111.1109000000001</v>
      </c>
    </row>
    <row r="72" spans="1:9" x14ac:dyDescent="0.25">
      <c r="E72" s="5" t="s">
        <v>72</v>
      </c>
      <c r="F72">
        <v>2111</v>
      </c>
      <c r="H72" t="s">
        <v>32</v>
      </c>
      <c r="I72">
        <v>1600</v>
      </c>
    </row>
    <row r="73" spans="1:9" x14ac:dyDescent="0.25">
      <c r="E73" s="5" t="s">
        <v>73</v>
      </c>
      <c r="F73">
        <v>511</v>
      </c>
      <c r="H73" t="s">
        <v>17</v>
      </c>
      <c r="I73" s="1">
        <v>353</v>
      </c>
    </row>
    <row r="74" spans="1:9" x14ac:dyDescent="0.25">
      <c r="E74" s="2" t="s">
        <v>32</v>
      </c>
      <c r="F74">
        <f>F72-F73</f>
        <v>1600</v>
      </c>
      <c r="H74" t="s">
        <v>34</v>
      </c>
      <c r="I74">
        <f>1600/353</f>
        <v>4.5325779036827196</v>
      </c>
    </row>
    <row r="76" spans="1:9" x14ac:dyDescent="0.25">
      <c r="E76" t="s">
        <v>76</v>
      </c>
      <c r="G76">
        <v>6.15</v>
      </c>
    </row>
    <row r="77" spans="1:9" x14ac:dyDescent="0.25">
      <c r="E77" t="s">
        <v>77</v>
      </c>
      <c r="G77">
        <v>4.9000000000000004</v>
      </c>
      <c r="H77" s="3" t="s">
        <v>34</v>
      </c>
      <c r="I77" s="3">
        <v>4.5</v>
      </c>
    </row>
    <row r="78" spans="1:9" x14ac:dyDescent="0.25">
      <c r="H78" t="s">
        <v>75</v>
      </c>
    </row>
  </sheetData>
  <sortState xmlns:xlrd2="http://schemas.microsoft.com/office/spreadsheetml/2017/richdata2" ref="A42:C70">
    <sortCondition ref="A42:A70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13E6-8F78-441A-8002-FBBAC077ECA7}">
  <dimension ref="A1:J52"/>
  <sheetViews>
    <sheetView workbookViewId="0">
      <selection activeCell="B5" sqref="B5:C45"/>
    </sheetView>
  </sheetViews>
  <sheetFormatPr baseColWidth="10" defaultRowHeight="15" x14ac:dyDescent="0.25"/>
  <sheetData>
    <row r="1" spans="1:10" x14ac:dyDescent="0.25">
      <c r="A1" t="s">
        <v>2</v>
      </c>
      <c r="B1" t="s">
        <v>9</v>
      </c>
      <c r="D1" t="s">
        <v>27</v>
      </c>
    </row>
    <row r="2" spans="1:10" x14ac:dyDescent="0.25">
      <c r="A2" t="s">
        <v>3</v>
      </c>
      <c r="D2" t="s">
        <v>43</v>
      </c>
    </row>
    <row r="3" spans="1:10" x14ac:dyDescent="0.25">
      <c r="A3" t="s">
        <v>5</v>
      </c>
      <c r="B3" t="s">
        <v>6</v>
      </c>
      <c r="C3" t="s">
        <v>7</v>
      </c>
    </row>
    <row r="5" spans="1:10" x14ac:dyDescent="0.25">
      <c r="A5">
        <v>54</v>
      </c>
      <c r="B5" s="1">
        <v>22.22222</v>
      </c>
      <c r="C5" s="1">
        <f t="shared" ref="C5:C33" si="0">A5*B5</f>
        <v>1199.9998800000001</v>
      </c>
      <c r="E5">
        <v>31</v>
      </c>
      <c r="F5" s="1">
        <v>22.22222</v>
      </c>
      <c r="G5" s="1">
        <f t="shared" ref="G5:G46" si="1">E5*F5</f>
        <v>688.88882000000001</v>
      </c>
      <c r="I5">
        <v>600</v>
      </c>
      <c r="J5">
        <v>1</v>
      </c>
    </row>
    <row r="6" spans="1:10" x14ac:dyDescent="0.25">
      <c r="A6">
        <v>71</v>
      </c>
      <c r="B6" s="1">
        <v>22.22222</v>
      </c>
      <c r="C6" s="1">
        <f t="shared" si="0"/>
        <v>1577.7776200000001</v>
      </c>
      <c r="E6">
        <v>32</v>
      </c>
      <c r="F6" s="1">
        <v>22.22222</v>
      </c>
      <c r="G6" s="1">
        <f t="shared" si="1"/>
        <v>711.11104</v>
      </c>
    </row>
    <row r="7" spans="1:10" x14ac:dyDescent="0.25">
      <c r="A7">
        <v>70</v>
      </c>
      <c r="B7" s="1">
        <v>22.22222</v>
      </c>
      <c r="C7" s="1">
        <f t="shared" si="0"/>
        <v>1555.5554</v>
      </c>
      <c r="E7">
        <v>32</v>
      </c>
      <c r="F7" s="1">
        <v>22.22222</v>
      </c>
      <c r="G7" s="1">
        <f t="shared" si="1"/>
        <v>711.11104</v>
      </c>
    </row>
    <row r="8" spans="1:10" x14ac:dyDescent="0.25">
      <c r="A8">
        <v>35</v>
      </c>
      <c r="B8" s="1">
        <v>22.22222</v>
      </c>
      <c r="C8" s="1">
        <f t="shared" si="0"/>
        <v>777.77769999999998</v>
      </c>
      <c r="E8">
        <v>32</v>
      </c>
      <c r="F8" s="1">
        <v>22.22222</v>
      </c>
      <c r="G8" s="1">
        <f t="shared" si="1"/>
        <v>711.11104</v>
      </c>
    </row>
    <row r="9" spans="1:10" x14ac:dyDescent="0.25">
      <c r="A9">
        <v>52</v>
      </c>
      <c r="B9" s="1">
        <v>22.22222</v>
      </c>
      <c r="C9" s="1">
        <f t="shared" si="0"/>
        <v>1155.5554400000001</v>
      </c>
      <c r="E9">
        <v>33</v>
      </c>
      <c r="F9" s="1">
        <v>22.22222</v>
      </c>
      <c r="G9" s="1">
        <f t="shared" si="1"/>
        <v>733.33326</v>
      </c>
    </row>
    <row r="10" spans="1:10" x14ac:dyDescent="0.25">
      <c r="A10">
        <v>66</v>
      </c>
      <c r="B10" s="1">
        <v>22.22222</v>
      </c>
      <c r="C10" s="1">
        <f t="shared" si="0"/>
        <v>1466.66652</v>
      </c>
      <c r="E10">
        <v>34</v>
      </c>
      <c r="F10" s="1">
        <v>22.22222</v>
      </c>
      <c r="G10" s="1">
        <f t="shared" si="1"/>
        <v>755.55547999999999</v>
      </c>
      <c r="I10" t="s">
        <v>12</v>
      </c>
      <c r="J10" t="s">
        <v>13</v>
      </c>
    </row>
    <row r="11" spans="1:10" x14ac:dyDescent="0.25">
      <c r="A11">
        <v>101</v>
      </c>
      <c r="B11" s="1">
        <v>22.22222</v>
      </c>
      <c r="C11" s="1">
        <f t="shared" si="0"/>
        <v>2244.4442199999999</v>
      </c>
      <c r="E11">
        <v>34</v>
      </c>
      <c r="F11" s="1">
        <v>22.22222</v>
      </c>
      <c r="G11" s="1">
        <f t="shared" si="1"/>
        <v>755.55547999999999</v>
      </c>
    </row>
    <row r="12" spans="1:10" x14ac:dyDescent="0.25">
      <c r="A12">
        <v>56</v>
      </c>
      <c r="B12" s="1">
        <v>22.22222</v>
      </c>
      <c r="C12" s="1">
        <f t="shared" si="0"/>
        <v>1244.4443200000001</v>
      </c>
      <c r="E12">
        <v>35</v>
      </c>
      <c r="F12" s="1">
        <v>22.22222</v>
      </c>
      <c r="G12" s="1">
        <f t="shared" si="1"/>
        <v>777.77769999999998</v>
      </c>
      <c r="I12">
        <v>600</v>
      </c>
      <c r="J12">
        <v>1</v>
      </c>
    </row>
    <row r="13" spans="1:10" x14ac:dyDescent="0.25">
      <c r="A13">
        <v>32</v>
      </c>
      <c r="B13" s="1">
        <v>22.22222</v>
      </c>
      <c r="C13" s="1">
        <f t="shared" si="0"/>
        <v>711.11104</v>
      </c>
      <c r="E13">
        <v>35</v>
      </c>
      <c r="F13" s="1">
        <v>22.22222</v>
      </c>
      <c r="G13" s="1">
        <f t="shared" si="1"/>
        <v>777.77769999999998</v>
      </c>
      <c r="I13">
        <v>700</v>
      </c>
      <c r="J13">
        <v>8</v>
      </c>
    </row>
    <row r="14" spans="1:10" x14ac:dyDescent="0.25">
      <c r="A14">
        <v>39</v>
      </c>
      <c r="B14" s="1">
        <v>22.22222</v>
      </c>
      <c r="C14" s="1">
        <f t="shared" si="0"/>
        <v>866.66657999999995</v>
      </c>
      <c r="E14">
        <v>39</v>
      </c>
      <c r="F14" s="1">
        <v>22.22222</v>
      </c>
      <c r="G14" s="1">
        <f t="shared" si="1"/>
        <v>866.66657999999995</v>
      </c>
      <c r="I14">
        <v>800</v>
      </c>
      <c r="J14">
        <v>1</v>
      </c>
    </row>
    <row r="15" spans="1:10" x14ac:dyDescent="0.25">
      <c r="A15">
        <v>62</v>
      </c>
      <c r="B15" s="1">
        <v>22.22222</v>
      </c>
      <c r="C15" s="1">
        <f t="shared" si="0"/>
        <v>1377.77764</v>
      </c>
      <c r="E15">
        <v>43</v>
      </c>
      <c r="F15" s="1">
        <v>22.22222</v>
      </c>
      <c r="G15" s="1">
        <f t="shared" si="1"/>
        <v>955.55546000000004</v>
      </c>
      <c r="I15">
        <v>900</v>
      </c>
      <c r="J15">
        <v>3</v>
      </c>
    </row>
    <row r="16" spans="1:10" x14ac:dyDescent="0.25">
      <c r="A16">
        <v>86</v>
      </c>
      <c r="B16" s="1">
        <v>22.22222</v>
      </c>
      <c r="C16" s="1">
        <f t="shared" si="0"/>
        <v>1911.1109200000001</v>
      </c>
      <c r="E16">
        <v>44</v>
      </c>
      <c r="F16" s="1">
        <v>22.22222</v>
      </c>
      <c r="G16" s="1">
        <f t="shared" si="1"/>
        <v>977.77768000000003</v>
      </c>
      <c r="I16">
        <v>1000</v>
      </c>
      <c r="J16">
        <v>1</v>
      </c>
    </row>
    <row r="17" spans="1:10" x14ac:dyDescent="0.25">
      <c r="A17">
        <v>60</v>
      </c>
      <c r="B17" s="1">
        <v>22.22222</v>
      </c>
      <c r="C17" s="1">
        <f t="shared" si="0"/>
        <v>1333.3332</v>
      </c>
      <c r="E17">
        <v>45</v>
      </c>
      <c r="F17" s="1">
        <v>22.22222</v>
      </c>
      <c r="G17" s="1">
        <f t="shared" si="1"/>
        <v>999.99990000000003</v>
      </c>
      <c r="I17">
        <v>1100</v>
      </c>
      <c r="J17">
        <v>3</v>
      </c>
    </row>
    <row r="18" spans="1:10" x14ac:dyDescent="0.25">
      <c r="A18">
        <v>44</v>
      </c>
      <c r="B18" s="1">
        <v>22.22222</v>
      </c>
      <c r="C18" s="1">
        <f t="shared" si="0"/>
        <v>977.77768000000003</v>
      </c>
      <c r="E18">
        <v>48</v>
      </c>
      <c r="F18" s="1">
        <v>22.22222</v>
      </c>
      <c r="G18" s="1">
        <f t="shared" si="1"/>
        <v>1066.6665600000001</v>
      </c>
      <c r="I18">
        <v>1200</v>
      </c>
      <c r="J18">
        <v>3</v>
      </c>
    </row>
    <row r="19" spans="1:10" x14ac:dyDescent="0.25">
      <c r="A19">
        <v>64</v>
      </c>
      <c r="B19" s="1">
        <v>22.22222</v>
      </c>
      <c r="C19" s="1">
        <f t="shared" si="0"/>
        <v>1422.22208</v>
      </c>
      <c r="E19">
        <v>52</v>
      </c>
      <c r="F19" s="1">
        <v>22.22222</v>
      </c>
      <c r="G19" s="1">
        <f t="shared" si="1"/>
        <v>1155.5554400000001</v>
      </c>
      <c r="I19">
        <v>1300</v>
      </c>
      <c r="J19">
        <v>7</v>
      </c>
    </row>
    <row r="20" spans="1:10" x14ac:dyDescent="0.25">
      <c r="A20">
        <v>66</v>
      </c>
      <c r="B20" s="1">
        <v>22.22222</v>
      </c>
      <c r="C20" s="1">
        <f t="shared" si="0"/>
        <v>1466.66652</v>
      </c>
      <c r="E20">
        <v>53</v>
      </c>
      <c r="F20" s="1">
        <v>22.22222</v>
      </c>
      <c r="G20" s="1">
        <f t="shared" si="1"/>
        <v>1177.77766</v>
      </c>
      <c r="I20">
        <v>1400</v>
      </c>
      <c r="J20">
        <v>7</v>
      </c>
    </row>
    <row r="21" spans="1:10" x14ac:dyDescent="0.25">
      <c r="A21">
        <v>35</v>
      </c>
      <c r="B21" s="1">
        <v>22.22222</v>
      </c>
      <c r="C21" s="1">
        <f t="shared" si="0"/>
        <v>777.77769999999998</v>
      </c>
      <c r="E21">
        <v>54</v>
      </c>
      <c r="F21" s="1">
        <v>22.22222</v>
      </c>
      <c r="G21" s="1">
        <f t="shared" si="1"/>
        <v>1199.9998800000001</v>
      </c>
      <c r="I21">
        <v>1500</v>
      </c>
      <c r="J21">
        <v>4</v>
      </c>
    </row>
    <row r="22" spans="1:10" x14ac:dyDescent="0.25">
      <c r="A22">
        <v>62</v>
      </c>
      <c r="B22" s="1">
        <v>22.22222</v>
      </c>
      <c r="C22" s="1">
        <f t="shared" si="0"/>
        <v>1377.77764</v>
      </c>
      <c r="E22">
        <v>56</v>
      </c>
      <c r="F22" s="1">
        <v>22.22222</v>
      </c>
      <c r="G22" s="1">
        <f t="shared" si="1"/>
        <v>1244.4443200000001</v>
      </c>
      <c r="I22">
        <v>1600</v>
      </c>
      <c r="J22">
        <v>1</v>
      </c>
    </row>
    <row r="23" spans="1:10" x14ac:dyDescent="0.25">
      <c r="A23">
        <v>45</v>
      </c>
      <c r="B23" s="1">
        <v>22.22222</v>
      </c>
      <c r="C23" s="1">
        <f t="shared" si="0"/>
        <v>999.99990000000003</v>
      </c>
      <c r="E23">
        <v>57</v>
      </c>
      <c r="F23" s="1">
        <v>22.22222</v>
      </c>
      <c r="G23" s="1">
        <f t="shared" si="1"/>
        <v>1266.6665399999999</v>
      </c>
      <c r="I23">
        <v>1700</v>
      </c>
      <c r="J23">
        <v>1</v>
      </c>
    </row>
    <row r="24" spans="1:10" x14ac:dyDescent="0.25">
      <c r="A24">
        <v>78</v>
      </c>
      <c r="B24" s="1">
        <v>22.22222</v>
      </c>
      <c r="C24" s="1">
        <f t="shared" si="0"/>
        <v>1733.3331599999999</v>
      </c>
      <c r="E24">
        <v>60</v>
      </c>
      <c r="F24" s="1">
        <v>22.22222</v>
      </c>
      <c r="G24" s="1">
        <f t="shared" si="1"/>
        <v>1333.3332</v>
      </c>
      <c r="I24">
        <v>1800</v>
      </c>
      <c r="J24">
        <v>1</v>
      </c>
    </row>
    <row r="25" spans="1:10" x14ac:dyDescent="0.25">
      <c r="A25">
        <v>66</v>
      </c>
      <c r="B25" s="1">
        <v>22.22222</v>
      </c>
      <c r="C25" s="1">
        <f t="shared" si="0"/>
        <v>1466.66652</v>
      </c>
      <c r="E25">
        <v>61</v>
      </c>
      <c r="F25" s="1">
        <v>22.22222</v>
      </c>
      <c r="G25" s="1">
        <f t="shared" si="1"/>
        <v>1355.5554199999999</v>
      </c>
      <c r="I25">
        <v>1900</v>
      </c>
      <c r="J25">
        <v>1</v>
      </c>
    </row>
    <row r="26" spans="1:10" x14ac:dyDescent="0.25">
      <c r="A26">
        <v>63</v>
      </c>
      <c r="B26" s="1">
        <v>22.22222</v>
      </c>
      <c r="C26" s="1">
        <f t="shared" si="0"/>
        <v>1399.9998599999999</v>
      </c>
      <c r="E26">
        <v>62</v>
      </c>
      <c r="F26" s="1">
        <v>22.22222</v>
      </c>
      <c r="G26" s="1">
        <f t="shared" si="1"/>
        <v>1377.77764</v>
      </c>
      <c r="I26">
        <v>2000</v>
      </c>
      <c r="J26">
        <v>0</v>
      </c>
    </row>
    <row r="27" spans="1:10" x14ac:dyDescent="0.25">
      <c r="A27">
        <v>43</v>
      </c>
      <c r="B27" s="1">
        <v>22.22222</v>
      </c>
      <c r="C27" s="1">
        <f t="shared" si="0"/>
        <v>955.55546000000004</v>
      </c>
      <c r="E27">
        <v>62</v>
      </c>
      <c r="F27" s="1">
        <v>22.22222</v>
      </c>
      <c r="G27" s="1">
        <f t="shared" si="1"/>
        <v>1377.77764</v>
      </c>
      <c r="I27">
        <v>2100</v>
      </c>
      <c r="J27">
        <v>0</v>
      </c>
    </row>
    <row r="28" spans="1:10" x14ac:dyDescent="0.25">
      <c r="A28">
        <v>32</v>
      </c>
      <c r="B28" s="1">
        <v>22.22222</v>
      </c>
      <c r="C28" s="1">
        <f t="shared" si="0"/>
        <v>711.11104</v>
      </c>
      <c r="E28">
        <v>62</v>
      </c>
      <c r="F28" s="1">
        <v>22.22222</v>
      </c>
      <c r="G28" s="1">
        <f t="shared" si="1"/>
        <v>1377.77764</v>
      </c>
      <c r="I28">
        <v>2200</v>
      </c>
      <c r="J28">
        <v>1</v>
      </c>
    </row>
    <row r="29" spans="1:10" x14ac:dyDescent="0.25">
      <c r="A29">
        <v>67</v>
      </c>
      <c r="B29" s="1">
        <v>22.22222</v>
      </c>
      <c r="C29" s="1">
        <f t="shared" si="0"/>
        <v>1488.8887400000001</v>
      </c>
      <c r="E29">
        <v>63</v>
      </c>
      <c r="F29" s="1">
        <v>22.22222</v>
      </c>
      <c r="G29" s="1">
        <f t="shared" si="1"/>
        <v>1399.9998599999999</v>
      </c>
    </row>
    <row r="30" spans="1:10" x14ac:dyDescent="0.25">
      <c r="A30">
        <v>57</v>
      </c>
      <c r="B30" s="1">
        <v>22.22222</v>
      </c>
      <c r="C30" s="1">
        <f t="shared" si="0"/>
        <v>1266.6665399999999</v>
      </c>
      <c r="E30">
        <v>63</v>
      </c>
      <c r="F30" s="1">
        <v>22.22222</v>
      </c>
      <c r="G30" s="1">
        <f t="shared" si="1"/>
        <v>1399.9998599999999</v>
      </c>
    </row>
    <row r="31" spans="1:10" x14ac:dyDescent="0.25">
      <c r="A31">
        <v>84</v>
      </c>
      <c r="B31" s="1">
        <v>22.22222</v>
      </c>
      <c r="C31" s="1">
        <f t="shared" si="0"/>
        <v>1866.6664800000001</v>
      </c>
      <c r="E31">
        <v>64</v>
      </c>
      <c r="F31" s="1">
        <v>22.22222</v>
      </c>
      <c r="G31" s="1">
        <f t="shared" si="1"/>
        <v>1422.22208</v>
      </c>
    </row>
    <row r="32" spans="1:10" x14ac:dyDescent="0.25">
      <c r="A32">
        <v>34</v>
      </c>
      <c r="B32" s="1">
        <v>22.22222</v>
      </c>
      <c r="C32" s="1">
        <f t="shared" si="0"/>
        <v>755.55547999999999</v>
      </c>
      <c r="E32">
        <v>66</v>
      </c>
      <c r="F32" s="1">
        <v>22.22222</v>
      </c>
      <c r="G32" s="1">
        <f t="shared" si="1"/>
        <v>1466.66652</v>
      </c>
    </row>
    <row r="33" spans="1:7" x14ac:dyDescent="0.25">
      <c r="A33">
        <v>53</v>
      </c>
      <c r="B33" s="1">
        <v>22.22222</v>
      </c>
      <c r="C33" s="1">
        <f t="shared" si="0"/>
        <v>1177.77766</v>
      </c>
      <c r="E33">
        <v>66</v>
      </c>
      <c r="F33" s="1">
        <v>22.22222</v>
      </c>
      <c r="G33" s="1">
        <f t="shared" si="1"/>
        <v>1466.66652</v>
      </c>
    </row>
    <row r="34" spans="1:7" x14ac:dyDescent="0.25">
      <c r="A34">
        <v>62</v>
      </c>
      <c r="B34" s="1">
        <v>22.22222</v>
      </c>
      <c r="C34" s="1">
        <f t="shared" ref="C34:C46" si="2">A34*B34</f>
        <v>1377.77764</v>
      </c>
      <c r="E34">
        <v>66</v>
      </c>
      <c r="F34" s="1">
        <v>22.22222</v>
      </c>
      <c r="G34" s="1">
        <f t="shared" si="1"/>
        <v>1466.66652</v>
      </c>
    </row>
    <row r="35" spans="1:7" x14ac:dyDescent="0.25">
      <c r="A35">
        <v>33</v>
      </c>
      <c r="B35" s="1">
        <v>22.22222</v>
      </c>
      <c r="C35" s="1">
        <f t="shared" si="2"/>
        <v>733.33326</v>
      </c>
      <c r="E35">
        <v>67</v>
      </c>
      <c r="F35" s="1">
        <v>22.22222</v>
      </c>
      <c r="G35" s="1">
        <f t="shared" si="1"/>
        <v>1488.8887400000001</v>
      </c>
    </row>
    <row r="36" spans="1:7" x14ac:dyDescent="0.25">
      <c r="A36">
        <v>34</v>
      </c>
      <c r="B36" s="1">
        <v>22.22222</v>
      </c>
      <c r="C36" s="1">
        <f t="shared" si="2"/>
        <v>755.55547999999999</v>
      </c>
      <c r="E36">
        <v>67</v>
      </c>
      <c r="F36" s="1">
        <v>22.22222</v>
      </c>
      <c r="G36" s="1">
        <f t="shared" si="1"/>
        <v>1488.8887400000001</v>
      </c>
    </row>
    <row r="37" spans="1:7" x14ac:dyDescent="0.25">
      <c r="A37">
        <v>63</v>
      </c>
      <c r="B37" s="1">
        <v>22.22222</v>
      </c>
      <c r="C37" s="1">
        <f t="shared" si="2"/>
        <v>1399.9998599999999</v>
      </c>
      <c r="E37">
        <v>67</v>
      </c>
      <c r="F37" s="1">
        <v>22.22222</v>
      </c>
      <c r="G37" s="1">
        <f t="shared" si="1"/>
        <v>1488.8887400000001</v>
      </c>
    </row>
    <row r="38" spans="1:7" x14ac:dyDescent="0.25">
      <c r="A38">
        <v>31</v>
      </c>
      <c r="B38" s="1">
        <v>22.22222</v>
      </c>
      <c r="C38" s="1">
        <f t="shared" si="2"/>
        <v>688.88882000000001</v>
      </c>
      <c r="E38">
        <v>68</v>
      </c>
      <c r="F38" s="1">
        <v>22.22222</v>
      </c>
      <c r="G38" s="1">
        <f t="shared" si="1"/>
        <v>1511.11096</v>
      </c>
    </row>
    <row r="39" spans="1:7" x14ac:dyDescent="0.25">
      <c r="A39">
        <v>67</v>
      </c>
      <c r="B39" s="1">
        <v>22.22222</v>
      </c>
      <c r="C39" s="1">
        <f t="shared" si="2"/>
        <v>1488.8887400000001</v>
      </c>
      <c r="E39">
        <v>70</v>
      </c>
      <c r="F39" s="1">
        <v>22.22222</v>
      </c>
      <c r="G39" s="1">
        <f t="shared" si="1"/>
        <v>1555.5554</v>
      </c>
    </row>
    <row r="40" spans="1:7" x14ac:dyDescent="0.25">
      <c r="A40">
        <v>67</v>
      </c>
      <c r="B40" s="1">
        <v>22.22222</v>
      </c>
      <c r="C40" s="1">
        <f t="shared" si="2"/>
        <v>1488.8887400000001</v>
      </c>
      <c r="E40">
        <v>70</v>
      </c>
      <c r="F40" s="1">
        <v>22.22222</v>
      </c>
      <c r="G40" s="1">
        <f t="shared" si="1"/>
        <v>1555.5554</v>
      </c>
    </row>
    <row r="41" spans="1:7" x14ac:dyDescent="0.25">
      <c r="A41">
        <v>48</v>
      </c>
      <c r="B41" s="1">
        <v>22.22222</v>
      </c>
      <c r="C41" s="1">
        <f t="shared" si="2"/>
        <v>1066.6665600000001</v>
      </c>
      <c r="E41">
        <v>71</v>
      </c>
      <c r="F41" s="1">
        <v>22.22222</v>
      </c>
      <c r="G41" s="1">
        <f t="shared" si="1"/>
        <v>1577.7776200000001</v>
      </c>
    </row>
    <row r="42" spans="1:7" x14ac:dyDescent="0.25">
      <c r="A42">
        <v>73</v>
      </c>
      <c r="B42" s="1">
        <v>22.22222</v>
      </c>
      <c r="C42" s="1">
        <f t="shared" si="2"/>
        <v>1622.2220600000001</v>
      </c>
      <c r="E42">
        <v>73</v>
      </c>
      <c r="F42" s="1">
        <v>22.22222</v>
      </c>
      <c r="G42" s="1">
        <f t="shared" si="1"/>
        <v>1622.2220600000001</v>
      </c>
    </row>
    <row r="43" spans="1:7" x14ac:dyDescent="0.25">
      <c r="A43">
        <v>61</v>
      </c>
      <c r="B43" s="1">
        <v>22.22222</v>
      </c>
      <c r="C43" s="1">
        <f t="shared" si="2"/>
        <v>1355.5554199999999</v>
      </c>
      <c r="E43">
        <v>78</v>
      </c>
      <c r="F43" s="1">
        <v>22.22222</v>
      </c>
      <c r="G43" s="1">
        <f t="shared" si="1"/>
        <v>1733.3331599999999</v>
      </c>
    </row>
    <row r="44" spans="1:7" x14ac:dyDescent="0.25">
      <c r="A44">
        <v>68</v>
      </c>
      <c r="B44" s="1">
        <v>22.22222</v>
      </c>
      <c r="C44" s="1">
        <f t="shared" si="2"/>
        <v>1511.11096</v>
      </c>
      <c r="E44">
        <v>84</v>
      </c>
      <c r="F44" s="1">
        <v>22.22222</v>
      </c>
      <c r="G44" s="1">
        <f t="shared" si="1"/>
        <v>1866.6664800000001</v>
      </c>
    </row>
    <row r="45" spans="1:7" x14ac:dyDescent="0.25">
      <c r="A45">
        <v>32</v>
      </c>
      <c r="B45" s="1">
        <v>22.22222</v>
      </c>
      <c r="C45" s="1">
        <f t="shared" si="2"/>
        <v>711.11104</v>
      </c>
      <c r="E45">
        <v>86</v>
      </c>
      <c r="F45" s="1">
        <v>22.22222</v>
      </c>
      <c r="G45" s="1">
        <f t="shared" si="1"/>
        <v>1911.1109200000001</v>
      </c>
    </row>
    <row r="46" spans="1:7" x14ac:dyDescent="0.25">
      <c r="A46">
        <v>70</v>
      </c>
      <c r="B46" s="1">
        <v>22.22222</v>
      </c>
      <c r="C46" s="1">
        <f t="shared" si="2"/>
        <v>1555.5554</v>
      </c>
      <c r="E46">
        <v>101</v>
      </c>
      <c r="F46" s="1">
        <v>22.22222</v>
      </c>
      <c r="G46" s="1">
        <f t="shared" si="1"/>
        <v>2244.4442199999999</v>
      </c>
    </row>
    <row r="47" spans="1:7" x14ac:dyDescent="0.25">
      <c r="B47" s="1"/>
      <c r="C47" s="1">
        <f>MEDIAN(C5:C46)</f>
        <v>1366.66653</v>
      </c>
    </row>
    <row r="49" spans="1:2" x14ac:dyDescent="0.25">
      <c r="A49" t="s">
        <v>13</v>
      </c>
      <c r="B49" s="1">
        <v>42</v>
      </c>
    </row>
    <row r="50" spans="1:2" x14ac:dyDescent="0.25">
      <c r="A50" t="s">
        <v>15</v>
      </c>
      <c r="B50" s="1">
        <v>1262.4000000000001</v>
      </c>
    </row>
    <row r="51" spans="1:2" x14ac:dyDescent="0.25">
      <c r="A51" t="s">
        <v>16</v>
      </c>
      <c r="B51" s="1">
        <v>1366.7</v>
      </c>
    </row>
    <row r="52" spans="1:2" x14ac:dyDescent="0.25">
      <c r="A52" t="s">
        <v>17</v>
      </c>
      <c r="B52" s="1">
        <v>371.5</v>
      </c>
    </row>
  </sheetData>
  <sortState xmlns:xlrd2="http://schemas.microsoft.com/office/spreadsheetml/2017/richdata2" ref="E5:G46">
    <sortCondition ref="E5:E46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543E-F82B-453A-8BA5-2EDD9929F8DB}">
  <dimension ref="A1:F223"/>
  <sheetViews>
    <sheetView topLeftCell="A201" workbookViewId="0">
      <selection activeCell="A223" sqref="A204:B223"/>
    </sheetView>
  </sheetViews>
  <sheetFormatPr baseColWidth="10" defaultRowHeight="15" x14ac:dyDescent="0.25"/>
  <sheetData>
    <row r="1" spans="1:4" x14ac:dyDescent="0.25">
      <c r="A1" t="s">
        <v>2</v>
      </c>
      <c r="B1" t="s">
        <v>9</v>
      </c>
      <c r="D1" t="s">
        <v>80</v>
      </c>
    </row>
    <row r="2" spans="1:4" x14ac:dyDescent="0.25">
      <c r="A2" t="s">
        <v>3</v>
      </c>
      <c r="D2" t="s">
        <v>79</v>
      </c>
    </row>
    <row r="3" spans="1:4" x14ac:dyDescent="0.25">
      <c r="A3" t="s">
        <v>5</v>
      </c>
      <c r="B3" t="s">
        <v>6</v>
      </c>
      <c r="C3" t="s">
        <v>7</v>
      </c>
    </row>
    <row r="5" spans="1:4" x14ac:dyDescent="0.25">
      <c r="A5">
        <v>62</v>
      </c>
      <c r="B5" s="1">
        <v>22.22222</v>
      </c>
      <c r="C5" s="1">
        <f t="shared" ref="C5:C68" si="0">A5*B5</f>
        <v>1377.77764</v>
      </c>
    </row>
    <row r="6" spans="1:4" x14ac:dyDescent="0.25">
      <c r="A6">
        <v>71</v>
      </c>
      <c r="B6" s="1">
        <v>22.22222</v>
      </c>
      <c r="C6" s="1">
        <f t="shared" si="0"/>
        <v>1577.7776200000001</v>
      </c>
    </row>
    <row r="7" spans="1:4" x14ac:dyDescent="0.25">
      <c r="A7">
        <v>19</v>
      </c>
      <c r="B7" s="1">
        <v>22.22222</v>
      </c>
      <c r="C7" s="1">
        <f t="shared" si="0"/>
        <v>422.22217999999998</v>
      </c>
    </row>
    <row r="8" spans="1:4" x14ac:dyDescent="0.25">
      <c r="A8">
        <v>31</v>
      </c>
      <c r="B8" s="1">
        <v>22.22222</v>
      </c>
      <c r="C8" s="1">
        <f t="shared" si="0"/>
        <v>688.88882000000001</v>
      </c>
    </row>
    <row r="9" spans="1:4" x14ac:dyDescent="0.25">
      <c r="A9">
        <v>49</v>
      </c>
      <c r="B9" s="1">
        <v>22.22222</v>
      </c>
      <c r="C9" s="1">
        <f t="shared" si="0"/>
        <v>1088.88878</v>
      </c>
    </row>
    <row r="10" spans="1:4" x14ac:dyDescent="0.25">
      <c r="A10">
        <v>44</v>
      </c>
      <c r="B10" s="1">
        <v>22.22222</v>
      </c>
      <c r="C10" s="1">
        <f t="shared" si="0"/>
        <v>977.77768000000003</v>
      </c>
    </row>
    <row r="11" spans="1:4" x14ac:dyDescent="0.25">
      <c r="A11">
        <v>46</v>
      </c>
      <c r="B11" s="1">
        <v>22.22222</v>
      </c>
      <c r="C11" s="1">
        <f t="shared" si="0"/>
        <v>1022.22212</v>
      </c>
    </row>
    <row r="12" spans="1:4" x14ac:dyDescent="0.25">
      <c r="A12">
        <v>52</v>
      </c>
      <c r="B12" s="1">
        <v>22.22222</v>
      </c>
      <c r="C12" s="1">
        <f t="shared" si="0"/>
        <v>1155.5554400000001</v>
      </c>
    </row>
    <row r="13" spans="1:4" x14ac:dyDescent="0.25">
      <c r="A13">
        <v>63</v>
      </c>
      <c r="B13" s="1">
        <v>22.22222</v>
      </c>
      <c r="C13" s="1">
        <f t="shared" si="0"/>
        <v>1399.9998599999999</v>
      </c>
    </row>
    <row r="14" spans="1:4" x14ac:dyDescent="0.25">
      <c r="A14">
        <v>64</v>
      </c>
      <c r="B14" s="1">
        <v>22.22222</v>
      </c>
      <c r="C14" s="1">
        <f t="shared" si="0"/>
        <v>1422.22208</v>
      </c>
    </row>
    <row r="15" spans="1:4" x14ac:dyDescent="0.25">
      <c r="A15">
        <v>39</v>
      </c>
      <c r="B15" s="1">
        <v>22.22222</v>
      </c>
      <c r="C15" s="1">
        <f t="shared" si="0"/>
        <v>866.66657999999995</v>
      </c>
    </row>
    <row r="16" spans="1:4" x14ac:dyDescent="0.25">
      <c r="A16">
        <v>35</v>
      </c>
      <c r="B16" s="1">
        <v>22.22222</v>
      </c>
      <c r="C16" s="1">
        <f t="shared" si="0"/>
        <v>777.77769999999998</v>
      </c>
    </row>
    <row r="17" spans="1:3" x14ac:dyDescent="0.25">
      <c r="A17">
        <v>48</v>
      </c>
      <c r="B17" s="1">
        <v>22.22222</v>
      </c>
      <c r="C17" s="1">
        <f t="shared" si="0"/>
        <v>1066.6665600000001</v>
      </c>
    </row>
    <row r="18" spans="1:3" x14ac:dyDescent="0.25">
      <c r="A18">
        <v>42</v>
      </c>
      <c r="B18" s="1">
        <v>22.22222</v>
      </c>
      <c r="C18" s="1">
        <f t="shared" si="0"/>
        <v>933.33324000000005</v>
      </c>
    </row>
    <row r="19" spans="1:3" x14ac:dyDescent="0.25">
      <c r="A19">
        <v>58</v>
      </c>
      <c r="B19" s="1">
        <v>22.22222</v>
      </c>
      <c r="C19" s="1">
        <f t="shared" si="0"/>
        <v>1288.88876</v>
      </c>
    </row>
    <row r="20" spans="1:3" x14ac:dyDescent="0.25">
      <c r="A20">
        <v>32</v>
      </c>
      <c r="B20" s="1">
        <v>22.22222</v>
      </c>
      <c r="C20" s="1">
        <f t="shared" si="0"/>
        <v>711.11104</v>
      </c>
    </row>
    <row r="21" spans="1:3" x14ac:dyDescent="0.25">
      <c r="A21">
        <v>35</v>
      </c>
      <c r="B21" s="1">
        <v>22.22222</v>
      </c>
      <c r="C21" s="1">
        <f t="shared" si="0"/>
        <v>777.77769999999998</v>
      </c>
    </row>
    <row r="22" spans="1:3" x14ac:dyDescent="0.25">
      <c r="A22">
        <v>81</v>
      </c>
      <c r="B22" s="1">
        <v>22.22222</v>
      </c>
      <c r="C22" s="1">
        <f t="shared" si="0"/>
        <v>1799.99982</v>
      </c>
    </row>
    <row r="23" spans="1:3" x14ac:dyDescent="0.25">
      <c r="A23">
        <v>47</v>
      </c>
      <c r="B23" s="1">
        <v>22.22222</v>
      </c>
      <c r="C23" s="1">
        <f t="shared" si="0"/>
        <v>1044.44434</v>
      </c>
    </row>
    <row r="24" spans="1:3" x14ac:dyDescent="0.25">
      <c r="A24">
        <v>63</v>
      </c>
      <c r="B24" s="1">
        <v>22.22222</v>
      </c>
      <c r="C24" s="1">
        <f t="shared" si="0"/>
        <v>1399.9998599999999</v>
      </c>
    </row>
    <row r="25" spans="1:3" x14ac:dyDescent="0.25">
      <c r="A25">
        <v>37</v>
      </c>
      <c r="B25" s="1">
        <v>22.22222</v>
      </c>
      <c r="C25" s="1">
        <f t="shared" si="0"/>
        <v>822.22213999999997</v>
      </c>
    </row>
    <row r="26" spans="1:3" x14ac:dyDescent="0.25">
      <c r="A26">
        <v>58</v>
      </c>
      <c r="B26" s="1">
        <v>22.22222</v>
      </c>
      <c r="C26" s="1">
        <f t="shared" si="0"/>
        <v>1288.88876</v>
      </c>
    </row>
    <row r="27" spans="1:3" x14ac:dyDescent="0.25">
      <c r="A27">
        <v>40</v>
      </c>
      <c r="B27" s="1">
        <v>22.22222</v>
      </c>
      <c r="C27" s="1">
        <f t="shared" si="0"/>
        <v>888.88879999999995</v>
      </c>
    </row>
    <row r="28" spans="1:3" x14ac:dyDescent="0.25">
      <c r="A28">
        <v>59</v>
      </c>
      <c r="B28" s="1">
        <v>22.22222</v>
      </c>
      <c r="C28" s="1">
        <f t="shared" si="0"/>
        <v>1311.1109799999999</v>
      </c>
    </row>
    <row r="29" spans="1:3" x14ac:dyDescent="0.25">
      <c r="A29">
        <v>18</v>
      </c>
      <c r="B29" s="1">
        <v>22.22222</v>
      </c>
      <c r="C29" s="1">
        <f t="shared" si="0"/>
        <v>399.99995999999999</v>
      </c>
    </row>
    <row r="30" spans="1:3" x14ac:dyDescent="0.25">
      <c r="A30">
        <v>44</v>
      </c>
      <c r="B30" s="1">
        <v>22.22222</v>
      </c>
      <c r="C30" s="1">
        <f t="shared" si="0"/>
        <v>977.77768000000003</v>
      </c>
    </row>
    <row r="31" spans="1:3" x14ac:dyDescent="0.25">
      <c r="A31">
        <v>60</v>
      </c>
      <c r="B31" s="1">
        <v>22.22222</v>
      </c>
      <c r="C31" s="1">
        <f t="shared" si="0"/>
        <v>1333.3332</v>
      </c>
    </row>
    <row r="32" spans="1:3" x14ac:dyDescent="0.25">
      <c r="A32">
        <v>53</v>
      </c>
      <c r="B32" s="1">
        <v>22.22222</v>
      </c>
      <c r="C32" s="1">
        <f t="shared" si="0"/>
        <v>1177.77766</v>
      </c>
    </row>
    <row r="33" spans="1:3" x14ac:dyDescent="0.25">
      <c r="A33">
        <v>51</v>
      </c>
      <c r="B33" s="1">
        <v>22.22222</v>
      </c>
      <c r="C33" s="1">
        <f t="shared" si="0"/>
        <v>1133.33322</v>
      </c>
    </row>
    <row r="34" spans="1:3" x14ac:dyDescent="0.25">
      <c r="A34">
        <v>54</v>
      </c>
      <c r="B34" s="1">
        <v>22.22222</v>
      </c>
      <c r="C34" s="1">
        <f t="shared" si="0"/>
        <v>1199.9998800000001</v>
      </c>
    </row>
    <row r="35" spans="1:3" x14ac:dyDescent="0.25">
      <c r="A35">
        <v>47</v>
      </c>
      <c r="B35" s="1">
        <v>22.22222</v>
      </c>
      <c r="C35" s="1">
        <f t="shared" si="0"/>
        <v>1044.44434</v>
      </c>
    </row>
    <row r="36" spans="1:3" x14ac:dyDescent="0.25">
      <c r="A36">
        <v>62</v>
      </c>
      <c r="B36" s="1">
        <v>22.22222</v>
      </c>
      <c r="C36" s="1">
        <f t="shared" si="0"/>
        <v>1377.77764</v>
      </c>
    </row>
    <row r="37" spans="1:3" x14ac:dyDescent="0.25">
      <c r="A37">
        <v>61</v>
      </c>
      <c r="B37" s="1">
        <v>22.22222</v>
      </c>
      <c r="C37" s="1">
        <f t="shared" si="0"/>
        <v>1355.5554199999999</v>
      </c>
    </row>
    <row r="38" spans="1:3" x14ac:dyDescent="0.25">
      <c r="A38">
        <v>66</v>
      </c>
      <c r="B38" s="1">
        <v>22.22222</v>
      </c>
      <c r="C38" s="1">
        <f t="shared" si="0"/>
        <v>1466.66652</v>
      </c>
    </row>
    <row r="39" spans="1:3" x14ac:dyDescent="0.25">
      <c r="A39">
        <v>61</v>
      </c>
      <c r="B39" s="1">
        <v>22.22222</v>
      </c>
      <c r="C39" s="1">
        <f t="shared" si="0"/>
        <v>1355.5554199999999</v>
      </c>
    </row>
    <row r="40" spans="1:3" x14ac:dyDescent="0.25">
      <c r="A40">
        <v>55</v>
      </c>
      <c r="B40" s="1">
        <v>22.22222</v>
      </c>
      <c r="C40" s="1">
        <f t="shared" si="0"/>
        <v>1222.2221</v>
      </c>
    </row>
    <row r="41" spans="1:3" x14ac:dyDescent="0.25">
      <c r="A41">
        <v>54</v>
      </c>
      <c r="B41" s="1">
        <v>22.22222</v>
      </c>
      <c r="C41" s="1">
        <f t="shared" si="0"/>
        <v>1199.9998800000001</v>
      </c>
    </row>
    <row r="42" spans="1:3" x14ac:dyDescent="0.25">
      <c r="A42">
        <v>80</v>
      </c>
      <c r="B42" s="1">
        <v>22.22222</v>
      </c>
      <c r="C42" s="1">
        <f t="shared" si="0"/>
        <v>1777.7775999999999</v>
      </c>
    </row>
    <row r="43" spans="1:3" x14ac:dyDescent="0.25">
      <c r="A43">
        <v>62</v>
      </c>
      <c r="B43" s="1">
        <v>22.22222</v>
      </c>
      <c r="C43" s="1">
        <f t="shared" si="0"/>
        <v>1377.77764</v>
      </c>
    </row>
    <row r="44" spans="1:3" x14ac:dyDescent="0.25">
      <c r="A44">
        <v>51</v>
      </c>
      <c r="B44" s="1">
        <v>22.22222</v>
      </c>
      <c r="C44" s="1">
        <f t="shared" si="0"/>
        <v>1133.33322</v>
      </c>
    </row>
    <row r="45" spans="1:3" x14ac:dyDescent="0.25">
      <c r="A45">
        <v>64</v>
      </c>
      <c r="B45" s="1">
        <v>22.22222</v>
      </c>
      <c r="C45" s="1">
        <f t="shared" si="0"/>
        <v>1422.22208</v>
      </c>
    </row>
    <row r="46" spans="1:3" x14ac:dyDescent="0.25">
      <c r="A46">
        <v>60</v>
      </c>
      <c r="B46" s="1">
        <v>22.22222</v>
      </c>
      <c r="C46" s="1">
        <f t="shared" si="0"/>
        <v>1333.3332</v>
      </c>
    </row>
    <row r="47" spans="1:3" x14ac:dyDescent="0.25">
      <c r="A47">
        <v>41</v>
      </c>
      <c r="B47" s="1">
        <v>22.22222</v>
      </c>
      <c r="C47" s="1">
        <f t="shared" si="0"/>
        <v>911.11102000000005</v>
      </c>
    </row>
    <row r="48" spans="1:3" x14ac:dyDescent="0.25">
      <c r="A48">
        <v>70</v>
      </c>
      <c r="B48" s="1">
        <v>22.22222</v>
      </c>
      <c r="C48" s="1">
        <f t="shared" si="0"/>
        <v>1555.5554</v>
      </c>
    </row>
    <row r="49" spans="1:3" x14ac:dyDescent="0.25">
      <c r="A49">
        <v>64</v>
      </c>
      <c r="B49" s="1">
        <v>22.22222</v>
      </c>
      <c r="C49" s="1">
        <f t="shared" si="0"/>
        <v>1422.22208</v>
      </c>
    </row>
    <row r="50" spans="1:3" x14ac:dyDescent="0.25">
      <c r="A50">
        <v>71</v>
      </c>
      <c r="B50" s="1">
        <v>22.22222</v>
      </c>
      <c r="C50" s="1">
        <f t="shared" si="0"/>
        <v>1577.7776200000001</v>
      </c>
    </row>
    <row r="51" spans="1:3" x14ac:dyDescent="0.25">
      <c r="A51">
        <v>40</v>
      </c>
      <c r="B51" s="1">
        <v>22.22222</v>
      </c>
      <c r="C51" s="1">
        <f t="shared" si="0"/>
        <v>888.88879999999995</v>
      </c>
    </row>
    <row r="52" spans="1:3" x14ac:dyDescent="0.25">
      <c r="A52">
        <v>65</v>
      </c>
      <c r="B52" s="1">
        <v>22.22222</v>
      </c>
      <c r="C52" s="1">
        <f t="shared" si="0"/>
        <v>1444.4443000000001</v>
      </c>
    </row>
    <row r="53" spans="1:3" x14ac:dyDescent="0.25">
      <c r="A53">
        <v>70</v>
      </c>
      <c r="B53" s="1">
        <v>22.22222</v>
      </c>
      <c r="C53" s="1">
        <f t="shared" si="0"/>
        <v>1555.5554</v>
      </c>
    </row>
    <row r="54" spans="1:3" x14ac:dyDescent="0.25">
      <c r="A54">
        <v>72</v>
      </c>
      <c r="B54" s="1">
        <v>22.22222</v>
      </c>
      <c r="C54" s="1">
        <f t="shared" si="0"/>
        <v>1599.9998399999999</v>
      </c>
    </row>
    <row r="55" spans="1:3" x14ac:dyDescent="0.25">
      <c r="A55">
        <v>92</v>
      </c>
      <c r="B55" s="1">
        <v>22.22222</v>
      </c>
      <c r="C55" s="1">
        <f t="shared" si="0"/>
        <v>2044.44424</v>
      </c>
    </row>
    <row r="56" spans="1:3" x14ac:dyDescent="0.25">
      <c r="A56">
        <v>32</v>
      </c>
      <c r="B56" s="1">
        <v>22.22222</v>
      </c>
      <c r="C56" s="1">
        <f t="shared" si="0"/>
        <v>711.11104</v>
      </c>
    </row>
    <row r="57" spans="1:3" x14ac:dyDescent="0.25">
      <c r="A57">
        <v>23</v>
      </c>
      <c r="B57" s="1">
        <v>22.22222</v>
      </c>
      <c r="C57" s="1">
        <f t="shared" si="0"/>
        <v>511.11106000000001</v>
      </c>
    </row>
    <row r="58" spans="1:3" x14ac:dyDescent="0.25">
      <c r="A58">
        <v>20</v>
      </c>
      <c r="B58" s="1">
        <v>22.22222</v>
      </c>
      <c r="C58" s="1">
        <f t="shared" si="0"/>
        <v>444.44439999999997</v>
      </c>
    </row>
    <row r="59" spans="1:3" x14ac:dyDescent="0.25">
      <c r="A59">
        <v>32</v>
      </c>
      <c r="B59" s="1">
        <v>22.22222</v>
      </c>
      <c r="C59" s="1">
        <f t="shared" si="0"/>
        <v>711.11104</v>
      </c>
    </row>
    <row r="60" spans="1:3" x14ac:dyDescent="0.25">
      <c r="A60">
        <v>34</v>
      </c>
      <c r="B60" s="1">
        <v>22.22222</v>
      </c>
      <c r="C60" s="1">
        <f t="shared" si="0"/>
        <v>755.55547999999999</v>
      </c>
    </row>
    <row r="61" spans="1:3" x14ac:dyDescent="0.25">
      <c r="A61">
        <v>42</v>
      </c>
      <c r="B61" s="1">
        <v>22.22222</v>
      </c>
      <c r="C61" s="1">
        <f t="shared" si="0"/>
        <v>933.33324000000005</v>
      </c>
    </row>
    <row r="62" spans="1:3" x14ac:dyDescent="0.25">
      <c r="A62">
        <v>31</v>
      </c>
      <c r="B62" s="1">
        <v>22.22222</v>
      </c>
      <c r="C62" s="1">
        <f t="shared" si="0"/>
        <v>688.88882000000001</v>
      </c>
    </row>
    <row r="63" spans="1:3" x14ac:dyDescent="0.25">
      <c r="A63">
        <v>51</v>
      </c>
      <c r="B63" s="1">
        <v>22.22222</v>
      </c>
      <c r="C63" s="1">
        <f t="shared" si="0"/>
        <v>1133.33322</v>
      </c>
    </row>
    <row r="64" spans="1:3" x14ac:dyDescent="0.25">
      <c r="A64">
        <v>65</v>
      </c>
      <c r="B64" s="1">
        <v>22.22222</v>
      </c>
      <c r="C64" s="1">
        <f t="shared" si="0"/>
        <v>1444.4443000000001</v>
      </c>
    </row>
    <row r="65" spans="1:3" x14ac:dyDescent="0.25">
      <c r="A65">
        <v>38</v>
      </c>
      <c r="B65" s="1">
        <v>22.22222</v>
      </c>
      <c r="C65" s="1">
        <f t="shared" si="0"/>
        <v>844.44435999999996</v>
      </c>
    </row>
    <row r="66" spans="1:3" x14ac:dyDescent="0.25">
      <c r="A66">
        <v>62</v>
      </c>
      <c r="B66" s="1">
        <v>22.22222</v>
      </c>
      <c r="C66" s="1">
        <f t="shared" si="0"/>
        <v>1377.77764</v>
      </c>
    </row>
    <row r="67" spans="1:3" x14ac:dyDescent="0.25">
      <c r="A67">
        <v>63</v>
      </c>
      <c r="B67" s="1">
        <v>22.22222</v>
      </c>
      <c r="C67" s="1">
        <f t="shared" si="0"/>
        <v>1399.9998599999999</v>
      </c>
    </row>
    <row r="68" spans="1:3" x14ac:dyDescent="0.25">
      <c r="A68">
        <v>40</v>
      </c>
      <c r="B68" s="1">
        <v>22.22222</v>
      </c>
      <c r="C68" s="1">
        <f t="shared" si="0"/>
        <v>888.88879999999995</v>
      </c>
    </row>
    <row r="69" spans="1:3" x14ac:dyDescent="0.25">
      <c r="A69">
        <v>30</v>
      </c>
      <c r="B69" s="1">
        <v>22.22222</v>
      </c>
      <c r="C69" s="1">
        <f t="shared" ref="C69:C98" si="1">A69*B69</f>
        <v>666.66660000000002</v>
      </c>
    </row>
    <row r="70" spans="1:3" x14ac:dyDescent="0.25">
      <c r="A70">
        <v>73</v>
      </c>
      <c r="B70" s="1">
        <v>22.22222</v>
      </c>
      <c r="C70" s="1">
        <f t="shared" si="1"/>
        <v>1622.2220600000001</v>
      </c>
    </row>
    <row r="71" spans="1:3" x14ac:dyDescent="0.25">
      <c r="A71">
        <v>65</v>
      </c>
      <c r="B71" s="1">
        <v>22.22222</v>
      </c>
      <c r="C71" s="1">
        <f t="shared" si="1"/>
        <v>1444.4443000000001</v>
      </c>
    </row>
    <row r="72" spans="1:3" x14ac:dyDescent="0.25">
      <c r="A72">
        <v>35</v>
      </c>
      <c r="B72" s="1">
        <v>22.22222</v>
      </c>
      <c r="C72" s="1">
        <f t="shared" si="1"/>
        <v>777.77769999999998</v>
      </c>
    </row>
    <row r="73" spans="1:3" x14ac:dyDescent="0.25">
      <c r="A73">
        <v>84</v>
      </c>
      <c r="B73" s="1">
        <v>22.22222</v>
      </c>
      <c r="C73" s="1">
        <f t="shared" si="1"/>
        <v>1866.6664800000001</v>
      </c>
    </row>
    <row r="74" spans="1:3" x14ac:dyDescent="0.25">
      <c r="A74">
        <v>62</v>
      </c>
      <c r="B74" s="1">
        <v>22.22222</v>
      </c>
      <c r="C74" s="1">
        <f t="shared" si="1"/>
        <v>1377.77764</v>
      </c>
    </row>
    <row r="75" spans="1:3" x14ac:dyDescent="0.25">
      <c r="A75">
        <v>70</v>
      </c>
      <c r="B75" s="1">
        <v>22.22222</v>
      </c>
      <c r="C75" s="1">
        <f t="shared" si="1"/>
        <v>1555.5554</v>
      </c>
    </row>
    <row r="76" spans="1:3" x14ac:dyDescent="0.25">
      <c r="A76">
        <v>36</v>
      </c>
      <c r="B76" s="1">
        <v>22.22222</v>
      </c>
      <c r="C76" s="1">
        <f t="shared" si="1"/>
        <v>799.99991999999997</v>
      </c>
    </row>
    <row r="77" spans="1:3" x14ac:dyDescent="0.25">
      <c r="A77">
        <v>93</v>
      </c>
      <c r="B77" s="1">
        <v>22.22222</v>
      </c>
      <c r="C77" s="1">
        <f t="shared" si="1"/>
        <v>2066.6664599999999</v>
      </c>
    </row>
    <row r="78" spans="1:3" x14ac:dyDescent="0.25">
      <c r="A78">
        <v>63</v>
      </c>
      <c r="B78" s="1">
        <v>22.22222</v>
      </c>
      <c r="C78" s="1">
        <f t="shared" si="1"/>
        <v>1399.9998599999999</v>
      </c>
    </row>
    <row r="79" spans="1:3" x14ac:dyDescent="0.25">
      <c r="A79">
        <v>31</v>
      </c>
      <c r="B79" s="1">
        <v>22.22222</v>
      </c>
      <c r="C79" s="1">
        <f t="shared" si="1"/>
        <v>688.88882000000001</v>
      </c>
    </row>
    <row r="80" spans="1:3" x14ac:dyDescent="0.25">
      <c r="A80">
        <v>67</v>
      </c>
      <c r="B80" s="1">
        <v>22.22222</v>
      </c>
      <c r="C80" s="1">
        <f t="shared" si="1"/>
        <v>1488.8887400000001</v>
      </c>
    </row>
    <row r="81" spans="1:3" x14ac:dyDescent="0.25">
      <c r="A81">
        <v>48</v>
      </c>
      <c r="B81" s="1">
        <v>22.22222</v>
      </c>
      <c r="C81" s="1">
        <f t="shared" si="1"/>
        <v>1066.6665600000001</v>
      </c>
    </row>
    <row r="82" spans="1:3" x14ac:dyDescent="0.25">
      <c r="A82">
        <v>45</v>
      </c>
      <c r="B82" s="1">
        <v>22.22222</v>
      </c>
      <c r="C82" s="1">
        <f t="shared" si="1"/>
        <v>999.99990000000003</v>
      </c>
    </row>
    <row r="83" spans="1:3" x14ac:dyDescent="0.25">
      <c r="A83">
        <v>35</v>
      </c>
      <c r="B83" s="1">
        <v>22.22222</v>
      </c>
      <c r="C83" s="1">
        <f t="shared" si="1"/>
        <v>777.77769999999998</v>
      </c>
    </row>
    <row r="84" spans="1:3" x14ac:dyDescent="0.25">
      <c r="A84">
        <v>62</v>
      </c>
      <c r="B84" s="1">
        <v>22.22222</v>
      </c>
      <c r="C84" s="1">
        <f t="shared" si="1"/>
        <v>1377.77764</v>
      </c>
    </row>
    <row r="85" spans="1:3" x14ac:dyDescent="0.25">
      <c r="A85">
        <v>54</v>
      </c>
      <c r="B85" s="1">
        <v>22.22222</v>
      </c>
      <c r="C85" s="1">
        <f t="shared" si="1"/>
        <v>1199.9998800000001</v>
      </c>
    </row>
    <row r="86" spans="1:3" x14ac:dyDescent="0.25">
      <c r="A86">
        <v>33</v>
      </c>
      <c r="B86" s="1">
        <v>22.22222</v>
      </c>
      <c r="C86" s="1">
        <f t="shared" si="1"/>
        <v>733.33326</v>
      </c>
    </row>
    <row r="87" spans="1:3" x14ac:dyDescent="0.25">
      <c r="A87">
        <v>60</v>
      </c>
      <c r="B87" s="1">
        <v>22.22222</v>
      </c>
      <c r="C87" s="1">
        <f t="shared" si="1"/>
        <v>1333.3332</v>
      </c>
    </row>
    <row r="88" spans="1:3" x14ac:dyDescent="0.25">
      <c r="A88">
        <v>64</v>
      </c>
      <c r="B88" s="1">
        <v>22.22222</v>
      </c>
      <c r="C88" s="1">
        <f t="shared" si="1"/>
        <v>1422.22208</v>
      </c>
    </row>
    <row r="89" spans="1:3" x14ac:dyDescent="0.25">
      <c r="A89">
        <v>78</v>
      </c>
      <c r="B89" s="1">
        <v>22.22222</v>
      </c>
      <c r="C89" s="1">
        <f t="shared" si="1"/>
        <v>1733.3331599999999</v>
      </c>
    </row>
    <row r="90" spans="1:3" x14ac:dyDescent="0.25">
      <c r="A90">
        <v>69</v>
      </c>
      <c r="B90" s="1">
        <v>22.22222</v>
      </c>
      <c r="C90" s="1">
        <f t="shared" si="1"/>
        <v>1533.3331800000001</v>
      </c>
    </row>
    <row r="91" spans="1:3" x14ac:dyDescent="0.25">
      <c r="A91">
        <v>55</v>
      </c>
      <c r="B91" s="1">
        <v>22.22222</v>
      </c>
      <c r="C91" s="1">
        <f t="shared" si="1"/>
        <v>1222.2221</v>
      </c>
    </row>
    <row r="92" spans="1:3" x14ac:dyDescent="0.25">
      <c r="A92">
        <v>54</v>
      </c>
      <c r="B92" s="1">
        <v>22.22222</v>
      </c>
      <c r="C92" s="1">
        <f t="shared" si="1"/>
        <v>1199.9998800000001</v>
      </c>
    </row>
    <row r="93" spans="1:3" x14ac:dyDescent="0.25">
      <c r="A93">
        <v>34</v>
      </c>
      <c r="B93" s="1">
        <v>22.22222</v>
      </c>
      <c r="C93" s="1">
        <f t="shared" si="1"/>
        <v>755.55547999999999</v>
      </c>
    </row>
    <row r="94" spans="1:3" x14ac:dyDescent="0.25">
      <c r="A94">
        <v>33</v>
      </c>
      <c r="B94" s="1">
        <v>22.22222</v>
      </c>
      <c r="C94" s="1">
        <f t="shared" si="1"/>
        <v>733.33326</v>
      </c>
    </row>
    <row r="95" spans="1:3" x14ac:dyDescent="0.25">
      <c r="A95">
        <v>33</v>
      </c>
      <c r="B95" s="1">
        <v>22.22222</v>
      </c>
      <c r="C95" s="1">
        <f t="shared" si="1"/>
        <v>733.33326</v>
      </c>
    </row>
    <row r="96" spans="1:3" x14ac:dyDescent="0.25">
      <c r="A96">
        <v>35</v>
      </c>
      <c r="B96" s="1">
        <v>22.22222</v>
      </c>
      <c r="C96" s="1">
        <f t="shared" si="1"/>
        <v>777.77769999999998</v>
      </c>
    </row>
    <row r="97" spans="1:6" x14ac:dyDescent="0.25">
      <c r="A97">
        <v>35</v>
      </c>
      <c r="B97" s="1">
        <v>22.22222</v>
      </c>
      <c r="C97" s="1">
        <f t="shared" si="1"/>
        <v>777.77769999999998</v>
      </c>
    </row>
    <row r="98" spans="1:6" x14ac:dyDescent="0.25">
      <c r="A98">
        <v>33</v>
      </c>
      <c r="B98" s="1">
        <v>22.22222</v>
      </c>
      <c r="C98" s="1">
        <f t="shared" si="1"/>
        <v>733.33326</v>
      </c>
    </row>
    <row r="99" spans="1:6" x14ac:dyDescent="0.25">
      <c r="A99">
        <f>COUNT(A5:A98)</f>
        <v>94</v>
      </c>
      <c r="B99" s="1"/>
      <c r="C99" s="1">
        <f>AVERAGE(C5:C98)</f>
        <v>1150.1180882978722</v>
      </c>
    </row>
    <row r="100" spans="1:6" x14ac:dyDescent="0.25">
      <c r="B100" s="1"/>
      <c r="C100" s="1"/>
    </row>
    <row r="101" spans="1:6" x14ac:dyDescent="0.25">
      <c r="B101" s="1"/>
      <c r="C101" s="1"/>
    </row>
    <row r="102" spans="1:6" x14ac:dyDescent="0.25">
      <c r="A102" t="s">
        <v>13</v>
      </c>
      <c r="B102" s="1">
        <v>94</v>
      </c>
      <c r="C102" s="1"/>
    </row>
    <row r="103" spans="1:6" x14ac:dyDescent="0.25">
      <c r="A103" t="s">
        <v>15</v>
      </c>
      <c r="B103" s="1">
        <v>1150.1199999999999</v>
      </c>
      <c r="C103" s="1"/>
    </row>
    <row r="104" spans="1:6" x14ac:dyDescent="0.25">
      <c r="A104" t="s">
        <v>16</v>
      </c>
      <c r="B104" s="1">
        <v>1188.8900000000001</v>
      </c>
      <c r="C104" s="1"/>
    </row>
    <row r="105" spans="1:6" x14ac:dyDescent="0.25">
      <c r="A105" t="s">
        <v>17</v>
      </c>
      <c r="B105" s="1">
        <v>365.08600000000001</v>
      </c>
      <c r="C105" s="1"/>
    </row>
    <row r="106" spans="1:6" x14ac:dyDescent="0.25">
      <c r="B106" s="1"/>
      <c r="C106" s="1"/>
    </row>
    <row r="107" spans="1:6" x14ac:dyDescent="0.25">
      <c r="B107" s="1"/>
      <c r="C107" s="1"/>
    </row>
    <row r="108" spans="1:6" x14ac:dyDescent="0.25">
      <c r="A108">
        <v>18</v>
      </c>
      <c r="B108" s="1">
        <v>22.22222</v>
      </c>
      <c r="C108" s="1">
        <f t="shared" ref="C108:C139" si="2">A108*B108</f>
        <v>399.99995999999999</v>
      </c>
      <c r="E108">
        <v>300</v>
      </c>
      <c r="F108">
        <v>1</v>
      </c>
    </row>
    <row r="109" spans="1:6" x14ac:dyDescent="0.25">
      <c r="A109">
        <v>19</v>
      </c>
      <c r="B109" s="1">
        <v>22.22222</v>
      </c>
      <c r="C109" s="1">
        <f t="shared" si="2"/>
        <v>422.22217999999998</v>
      </c>
      <c r="E109">
        <v>400</v>
      </c>
      <c r="F109">
        <v>2</v>
      </c>
    </row>
    <row r="110" spans="1:6" x14ac:dyDescent="0.25">
      <c r="A110">
        <v>20</v>
      </c>
      <c r="B110" s="1">
        <v>22.22222</v>
      </c>
      <c r="C110" s="1">
        <f t="shared" si="2"/>
        <v>444.44439999999997</v>
      </c>
      <c r="E110">
        <v>500</v>
      </c>
      <c r="F110">
        <v>1</v>
      </c>
    </row>
    <row r="111" spans="1:6" x14ac:dyDescent="0.25">
      <c r="A111">
        <v>23</v>
      </c>
      <c r="B111" s="1">
        <v>22.22222</v>
      </c>
      <c r="C111" s="1">
        <f t="shared" si="2"/>
        <v>511.11106000000001</v>
      </c>
      <c r="E111">
        <v>600</v>
      </c>
      <c r="F111">
        <v>4</v>
      </c>
    </row>
    <row r="112" spans="1:6" x14ac:dyDescent="0.25">
      <c r="A112">
        <v>30</v>
      </c>
      <c r="B112" s="1">
        <v>22.22222</v>
      </c>
      <c r="C112" s="1">
        <f t="shared" si="2"/>
        <v>666.66660000000002</v>
      </c>
    </row>
    <row r="113" spans="1:3" x14ac:dyDescent="0.25">
      <c r="A113">
        <v>31</v>
      </c>
      <c r="B113" s="1">
        <v>22.22222</v>
      </c>
      <c r="C113" s="1">
        <f t="shared" si="2"/>
        <v>688.88882000000001</v>
      </c>
    </row>
    <row r="114" spans="1:3" x14ac:dyDescent="0.25">
      <c r="A114">
        <v>31</v>
      </c>
      <c r="B114" s="1">
        <v>22.22222</v>
      </c>
      <c r="C114" s="1">
        <f t="shared" si="2"/>
        <v>688.88882000000001</v>
      </c>
    </row>
    <row r="115" spans="1:3" x14ac:dyDescent="0.25">
      <c r="A115">
        <v>31</v>
      </c>
      <c r="B115" s="1">
        <v>22.22222</v>
      </c>
      <c r="C115" s="1">
        <f t="shared" si="2"/>
        <v>688.88882000000001</v>
      </c>
    </row>
    <row r="116" spans="1:3" x14ac:dyDescent="0.25">
      <c r="A116">
        <v>32</v>
      </c>
      <c r="B116" s="1">
        <v>22.22222</v>
      </c>
      <c r="C116" s="1">
        <f t="shared" si="2"/>
        <v>711.11104</v>
      </c>
    </row>
    <row r="117" spans="1:3" x14ac:dyDescent="0.25">
      <c r="A117">
        <v>32</v>
      </c>
      <c r="B117" s="1">
        <v>22.22222</v>
      </c>
      <c r="C117" s="1">
        <f t="shared" si="2"/>
        <v>711.11104</v>
      </c>
    </row>
    <row r="118" spans="1:3" x14ac:dyDescent="0.25">
      <c r="A118">
        <v>32</v>
      </c>
      <c r="B118" s="1">
        <v>22.22222</v>
      </c>
      <c r="C118" s="1">
        <f t="shared" si="2"/>
        <v>711.11104</v>
      </c>
    </row>
    <row r="119" spans="1:3" x14ac:dyDescent="0.25">
      <c r="A119">
        <v>33</v>
      </c>
      <c r="B119" s="1">
        <v>22.22222</v>
      </c>
      <c r="C119" s="1">
        <f t="shared" si="2"/>
        <v>733.33326</v>
      </c>
    </row>
    <row r="120" spans="1:3" x14ac:dyDescent="0.25">
      <c r="A120">
        <v>33</v>
      </c>
      <c r="B120" s="1">
        <v>22.22222</v>
      </c>
      <c r="C120" s="1">
        <f t="shared" si="2"/>
        <v>733.33326</v>
      </c>
    </row>
    <row r="121" spans="1:3" x14ac:dyDescent="0.25">
      <c r="A121">
        <v>33</v>
      </c>
      <c r="B121" s="1">
        <v>22.22222</v>
      </c>
      <c r="C121" s="1">
        <f t="shared" si="2"/>
        <v>733.33326</v>
      </c>
    </row>
    <row r="122" spans="1:3" x14ac:dyDescent="0.25">
      <c r="A122">
        <v>33</v>
      </c>
      <c r="B122" s="1">
        <v>22.22222</v>
      </c>
      <c r="C122" s="1">
        <f t="shared" si="2"/>
        <v>733.33326</v>
      </c>
    </row>
    <row r="123" spans="1:3" x14ac:dyDescent="0.25">
      <c r="A123">
        <v>34</v>
      </c>
      <c r="B123" s="1">
        <v>22.22222</v>
      </c>
      <c r="C123" s="1">
        <f t="shared" si="2"/>
        <v>755.55547999999999</v>
      </c>
    </row>
    <row r="124" spans="1:3" x14ac:dyDescent="0.25">
      <c r="A124">
        <v>34</v>
      </c>
      <c r="B124" s="1">
        <v>22.22222</v>
      </c>
      <c r="C124" s="1">
        <f t="shared" si="2"/>
        <v>755.55547999999999</v>
      </c>
    </row>
    <row r="125" spans="1:3" x14ac:dyDescent="0.25">
      <c r="A125">
        <v>35</v>
      </c>
      <c r="B125" s="1">
        <v>22.22222</v>
      </c>
      <c r="C125" s="1">
        <f t="shared" si="2"/>
        <v>777.77769999999998</v>
      </c>
    </row>
    <row r="126" spans="1:3" x14ac:dyDescent="0.25">
      <c r="A126">
        <v>35</v>
      </c>
      <c r="B126" s="1">
        <v>22.22222</v>
      </c>
      <c r="C126" s="1">
        <f t="shared" si="2"/>
        <v>777.77769999999998</v>
      </c>
    </row>
    <row r="127" spans="1:3" x14ac:dyDescent="0.25">
      <c r="A127">
        <v>35</v>
      </c>
      <c r="B127" s="1">
        <v>22.22222</v>
      </c>
      <c r="C127" s="1">
        <f t="shared" si="2"/>
        <v>777.77769999999998</v>
      </c>
    </row>
    <row r="128" spans="1:3" x14ac:dyDescent="0.25">
      <c r="A128">
        <v>35</v>
      </c>
      <c r="B128" s="1">
        <v>22.22222</v>
      </c>
      <c r="C128" s="1">
        <f t="shared" si="2"/>
        <v>777.77769999999998</v>
      </c>
    </row>
    <row r="129" spans="1:6" x14ac:dyDescent="0.25">
      <c r="A129">
        <v>35</v>
      </c>
      <c r="B129" s="1">
        <v>22.22222</v>
      </c>
      <c r="C129" s="1">
        <f t="shared" si="2"/>
        <v>777.77769999999998</v>
      </c>
    </row>
    <row r="130" spans="1:6" x14ac:dyDescent="0.25">
      <c r="A130">
        <v>35</v>
      </c>
      <c r="B130" s="1">
        <v>22.22222</v>
      </c>
      <c r="C130" s="1">
        <f t="shared" si="2"/>
        <v>777.77769999999998</v>
      </c>
    </row>
    <row r="131" spans="1:6" x14ac:dyDescent="0.25">
      <c r="A131">
        <v>36</v>
      </c>
      <c r="B131" s="1">
        <v>22.22222</v>
      </c>
      <c r="C131" s="1">
        <f t="shared" si="2"/>
        <v>799.99991999999997</v>
      </c>
      <c r="E131">
        <v>700</v>
      </c>
      <c r="F131">
        <v>16</v>
      </c>
    </row>
    <row r="132" spans="1:6" x14ac:dyDescent="0.25">
      <c r="A132">
        <v>37</v>
      </c>
      <c r="B132" s="1">
        <v>22.22222</v>
      </c>
      <c r="C132" s="1">
        <f t="shared" si="2"/>
        <v>822.22213999999997</v>
      </c>
      <c r="E132" t="s">
        <v>82</v>
      </c>
    </row>
    <row r="133" spans="1:6" x14ac:dyDescent="0.25">
      <c r="A133">
        <v>38</v>
      </c>
      <c r="B133" s="1">
        <v>22.22222</v>
      </c>
      <c r="C133" s="1">
        <f t="shared" si="2"/>
        <v>844.44435999999996</v>
      </c>
      <c r="E133">
        <f>131-115</f>
        <v>16</v>
      </c>
    </row>
    <row r="134" spans="1:6" x14ac:dyDescent="0.25">
      <c r="A134">
        <v>39</v>
      </c>
      <c r="B134" s="1">
        <v>22.22222</v>
      </c>
      <c r="C134" s="1">
        <f t="shared" si="2"/>
        <v>866.66657999999995</v>
      </c>
    </row>
    <row r="135" spans="1:6" x14ac:dyDescent="0.25">
      <c r="A135">
        <v>40</v>
      </c>
      <c r="B135" s="1">
        <v>22.22222</v>
      </c>
      <c r="C135" s="1">
        <f t="shared" si="2"/>
        <v>888.88879999999995</v>
      </c>
    </row>
    <row r="136" spans="1:6" x14ac:dyDescent="0.25">
      <c r="A136">
        <v>40</v>
      </c>
      <c r="B136" s="1">
        <v>22.22222</v>
      </c>
      <c r="C136" s="1">
        <f t="shared" si="2"/>
        <v>888.88879999999995</v>
      </c>
    </row>
    <row r="137" spans="1:6" x14ac:dyDescent="0.25">
      <c r="A137">
        <v>40</v>
      </c>
      <c r="B137" s="1">
        <v>22.22222</v>
      </c>
      <c r="C137" s="1">
        <f t="shared" si="2"/>
        <v>888.88879999999995</v>
      </c>
      <c r="E137">
        <v>800</v>
      </c>
      <c r="F137">
        <v>6</v>
      </c>
    </row>
    <row r="138" spans="1:6" x14ac:dyDescent="0.25">
      <c r="A138">
        <v>41</v>
      </c>
      <c r="B138" s="1">
        <v>22.22222</v>
      </c>
      <c r="C138" s="1">
        <f t="shared" si="2"/>
        <v>911.11102000000005</v>
      </c>
      <c r="E138">
        <v>900</v>
      </c>
      <c r="F138">
        <v>6</v>
      </c>
    </row>
    <row r="139" spans="1:6" x14ac:dyDescent="0.25">
      <c r="A139">
        <v>42</v>
      </c>
      <c r="B139" s="1">
        <v>22.22222</v>
      </c>
      <c r="C139" s="1">
        <f t="shared" si="2"/>
        <v>933.33324000000005</v>
      </c>
      <c r="E139">
        <v>1000</v>
      </c>
      <c r="F139">
        <v>6</v>
      </c>
    </row>
    <row r="140" spans="1:6" x14ac:dyDescent="0.25">
      <c r="A140">
        <v>42</v>
      </c>
      <c r="B140" s="1">
        <v>22.22222</v>
      </c>
      <c r="C140" s="1">
        <f t="shared" ref="C140:C171" si="3">A140*B140</f>
        <v>933.33324000000005</v>
      </c>
    </row>
    <row r="141" spans="1:6" x14ac:dyDescent="0.25">
      <c r="A141">
        <v>44</v>
      </c>
      <c r="B141" s="1">
        <v>22.22222</v>
      </c>
      <c r="C141" s="1">
        <f t="shared" si="3"/>
        <v>977.77768000000003</v>
      </c>
    </row>
    <row r="142" spans="1:6" x14ac:dyDescent="0.25">
      <c r="A142">
        <v>44</v>
      </c>
      <c r="B142" s="1">
        <v>22.22222</v>
      </c>
      <c r="C142" s="1">
        <f t="shared" si="3"/>
        <v>977.77768000000003</v>
      </c>
    </row>
    <row r="143" spans="1:6" x14ac:dyDescent="0.25">
      <c r="A143">
        <v>45</v>
      </c>
      <c r="B143" s="1">
        <v>22.22222</v>
      </c>
      <c r="C143" s="1">
        <f t="shared" si="3"/>
        <v>999.99990000000003</v>
      </c>
    </row>
    <row r="144" spans="1:6" x14ac:dyDescent="0.25">
      <c r="A144">
        <v>46</v>
      </c>
      <c r="B144" s="1">
        <v>22.22222</v>
      </c>
      <c r="C144" s="1">
        <f t="shared" si="3"/>
        <v>1022.22212</v>
      </c>
    </row>
    <row r="145" spans="1:6" x14ac:dyDescent="0.25">
      <c r="A145">
        <v>47</v>
      </c>
      <c r="B145" s="1">
        <v>22.22222</v>
      </c>
      <c r="C145" s="1">
        <f t="shared" si="3"/>
        <v>1044.44434</v>
      </c>
    </row>
    <row r="146" spans="1:6" x14ac:dyDescent="0.25">
      <c r="A146">
        <v>47</v>
      </c>
      <c r="B146" s="1">
        <v>22.22222</v>
      </c>
      <c r="C146" s="1">
        <f t="shared" si="3"/>
        <v>1044.44434</v>
      </c>
    </row>
    <row r="147" spans="1:6" x14ac:dyDescent="0.25">
      <c r="A147">
        <v>48</v>
      </c>
      <c r="B147" s="1">
        <v>22.22222</v>
      </c>
      <c r="C147" s="1">
        <f t="shared" si="3"/>
        <v>1066.6665600000001</v>
      </c>
    </row>
    <row r="148" spans="1:6" x14ac:dyDescent="0.25">
      <c r="A148">
        <v>48</v>
      </c>
      <c r="B148" s="1">
        <v>22.22222</v>
      </c>
      <c r="C148" s="1">
        <f t="shared" si="3"/>
        <v>1066.6665600000001</v>
      </c>
    </row>
    <row r="149" spans="1:6" x14ac:dyDescent="0.25">
      <c r="A149">
        <v>49</v>
      </c>
      <c r="B149" s="1">
        <v>22.22222</v>
      </c>
      <c r="C149" s="1">
        <f t="shared" si="3"/>
        <v>1088.88878</v>
      </c>
    </row>
    <row r="150" spans="1:6" x14ac:dyDescent="0.25">
      <c r="A150">
        <v>51</v>
      </c>
      <c r="B150" s="1">
        <v>22.22222</v>
      </c>
      <c r="C150" s="1">
        <f t="shared" si="3"/>
        <v>1133.33322</v>
      </c>
    </row>
    <row r="151" spans="1:6" x14ac:dyDescent="0.25">
      <c r="A151">
        <v>51</v>
      </c>
      <c r="B151" s="1">
        <v>22.22222</v>
      </c>
      <c r="C151" s="1">
        <f t="shared" si="3"/>
        <v>1133.33322</v>
      </c>
    </row>
    <row r="152" spans="1:6" x14ac:dyDescent="0.25">
      <c r="A152">
        <v>51</v>
      </c>
      <c r="B152" s="1">
        <v>22.22222</v>
      </c>
      <c r="C152" s="1">
        <f t="shared" si="3"/>
        <v>1133.33322</v>
      </c>
    </row>
    <row r="153" spans="1:6" x14ac:dyDescent="0.25">
      <c r="A153">
        <v>52</v>
      </c>
      <c r="B153" s="1">
        <v>22.22222</v>
      </c>
      <c r="C153" s="1">
        <f t="shared" si="3"/>
        <v>1155.5554400000001</v>
      </c>
    </row>
    <row r="154" spans="1:6" x14ac:dyDescent="0.25">
      <c r="A154">
        <v>53</v>
      </c>
      <c r="B154" s="1">
        <v>22.22222</v>
      </c>
      <c r="C154" s="1">
        <f t="shared" si="3"/>
        <v>1177.77766</v>
      </c>
    </row>
    <row r="155" spans="1:6" x14ac:dyDescent="0.25">
      <c r="A155">
        <v>54</v>
      </c>
      <c r="B155" s="1">
        <v>22.22222</v>
      </c>
      <c r="C155" s="1">
        <f t="shared" si="3"/>
        <v>1199.9998800000001</v>
      </c>
    </row>
    <row r="156" spans="1:6" x14ac:dyDescent="0.25">
      <c r="A156">
        <v>54</v>
      </c>
      <c r="B156" s="1">
        <v>22.22222</v>
      </c>
      <c r="C156" s="1">
        <f t="shared" si="3"/>
        <v>1199.9998800000001</v>
      </c>
    </row>
    <row r="157" spans="1:6" x14ac:dyDescent="0.25">
      <c r="A157">
        <v>54</v>
      </c>
      <c r="B157" s="1">
        <v>22.22222</v>
      </c>
      <c r="C157" s="1">
        <f t="shared" si="3"/>
        <v>1199.9998800000001</v>
      </c>
    </row>
    <row r="158" spans="1:6" x14ac:dyDescent="0.25">
      <c r="A158">
        <v>54</v>
      </c>
      <c r="B158" s="1">
        <v>22.22222</v>
      </c>
      <c r="C158" s="1">
        <f t="shared" si="3"/>
        <v>1199.9998800000001</v>
      </c>
      <c r="E158">
        <v>1100</v>
      </c>
      <c r="F158">
        <v>9</v>
      </c>
    </row>
    <row r="159" spans="1:6" x14ac:dyDescent="0.25">
      <c r="A159">
        <v>55</v>
      </c>
      <c r="B159" s="1">
        <v>22.22222</v>
      </c>
      <c r="C159" s="1">
        <f t="shared" si="3"/>
        <v>1222.2221</v>
      </c>
      <c r="E159">
        <v>1200</v>
      </c>
      <c r="F159">
        <v>4</v>
      </c>
    </row>
    <row r="160" spans="1:6" x14ac:dyDescent="0.25">
      <c r="A160">
        <v>55</v>
      </c>
      <c r="B160" s="1">
        <v>22.22222</v>
      </c>
      <c r="C160" s="1">
        <f t="shared" si="3"/>
        <v>1222.2221</v>
      </c>
    </row>
    <row r="161" spans="1:3" x14ac:dyDescent="0.25">
      <c r="A161">
        <v>58</v>
      </c>
      <c r="B161" s="1">
        <v>22.22222</v>
      </c>
      <c r="C161" s="1">
        <f t="shared" si="3"/>
        <v>1288.88876</v>
      </c>
    </row>
    <row r="162" spans="1:3" x14ac:dyDescent="0.25">
      <c r="A162">
        <v>58</v>
      </c>
      <c r="B162" s="1">
        <v>22.22222</v>
      </c>
      <c r="C162" s="1">
        <f t="shared" si="3"/>
        <v>1288.88876</v>
      </c>
    </row>
    <row r="163" spans="1:3" x14ac:dyDescent="0.25">
      <c r="A163">
        <v>59</v>
      </c>
      <c r="B163" s="1">
        <v>22.22222</v>
      </c>
      <c r="C163" s="1">
        <f t="shared" si="3"/>
        <v>1311.1109799999999</v>
      </c>
    </row>
    <row r="164" spans="1:3" x14ac:dyDescent="0.25">
      <c r="A164">
        <v>60</v>
      </c>
      <c r="B164" s="1">
        <v>22.22222</v>
      </c>
      <c r="C164" s="1">
        <f t="shared" si="3"/>
        <v>1333.3332</v>
      </c>
    </row>
    <row r="165" spans="1:3" x14ac:dyDescent="0.25">
      <c r="A165">
        <v>60</v>
      </c>
      <c r="B165" s="1">
        <v>22.22222</v>
      </c>
      <c r="C165" s="1">
        <f t="shared" si="3"/>
        <v>1333.3332</v>
      </c>
    </row>
    <row r="166" spans="1:3" x14ac:dyDescent="0.25">
      <c r="A166">
        <v>60</v>
      </c>
      <c r="B166" s="1">
        <v>22.22222</v>
      </c>
      <c r="C166" s="1">
        <f t="shared" si="3"/>
        <v>1333.3332</v>
      </c>
    </row>
    <row r="167" spans="1:3" x14ac:dyDescent="0.25">
      <c r="A167">
        <v>61</v>
      </c>
      <c r="B167" s="1">
        <v>22.22222</v>
      </c>
      <c r="C167" s="1">
        <f t="shared" si="3"/>
        <v>1355.5554199999999</v>
      </c>
    </row>
    <row r="168" spans="1:3" x14ac:dyDescent="0.25">
      <c r="A168">
        <v>61</v>
      </c>
      <c r="B168" s="1">
        <v>22.22222</v>
      </c>
      <c r="C168" s="1">
        <f t="shared" si="3"/>
        <v>1355.5554199999999</v>
      </c>
    </row>
    <row r="169" spans="1:3" x14ac:dyDescent="0.25">
      <c r="A169">
        <v>62</v>
      </c>
      <c r="B169" s="1">
        <v>22.22222</v>
      </c>
      <c r="C169" s="1">
        <f t="shared" si="3"/>
        <v>1377.77764</v>
      </c>
    </row>
    <row r="170" spans="1:3" x14ac:dyDescent="0.25">
      <c r="A170">
        <v>62</v>
      </c>
      <c r="B170" s="1">
        <v>22.22222</v>
      </c>
      <c r="C170" s="1">
        <f t="shared" si="3"/>
        <v>1377.77764</v>
      </c>
    </row>
    <row r="171" spans="1:3" x14ac:dyDescent="0.25">
      <c r="A171">
        <v>62</v>
      </c>
      <c r="B171" s="1">
        <v>22.22222</v>
      </c>
      <c r="C171" s="1">
        <f t="shared" si="3"/>
        <v>1377.77764</v>
      </c>
    </row>
    <row r="172" spans="1:3" x14ac:dyDescent="0.25">
      <c r="A172">
        <v>62</v>
      </c>
      <c r="B172" s="1">
        <v>22.22222</v>
      </c>
      <c r="C172" s="1">
        <f t="shared" ref="C172:C201" si="4">A172*B172</f>
        <v>1377.77764</v>
      </c>
    </row>
    <row r="173" spans="1:3" x14ac:dyDescent="0.25">
      <c r="A173">
        <v>62</v>
      </c>
      <c r="B173" s="1">
        <v>22.22222</v>
      </c>
      <c r="C173" s="1">
        <f t="shared" si="4"/>
        <v>1377.77764</v>
      </c>
    </row>
    <row r="174" spans="1:3" x14ac:dyDescent="0.25">
      <c r="A174">
        <v>62</v>
      </c>
      <c r="B174" s="1">
        <v>22.22222</v>
      </c>
      <c r="C174" s="1">
        <f t="shared" si="4"/>
        <v>1377.77764</v>
      </c>
    </row>
    <row r="175" spans="1:3" x14ac:dyDescent="0.25">
      <c r="A175">
        <v>63</v>
      </c>
      <c r="B175" s="1">
        <v>22.22222</v>
      </c>
      <c r="C175" s="1">
        <f t="shared" si="4"/>
        <v>1399.9998599999999</v>
      </c>
    </row>
    <row r="176" spans="1:3" x14ac:dyDescent="0.25">
      <c r="A176">
        <v>63</v>
      </c>
      <c r="B176" s="1">
        <v>22.22222</v>
      </c>
      <c r="C176" s="1">
        <f t="shared" si="4"/>
        <v>1399.9998599999999</v>
      </c>
    </row>
    <row r="177" spans="1:6" x14ac:dyDescent="0.25">
      <c r="A177">
        <v>63</v>
      </c>
      <c r="B177" s="1">
        <v>22.22222</v>
      </c>
      <c r="C177" s="1">
        <f t="shared" si="4"/>
        <v>1399.9998599999999</v>
      </c>
    </row>
    <row r="178" spans="1:6" x14ac:dyDescent="0.25">
      <c r="A178">
        <v>63</v>
      </c>
      <c r="B178" s="1">
        <v>22.22222</v>
      </c>
      <c r="C178" s="1">
        <f t="shared" si="4"/>
        <v>1399.9998599999999</v>
      </c>
      <c r="E178">
        <v>1300</v>
      </c>
      <c r="F178">
        <v>16</v>
      </c>
    </row>
    <row r="179" spans="1:6" x14ac:dyDescent="0.25">
      <c r="A179">
        <v>64</v>
      </c>
      <c r="B179" s="1">
        <v>22.22222</v>
      </c>
      <c r="C179" s="1">
        <f t="shared" si="4"/>
        <v>1422.22208</v>
      </c>
      <c r="E179" t="s">
        <v>83</v>
      </c>
    </row>
    <row r="180" spans="1:6" x14ac:dyDescent="0.25">
      <c r="A180">
        <v>64</v>
      </c>
      <c r="B180" s="1">
        <v>22.22222</v>
      </c>
      <c r="C180" s="1">
        <f t="shared" si="4"/>
        <v>1422.22208</v>
      </c>
      <c r="E180">
        <f>178-162</f>
        <v>16</v>
      </c>
    </row>
    <row r="181" spans="1:6" x14ac:dyDescent="0.25">
      <c r="A181">
        <v>64</v>
      </c>
      <c r="B181" s="1">
        <v>22.22222</v>
      </c>
      <c r="C181" s="1">
        <f t="shared" si="4"/>
        <v>1422.22208</v>
      </c>
    </row>
    <row r="182" spans="1:6" x14ac:dyDescent="0.25">
      <c r="A182">
        <v>64</v>
      </c>
      <c r="B182" s="1">
        <v>22.22222</v>
      </c>
      <c r="C182" s="1">
        <f t="shared" si="4"/>
        <v>1422.22208</v>
      </c>
    </row>
    <row r="183" spans="1:6" x14ac:dyDescent="0.25">
      <c r="A183">
        <v>65</v>
      </c>
      <c r="B183" s="1">
        <v>22.22222</v>
      </c>
      <c r="C183" s="1">
        <f t="shared" si="4"/>
        <v>1444.4443000000001</v>
      </c>
    </row>
    <row r="184" spans="1:6" x14ac:dyDescent="0.25">
      <c r="A184">
        <v>65</v>
      </c>
      <c r="B184" s="1">
        <v>22.22222</v>
      </c>
      <c r="C184" s="1">
        <f t="shared" si="4"/>
        <v>1444.4443000000001</v>
      </c>
    </row>
    <row r="185" spans="1:6" x14ac:dyDescent="0.25">
      <c r="A185">
        <v>65</v>
      </c>
      <c r="B185" s="1">
        <v>22.22222</v>
      </c>
      <c r="C185" s="1">
        <f t="shared" si="4"/>
        <v>1444.4443000000001</v>
      </c>
    </row>
    <row r="186" spans="1:6" x14ac:dyDescent="0.25">
      <c r="A186">
        <v>66</v>
      </c>
      <c r="B186" s="1">
        <v>22.22222</v>
      </c>
      <c r="C186" s="1">
        <f t="shared" si="4"/>
        <v>1466.66652</v>
      </c>
    </row>
    <row r="187" spans="1:6" x14ac:dyDescent="0.25">
      <c r="A187">
        <v>67</v>
      </c>
      <c r="B187" s="1">
        <v>22.22222</v>
      </c>
      <c r="C187" s="1">
        <f t="shared" si="4"/>
        <v>1488.8887400000001</v>
      </c>
      <c r="E187">
        <v>1400</v>
      </c>
      <c r="F187">
        <v>9</v>
      </c>
    </row>
    <row r="188" spans="1:6" x14ac:dyDescent="0.25">
      <c r="A188">
        <v>69</v>
      </c>
      <c r="B188" s="1">
        <v>22.22222</v>
      </c>
      <c r="C188" s="1">
        <f t="shared" si="4"/>
        <v>1533.3331800000001</v>
      </c>
      <c r="E188" t="s">
        <v>84</v>
      </c>
    </row>
    <row r="189" spans="1:6" x14ac:dyDescent="0.25">
      <c r="A189">
        <v>70</v>
      </c>
      <c r="B189" s="1">
        <v>22.22222</v>
      </c>
      <c r="C189" s="1">
        <f t="shared" si="4"/>
        <v>1555.5554</v>
      </c>
      <c r="E189">
        <f>187-178</f>
        <v>9</v>
      </c>
    </row>
    <row r="190" spans="1:6" x14ac:dyDescent="0.25">
      <c r="A190">
        <v>70</v>
      </c>
      <c r="B190" s="1">
        <v>22.22222</v>
      </c>
      <c r="C190" s="1">
        <f t="shared" si="4"/>
        <v>1555.5554</v>
      </c>
    </row>
    <row r="191" spans="1:6" x14ac:dyDescent="0.25">
      <c r="A191">
        <v>70</v>
      </c>
      <c r="B191" s="1">
        <v>22.22222</v>
      </c>
      <c r="C191" s="1">
        <f t="shared" si="4"/>
        <v>1555.5554</v>
      </c>
    </row>
    <row r="192" spans="1:6" x14ac:dyDescent="0.25">
      <c r="A192">
        <v>71</v>
      </c>
      <c r="B192" s="1">
        <v>22.22222</v>
      </c>
      <c r="C192" s="1">
        <f t="shared" si="4"/>
        <v>1577.7776200000001</v>
      </c>
    </row>
    <row r="193" spans="1:6" x14ac:dyDescent="0.25">
      <c r="A193">
        <v>71</v>
      </c>
      <c r="B193" s="1">
        <v>22.22222</v>
      </c>
      <c r="C193" s="1">
        <f t="shared" si="4"/>
        <v>1577.7776200000001</v>
      </c>
    </row>
    <row r="194" spans="1:6" x14ac:dyDescent="0.25">
      <c r="A194">
        <v>72</v>
      </c>
      <c r="B194" s="1">
        <v>22.22222</v>
      </c>
      <c r="C194" s="1">
        <f t="shared" si="4"/>
        <v>1599.9998399999999</v>
      </c>
    </row>
    <row r="195" spans="1:6" x14ac:dyDescent="0.25">
      <c r="A195">
        <v>73</v>
      </c>
      <c r="B195" s="1">
        <v>22.22222</v>
      </c>
      <c r="C195" s="1">
        <f t="shared" si="4"/>
        <v>1622.2220600000001</v>
      </c>
      <c r="E195">
        <v>1500</v>
      </c>
      <c r="F195">
        <v>7</v>
      </c>
    </row>
    <row r="196" spans="1:6" x14ac:dyDescent="0.25">
      <c r="A196">
        <v>78</v>
      </c>
      <c r="B196" s="1">
        <v>22.22222</v>
      </c>
      <c r="C196" s="1">
        <f t="shared" si="4"/>
        <v>1733.3331599999999</v>
      </c>
      <c r="E196">
        <v>1600</v>
      </c>
      <c r="F196">
        <v>1</v>
      </c>
    </row>
    <row r="197" spans="1:6" x14ac:dyDescent="0.25">
      <c r="A197">
        <v>80</v>
      </c>
      <c r="B197" s="1">
        <v>22.22222</v>
      </c>
      <c r="C197" s="1">
        <f t="shared" si="4"/>
        <v>1777.7775999999999</v>
      </c>
      <c r="E197">
        <v>1700</v>
      </c>
      <c r="F197">
        <v>3</v>
      </c>
    </row>
    <row r="198" spans="1:6" x14ac:dyDescent="0.25">
      <c r="A198">
        <v>81</v>
      </c>
      <c r="B198" s="1">
        <v>22.22222</v>
      </c>
      <c r="C198" s="1">
        <f t="shared" si="4"/>
        <v>1799.99982</v>
      </c>
      <c r="E198">
        <v>1800</v>
      </c>
      <c r="F198">
        <v>1</v>
      </c>
    </row>
    <row r="199" spans="1:6" x14ac:dyDescent="0.25">
      <c r="A199">
        <v>84</v>
      </c>
      <c r="B199" s="1">
        <v>22.22222</v>
      </c>
      <c r="C199" s="1">
        <f t="shared" si="4"/>
        <v>1866.6664800000001</v>
      </c>
      <c r="E199">
        <v>1900</v>
      </c>
      <c r="F199">
        <v>1</v>
      </c>
    </row>
    <row r="200" spans="1:6" x14ac:dyDescent="0.25">
      <c r="A200">
        <v>92</v>
      </c>
      <c r="B200" s="1">
        <v>22.22222</v>
      </c>
      <c r="C200" s="1">
        <f t="shared" si="4"/>
        <v>2044.44424</v>
      </c>
      <c r="E200">
        <v>2000</v>
      </c>
      <c r="F200">
        <v>2</v>
      </c>
    </row>
    <row r="201" spans="1:6" x14ac:dyDescent="0.25">
      <c r="A201">
        <v>93</v>
      </c>
      <c r="B201" s="1">
        <v>22.22222</v>
      </c>
      <c r="C201" s="1">
        <f t="shared" si="4"/>
        <v>2066.6664599999999</v>
      </c>
    </row>
    <row r="204" spans="1:6" x14ac:dyDescent="0.25">
      <c r="A204" t="s">
        <v>12</v>
      </c>
      <c r="B204" t="s">
        <v>13</v>
      </c>
    </row>
    <row r="206" spans="1:6" x14ac:dyDescent="0.25">
      <c r="A206">
        <v>300</v>
      </c>
      <c r="B206">
        <v>1</v>
      </c>
    </row>
    <row r="207" spans="1:6" x14ac:dyDescent="0.25">
      <c r="A207">
        <v>400</v>
      </c>
      <c r="B207">
        <v>2</v>
      </c>
    </row>
    <row r="208" spans="1:6" x14ac:dyDescent="0.25">
      <c r="A208">
        <v>500</v>
      </c>
      <c r="B208">
        <v>1</v>
      </c>
    </row>
    <row r="209" spans="1:2" x14ac:dyDescent="0.25">
      <c r="A209">
        <v>600</v>
      </c>
      <c r="B209">
        <v>4</v>
      </c>
    </row>
    <row r="210" spans="1:2" x14ac:dyDescent="0.25">
      <c r="A210">
        <v>700</v>
      </c>
      <c r="B210">
        <v>16</v>
      </c>
    </row>
    <row r="211" spans="1:2" x14ac:dyDescent="0.25">
      <c r="A211">
        <v>800</v>
      </c>
      <c r="B211">
        <v>6</v>
      </c>
    </row>
    <row r="212" spans="1:2" x14ac:dyDescent="0.25">
      <c r="A212">
        <v>900</v>
      </c>
      <c r="B212">
        <v>6</v>
      </c>
    </row>
    <row r="213" spans="1:2" x14ac:dyDescent="0.25">
      <c r="A213">
        <v>1000</v>
      </c>
      <c r="B213">
        <v>6</v>
      </c>
    </row>
    <row r="214" spans="1:2" x14ac:dyDescent="0.25">
      <c r="A214">
        <v>1100</v>
      </c>
      <c r="B214">
        <v>9</v>
      </c>
    </row>
    <row r="215" spans="1:2" x14ac:dyDescent="0.25">
      <c r="A215">
        <v>1200</v>
      </c>
      <c r="B215">
        <v>4</v>
      </c>
    </row>
    <row r="216" spans="1:2" x14ac:dyDescent="0.25">
      <c r="A216">
        <v>1300</v>
      </c>
      <c r="B216">
        <v>16</v>
      </c>
    </row>
    <row r="217" spans="1:2" x14ac:dyDescent="0.25">
      <c r="A217">
        <v>1400</v>
      </c>
      <c r="B217">
        <v>9</v>
      </c>
    </row>
    <row r="218" spans="1:2" x14ac:dyDescent="0.25">
      <c r="A218">
        <v>1500</v>
      </c>
      <c r="B218">
        <v>7</v>
      </c>
    </row>
    <row r="219" spans="1:2" x14ac:dyDescent="0.25">
      <c r="A219">
        <v>1600</v>
      </c>
      <c r="B219">
        <v>1</v>
      </c>
    </row>
    <row r="220" spans="1:2" x14ac:dyDescent="0.25">
      <c r="A220">
        <v>1700</v>
      </c>
      <c r="B220">
        <v>3</v>
      </c>
    </row>
    <row r="221" spans="1:2" x14ac:dyDescent="0.25">
      <c r="A221">
        <v>1800</v>
      </c>
      <c r="B221">
        <v>1</v>
      </c>
    </row>
    <row r="222" spans="1:2" x14ac:dyDescent="0.25">
      <c r="A222">
        <v>1900</v>
      </c>
      <c r="B222">
        <v>1</v>
      </c>
    </row>
    <row r="223" spans="1:2" x14ac:dyDescent="0.25">
      <c r="A223">
        <v>2000</v>
      </c>
      <c r="B223">
        <v>2</v>
      </c>
    </row>
  </sheetData>
  <sortState xmlns:xlrd2="http://schemas.microsoft.com/office/spreadsheetml/2017/richdata2" ref="A108:C201">
    <sortCondition ref="A108:A201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1BDC-74E7-42CA-8194-3C284BD1CD83}">
  <dimension ref="A1:K467"/>
  <sheetViews>
    <sheetView topLeftCell="A447" workbookViewId="0">
      <selection activeCell="A222" sqref="A222:A225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8</v>
      </c>
    </row>
    <row r="2" spans="1:5" x14ac:dyDescent="0.25">
      <c r="A2" t="s">
        <v>2</v>
      </c>
      <c r="B2" t="s">
        <v>9</v>
      </c>
      <c r="D2" t="s">
        <v>10</v>
      </c>
    </row>
    <row r="3" spans="1:5" x14ac:dyDescent="0.25">
      <c r="A3" t="s">
        <v>14</v>
      </c>
      <c r="D3" t="s">
        <v>4</v>
      </c>
    </row>
    <row r="4" spans="1:5" x14ac:dyDescent="0.25">
      <c r="A4" t="s">
        <v>5</v>
      </c>
      <c r="B4" t="s">
        <v>6</v>
      </c>
      <c r="C4" t="s">
        <v>7</v>
      </c>
    </row>
    <row r="6" spans="1:5" x14ac:dyDescent="0.25">
      <c r="A6">
        <v>23</v>
      </c>
      <c r="B6" s="1">
        <v>22.22222</v>
      </c>
      <c r="C6" s="1">
        <f t="shared" ref="C6:C69" si="0">A6*B6</f>
        <v>511.11106000000001</v>
      </c>
    </row>
    <row r="7" spans="1:5" x14ac:dyDescent="0.25">
      <c r="A7">
        <v>25</v>
      </c>
      <c r="B7" s="1">
        <v>22.22222</v>
      </c>
      <c r="C7" s="1">
        <f t="shared" si="0"/>
        <v>555.55550000000005</v>
      </c>
    </row>
    <row r="8" spans="1:5" x14ac:dyDescent="0.25">
      <c r="A8">
        <v>28</v>
      </c>
      <c r="B8" s="1">
        <v>22.22222</v>
      </c>
      <c r="C8" s="1">
        <f t="shared" si="0"/>
        <v>622.22216000000003</v>
      </c>
    </row>
    <row r="9" spans="1:5" x14ac:dyDescent="0.25">
      <c r="A9">
        <v>35</v>
      </c>
      <c r="B9" s="1">
        <v>22.22222</v>
      </c>
      <c r="C9" s="1">
        <f t="shared" si="0"/>
        <v>777.77769999999998</v>
      </c>
    </row>
    <row r="10" spans="1:5" x14ac:dyDescent="0.25">
      <c r="A10">
        <v>34</v>
      </c>
      <c r="B10" s="1">
        <v>22.22222</v>
      </c>
      <c r="C10" s="1">
        <f t="shared" si="0"/>
        <v>755.55547999999999</v>
      </c>
    </row>
    <row r="11" spans="1:5" x14ac:dyDescent="0.25">
      <c r="A11">
        <v>37</v>
      </c>
      <c r="B11" s="1">
        <v>22.22222</v>
      </c>
      <c r="C11" s="1">
        <f t="shared" si="0"/>
        <v>822.22213999999997</v>
      </c>
    </row>
    <row r="12" spans="1:5" x14ac:dyDescent="0.25">
      <c r="A12">
        <v>38</v>
      </c>
      <c r="B12" s="1">
        <v>22.22222</v>
      </c>
      <c r="C12" s="1">
        <f t="shared" si="0"/>
        <v>844.44435999999996</v>
      </c>
    </row>
    <row r="13" spans="1:5" x14ac:dyDescent="0.25">
      <c r="A13">
        <v>53</v>
      </c>
      <c r="B13" s="1">
        <v>22.22222</v>
      </c>
      <c r="C13" s="1">
        <f t="shared" si="0"/>
        <v>1177.77766</v>
      </c>
    </row>
    <row r="14" spans="1:5" x14ac:dyDescent="0.25">
      <c r="A14">
        <v>27</v>
      </c>
      <c r="B14" s="1">
        <v>22.22222</v>
      </c>
      <c r="C14" s="1">
        <f t="shared" si="0"/>
        <v>599.99994000000004</v>
      </c>
    </row>
    <row r="15" spans="1:5" x14ac:dyDescent="0.25">
      <c r="A15">
        <v>71</v>
      </c>
      <c r="B15" s="1">
        <v>22.22222</v>
      </c>
      <c r="C15" s="1">
        <f t="shared" si="0"/>
        <v>1577.7776200000001</v>
      </c>
    </row>
    <row r="16" spans="1:5" x14ac:dyDescent="0.25">
      <c r="A16">
        <v>27</v>
      </c>
      <c r="B16" s="1">
        <v>22.22222</v>
      </c>
      <c r="C16" s="1">
        <f t="shared" si="0"/>
        <v>599.99994000000004</v>
      </c>
    </row>
    <row r="17" spans="1:3" x14ac:dyDescent="0.25">
      <c r="A17">
        <v>40</v>
      </c>
      <c r="B17" s="1">
        <v>22.22222</v>
      </c>
      <c r="C17" s="1">
        <f t="shared" si="0"/>
        <v>888.88879999999995</v>
      </c>
    </row>
    <row r="18" spans="1:3" x14ac:dyDescent="0.25">
      <c r="A18">
        <v>20</v>
      </c>
      <c r="B18" s="1">
        <v>22.22222</v>
      </c>
      <c r="C18" s="1">
        <f t="shared" si="0"/>
        <v>444.44439999999997</v>
      </c>
    </row>
    <row r="19" spans="1:3" x14ac:dyDescent="0.25">
      <c r="A19">
        <v>40</v>
      </c>
      <c r="B19" s="1">
        <v>22.22222</v>
      </c>
      <c r="C19" s="1">
        <f t="shared" si="0"/>
        <v>888.88879999999995</v>
      </c>
    </row>
    <row r="20" spans="1:3" x14ac:dyDescent="0.25">
      <c r="A20">
        <v>23</v>
      </c>
      <c r="B20" s="1">
        <v>22.22222</v>
      </c>
      <c r="C20" s="1">
        <f t="shared" si="0"/>
        <v>511.11106000000001</v>
      </c>
    </row>
    <row r="21" spans="1:3" x14ac:dyDescent="0.25">
      <c r="A21">
        <v>21</v>
      </c>
      <c r="B21" s="1">
        <v>22.22222</v>
      </c>
      <c r="C21" s="1">
        <f t="shared" si="0"/>
        <v>466.66662000000002</v>
      </c>
    </row>
    <row r="22" spans="1:3" x14ac:dyDescent="0.25">
      <c r="A22">
        <v>50</v>
      </c>
      <c r="B22" s="1">
        <v>22.22222</v>
      </c>
      <c r="C22" s="1">
        <f t="shared" si="0"/>
        <v>1111.1110000000001</v>
      </c>
    </row>
    <row r="23" spans="1:3" x14ac:dyDescent="0.25">
      <c r="A23">
        <v>17</v>
      </c>
      <c r="B23" s="1">
        <v>22.22222</v>
      </c>
      <c r="C23" s="1">
        <f t="shared" si="0"/>
        <v>377.77773999999999</v>
      </c>
    </row>
    <row r="24" spans="1:3" x14ac:dyDescent="0.25">
      <c r="A24">
        <v>23</v>
      </c>
      <c r="B24" s="1">
        <v>22.22222</v>
      </c>
      <c r="C24" s="1">
        <f t="shared" si="0"/>
        <v>511.11106000000001</v>
      </c>
    </row>
    <row r="25" spans="1:3" x14ac:dyDescent="0.25">
      <c r="A25">
        <v>49</v>
      </c>
      <c r="B25" s="1">
        <v>22.22222</v>
      </c>
      <c r="C25" s="1">
        <f t="shared" si="0"/>
        <v>1088.88878</v>
      </c>
    </row>
    <row r="26" spans="1:3" x14ac:dyDescent="0.25">
      <c r="A26">
        <v>44</v>
      </c>
      <c r="B26" s="1">
        <v>22.22222</v>
      </c>
      <c r="C26" s="1">
        <f t="shared" si="0"/>
        <v>977.77768000000003</v>
      </c>
    </row>
    <row r="27" spans="1:3" x14ac:dyDescent="0.25">
      <c r="A27">
        <v>47</v>
      </c>
      <c r="B27" s="1">
        <v>22.22222</v>
      </c>
      <c r="C27" s="1">
        <f t="shared" si="0"/>
        <v>1044.44434</v>
      </c>
    </row>
    <row r="28" spans="1:3" x14ac:dyDescent="0.25">
      <c r="A28">
        <v>30</v>
      </c>
      <c r="B28" s="1">
        <v>22.22222</v>
      </c>
      <c r="C28" s="1">
        <f t="shared" si="0"/>
        <v>666.66660000000002</v>
      </c>
    </row>
    <row r="29" spans="1:3" x14ac:dyDescent="0.25">
      <c r="A29">
        <v>34</v>
      </c>
      <c r="B29" s="1">
        <v>22.22222</v>
      </c>
      <c r="C29" s="1">
        <f t="shared" si="0"/>
        <v>755.55547999999999</v>
      </c>
    </row>
    <row r="30" spans="1:3" x14ac:dyDescent="0.25">
      <c r="A30">
        <v>27</v>
      </c>
      <c r="B30" s="1">
        <v>22.22222</v>
      </c>
      <c r="C30" s="1">
        <f t="shared" si="0"/>
        <v>599.99994000000004</v>
      </c>
    </row>
    <row r="31" spans="1:3" x14ac:dyDescent="0.25">
      <c r="A31">
        <v>30</v>
      </c>
      <c r="B31" s="1">
        <v>22.22222</v>
      </c>
      <c r="C31" s="1">
        <f t="shared" si="0"/>
        <v>666.66660000000002</v>
      </c>
    </row>
    <row r="32" spans="1:3" x14ac:dyDescent="0.25">
      <c r="A32">
        <v>30</v>
      </c>
      <c r="B32" s="1">
        <v>22.22222</v>
      </c>
      <c r="C32" s="1">
        <f t="shared" si="0"/>
        <v>666.66660000000002</v>
      </c>
    </row>
    <row r="33" spans="1:3" x14ac:dyDescent="0.25">
      <c r="A33">
        <v>35</v>
      </c>
      <c r="B33" s="1">
        <v>22.22222</v>
      </c>
      <c r="C33" s="1">
        <f t="shared" si="0"/>
        <v>777.77769999999998</v>
      </c>
    </row>
    <row r="34" spans="1:3" x14ac:dyDescent="0.25">
      <c r="A34">
        <v>51</v>
      </c>
      <c r="B34" s="1">
        <v>22.22222</v>
      </c>
      <c r="C34" s="1">
        <f t="shared" si="0"/>
        <v>1133.33322</v>
      </c>
    </row>
    <row r="35" spans="1:3" x14ac:dyDescent="0.25">
      <c r="A35">
        <v>27</v>
      </c>
      <c r="B35" s="1">
        <v>22.22222</v>
      </c>
      <c r="C35" s="1">
        <f t="shared" si="0"/>
        <v>599.99994000000004</v>
      </c>
    </row>
    <row r="36" spans="1:3" x14ac:dyDescent="0.25">
      <c r="A36">
        <v>29</v>
      </c>
      <c r="B36" s="1">
        <v>22.22222</v>
      </c>
      <c r="C36" s="1">
        <f t="shared" si="0"/>
        <v>644.44438000000002</v>
      </c>
    </row>
    <row r="37" spans="1:3" x14ac:dyDescent="0.25">
      <c r="A37">
        <v>28</v>
      </c>
      <c r="B37" s="1">
        <v>22.22222</v>
      </c>
      <c r="C37" s="1">
        <f t="shared" si="0"/>
        <v>622.22216000000003</v>
      </c>
    </row>
    <row r="38" spans="1:3" x14ac:dyDescent="0.25">
      <c r="A38">
        <v>20</v>
      </c>
      <c r="B38" s="1">
        <v>22.22222</v>
      </c>
      <c r="C38" s="1">
        <f t="shared" si="0"/>
        <v>444.44439999999997</v>
      </c>
    </row>
    <row r="39" spans="1:3" x14ac:dyDescent="0.25">
      <c r="A39">
        <v>42</v>
      </c>
      <c r="B39" s="1">
        <v>22.22222</v>
      </c>
      <c r="C39" s="1">
        <f t="shared" si="0"/>
        <v>933.33324000000005</v>
      </c>
    </row>
    <row r="40" spans="1:3" x14ac:dyDescent="0.25">
      <c r="A40">
        <v>39</v>
      </c>
      <c r="B40" s="1">
        <v>22.22222</v>
      </c>
      <c r="C40" s="1">
        <f t="shared" si="0"/>
        <v>866.66657999999995</v>
      </c>
    </row>
    <row r="41" spans="1:3" x14ac:dyDescent="0.25">
      <c r="A41">
        <v>28</v>
      </c>
      <c r="B41" s="1">
        <v>22.22222</v>
      </c>
      <c r="C41" s="1">
        <f t="shared" si="0"/>
        <v>622.22216000000003</v>
      </c>
    </row>
    <row r="42" spans="1:3" x14ac:dyDescent="0.25">
      <c r="A42">
        <v>66</v>
      </c>
      <c r="B42" s="1">
        <v>22.22222</v>
      </c>
      <c r="C42" s="1">
        <f t="shared" si="0"/>
        <v>1466.66652</v>
      </c>
    </row>
    <row r="43" spans="1:3" x14ac:dyDescent="0.25">
      <c r="A43">
        <v>18</v>
      </c>
      <c r="B43" s="1">
        <v>22.22222</v>
      </c>
      <c r="C43" s="1">
        <f t="shared" si="0"/>
        <v>399.99995999999999</v>
      </c>
    </row>
    <row r="44" spans="1:3" x14ac:dyDescent="0.25">
      <c r="A44">
        <v>31</v>
      </c>
      <c r="B44" s="1">
        <v>22.22222</v>
      </c>
      <c r="C44" s="1">
        <f t="shared" si="0"/>
        <v>688.88882000000001</v>
      </c>
    </row>
    <row r="45" spans="1:3" x14ac:dyDescent="0.25">
      <c r="A45">
        <v>51</v>
      </c>
      <c r="B45" s="1">
        <v>22.22222</v>
      </c>
      <c r="C45" s="1">
        <f t="shared" si="0"/>
        <v>1133.33322</v>
      </c>
    </row>
    <row r="46" spans="1:3" x14ac:dyDescent="0.25">
      <c r="A46">
        <v>19</v>
      </c>
      <c r="B46" s="1">
        <v>22.22222</v>
      </c>
      <c r="C46" s="1">
        <f t="shared" si="0"/>
        <v>422.22217999999998</v>
      </c>
    </row>
    <row r="47" spans="1:3" x14ac:dyDescent="0.25">
      <c r="A47">
        <v>41</v>
      </c>
      <c r="B47" s="1">
        <v>22.22222</v>
      </c>
      <c r="C47" s="1">
        <f t="shared" si="0"/>
        <v>911.11102000000005</v>
      </c>
    </row>
    <row r="48" spans="1:3" x14ac:dyDescent="0.25">
      <c r="A48">
        <v>33</v>
      </c>
      <c r="B48" s="1">
        <v>22.22222</v>
      </c>
      <c r="C48" s="1">
        <f t="shared" si="0"/>
        <v>733.33326</v>
      </c>
    </row>
    <row r="49" spans="1:3" x14ac:dyDescent="0.25">
      <c r="A49">
        <v>19</v>
      </c>
      <c r="B49" s="1">
        <v>22.22222</v>
      </c>
      <c r="C49" s="1">
        <f t="shared" si="0"/>
        <v>422.22217999999998</v>
      </c>
    </row>
    <row r="50" spans="1:3" x14ac:dyDescent="0.25">
      <c r="A50">
        <v>27</v>
      </c>
      <c r="B50" s="1">
        <v>22.22222</v>
      </c>
      <c r="C50" s="1">
        <f t="shared" si="0"/>
        <v>599.99994000000004</v>
      </c>
    </row>
    <row r="51" spans="1:3" x14ac:dyDescent="0.25">
      <c r="A51">
        <v>17</v>
      </c>
      <c r="B51" s="1">
        <v>22.22222</v>
      </c>
      <c r="C51" s="1">
        <f t="shared" si="0"/>
        <v>377.77773999999999</v>
      </c>
    </row>
    <row r="52" spans="1:3" x14ac:dyDescent="0.25">
      <c r="A52">
        <v>47</v>
      </c>
      <c r="B52" s="1">
        <v>22.22222</v>
      </c>
      <c r="C52" s="1">
        <f t="shared" si="0"/>
        <v>1044.44434</v>
      </c>
    </row>
    <row r="53" spans="1:3" x14ac:dyDescent="0.25">
      <c r="A53">
        <v>19</v>
      </c>
      <c r="B53" s="1">
        <v>22.22222</v>
      </c>
      <c r="C53" s="1">
        <f t="shared" si="0"/>
        <v>422.22217999999998</v>
      </c>
    </row>
    <row r="54" spans="1:3" x14ac:dyDescent="0.25">
      <c r="A54">
        <v>30</v>
      </c>
      <c r="B54" s="1">
        <v>22.22222</v>
      </c>
      <c r="C54" s="1">
        <f t="shared" si="0"/>
        <v>666.66660000000002</v>
      </c>
    </row>
    <row r="55" spans="1:3" x14ac:dyDescent="0.25">
      <c r="A55">
        <v>37</v>
      </c>
      <c r="B55" s="1">
        <v>22.22222</v>
      </c>
      <c r="C55" s="1">
        <f t="shared" si="0"/>
        <v>822.22213999999997</v>
      </c>
    </row>
    <row r="56" spans="1:3" x14ac:dyDescent="0.25">
      <c r="A56">
        <v>23</v>
      </c>
      <c r="B56" s="1">
        <v>22.22222</v>
      </c>
      <c r="C56" s="1">
        <f t="shared" si="0"/>
        <v>511.11106000000001</v>
      </c>
    </row>
    <row r="57" spans="1:3" x14ac:dyDescent="0.25">
      <c r="A57">
        <v>34</v>
      </c>
      <c r="B57" s="1">
        <v>22.22222</v>
      </c>
      <c r="C57" s="1">
        <f t="shared" si="0"/>
        <v>755.55547999999999</v>
      </c>
    </row>
    <row r="58" spans="1:3" x14ac:dyDescent="0.25">
      <c r="A58">
        <v>38</v>
      </c>
      <c r="B58" s="1">
        <v>22.22222</v>
      </c>
      <c r="C58" s="1">
        <f t="shared" si="0"/>
        <v>844.44435999999996</v>
      </c>
    </row>
    <row r="59" spans="1:3" x14ac:dyDescent="0.25">
      <c r="A59">
        <v>29</v>
      </c>
      <c r="B59" s="1">
        <v>22.22222</v>
      </c>
      <c r="C59" s="1">
        <f t="shared" si="0"/>
        <v>644.44438000000002</v>
      </c>
    </row>
    <row r="60" spans="1:3" x14ac:dyDescent="0.25">
      <c r="A60">
        <v>37</v>
      </c>
      <c r="B60" s="1">
        <v>22.22222</v>
      </c>
      <c r="C60" s="1">
        <f t="shared" si="0"/>
        <v>822.22213999999997</v>
      </c>
    </row>
    <row r="61" spans="1:3" x14ac:dyDescent="0.25">
      <c r="A61">
        <v>17</v>
      </c>
      <c r="B61" s="1">
        <v>22.22222</v>
      </c>
      <c r="C61" s="1">
        <f t="shared" si="0"/>
        <v>377.77773999999999</v>
      </c>
    </row>
    <row r="62" spans="1:3" x14ac:dyDescent="0.25">
      <c r="A62">
        <v>28</v>
      </c>
      <c r="B62" s="1">
        <v>22.22222</v>
      </c>
      <c r="C62" s="1">
        <f t="shared" si="0"/>
        <v>622.22216000000003</v>
      </c>
    </row>
    <row r="63" spans="1:3" x14ac:dyDescent="0.25">
      <c r="A63">
        <v>54</v>
      </c>
      <c r="B63" s="1">
        <v>22.22222</v>
      </c>
      <c r="C63" s="1">
        <f t="shared" si="0"/>
        <v>1199.9998800000001</v>
      </c>
    </row>
    <row r="64" spans="1:3" x14ac:dyDescent="0.25">
      <c r="A64">
        <v>41</v>
      </c>
      <c r="B64" s="1">
        <v>22.22222</v>
      </c>
      <c r="C64" s="1">
        <f t="shared" si="0"/>
        <v>911.11102000000005</v>
      </c>
    </row>
    <row r="65" spans="1:3" x14ac:dyDescent="0.25">
      <c r="A65">
        <v>26</v>
      </c>
      <c r="B65" s="1">
        <v>22.22222</v>
      </c>
      <c r="C65" s="1">
        <f t="shared" si="0"/>
        <v>577.77772000000004</v>
      </c>
    </row>
    <row r="66" spans="1:3" x14ac:dyDescent="0.25">
      <c r="A66">
        <v>30</v>
      </c>
      <c r="B66" s="1">
        <v>22.22222</v>
      </c>
      <c r="C66" s="1">
        <f t="shared" si="0"/>
        <v>666.66660000000002</v>
      </c>
    </row>
    <row r="67" spans="1:3" x14ac:dyDescent="0.25">
      <c r="A67">
        <v>26</v>
      </c>
      <c r="B67" s="1">
        <v>22.22222</v>
      </c>
      <c r="C67" s="1">
        <f t="shared" si="0"/>
        <v>577.77772000000004</v>
      </c>
    </row>
    <row r="68" spans="1:3" x14ac:dyDescent="0.25">
      <c r="A68">
        <v>27</v>
      </c>
      <c r="B68" s="1">
        <v>22.22222</v>
      </c>
      <c r="C68" s="1">
        <f t="shared" si="0"/>
        <v>599.99994000000004</v>
      </c>
    </row>
    <row r="69" spans="1:3" x14ac:dyDescent="0.25">
      <c r="A69">
        <v>39</v>
      </c>
      <c r="B69" s="1">
        <v>22.22222</v>
      </c>
      <c r="C69" s="1">
        <f t="shared" si="0"/>
        <v>866.66657999999995</v>
      </c>
    </row>
    <row r="70" spans="1:3" x14ac:dyDescent="0.25">
      <c r="A70">
        <v>20</v>
      </c>
      <c r="B70" s="1">
        <v>22.22222</v>
      </c>
      <c r="C70" s="1">
        <f t="shared" ref="C70:C133" si="1">A70*B70</f>
        <v>444.44439999999997</v>
      </c>
    </row>
    <row r="71" spans="1:3" x14ac:dyDescent="0.25">
      <c r="A71">
        <v>17</v>
      </c>
      <c r="B71" s="1">
        <v>22.22222</v>
      </c>
      <c r="C71" s="1">
        <f t="shared" si="1"/>
        <v>377.77773999999999</v>
      </c>
    </row>
    <row r="72" spans="1:3" x14ac:dyDescent="0.25">
      <c r="A72">
        <v>28</v>
      </c>
      <c r="B72" s="1">
        <v>22.22222</v>
      </c>
      <c r="C72" s="1">
        <f t="shared" si="1"/>
        <v>622.22216000000003</v>
      </c>
    </row>
    <row r="73" spans="1:3" x14ac:dyDescent="0.25">
      <c r="A73">
        <v>26</v>
      </c>
      <c r="B73" s="1">
        <v>22.22222</v>
      </c>
      <c r="C73" s="1">
        <f t="shared" si="1"/>
        <v>577.77772000000004</v>
      </c>
    </row>
    <row r="74" spans="1:3" x14ac:dyDescent="0.25">
      <c r="A74">
        <v>30</v>
      </c>
      <c r="B74" s="1">
        <v>22.22222</v>
      </c>
      <c r="C74" s="1">
        <f t="shared" si="1"/>
        <v>666.66660000000002</v>
      </c>
    </row>
    <row r="75" spans="1:3" x14ac:dyDescent="0.25">
      <c r="A75">
        <v>36</v>
      </c>
      <c r="B75" s="1">
        <v>22.22222</v>
      </c>
      <c r="C75" s="1">
        <f t="shared" si="1"/>
        <v>799.99991999999997</v>
      </c>
    </row>
    <row r="76" spans="1:3" x14ac:dyDescent="0.25">
      <c r="A76">
        <v>41</v>
      </c>
      <c r="B76" s="1">
        <v>22.22222</v>
      </c>
      <c r="C76" s="1">
        <f t="shared" si="1"/>
        <v>911.11102000000005</v>
      </c>
    </row>
    <row r="77" spans="1:3" x14ac:dyDescent="0.25">
      <c r="A77">
        <v>50</v>
      </c>
      <c r="B77" s="1">
        <v>22.22222</v>
      </c>
      <c r="C77" s="1">
        <f t="shared" si="1"/>
        <v>1111.1110000000001</v>
      </c>
    </row>
    <row r="78" spans="1:3" x14ac:dyDescent="0.25">
      <c r="A78">
        <v>41</v>
      </c>
      <c r="B78" s="1">
        <v>22.22222</v>
      </c>
      <c r="C78" s="1">
        <f t="shared" si="1"/>
        <v>911.11102000000005</v>
      </c>
    </row>
    <row r="79" spans="1:3" x14ac:dyDescent="0.25">
      <c r="A79">
        <v>29</v>
      </c>
      <c r="B79" s="1">
        <v>22.22222</v>
      </c>
      <c r="C79" s="1">
        <f t="shared" si="1"/>
        <v>644.44438000000002</v>
      </c>
    </row>
    <row r="80" spans="1:3" x14ac:dyDescent="0.25">
      <c r="A80">
        <v>42</v>
      </c>
      <c r="B80" s="1">
        <v>22.22222</v>
      </c>
      <c r="C80" s="1">
        <f t="shared" si="1"/>
        <v>933.33324000000005</v>
      </c>
    </row>
    <row r="81" spans="1:3" x14ac:dyDescent="0.25">
      <c r="A81">
        <v>28</v>
      </c>
      <c r="B81" s="1">
        <v>22.22222</v>
      </c>
      <c r="C81" s="1">
        <f t="shared" si="1"/>
        <v>622.22216000000003</v>
      </c>
    </row>
    <row r="82" spans="1:3" x14ac:dyDescent="0.25">
      <c r="A82">
        <v>27</v>
      </c>
      <c r="B82" s="1">
        <v>22.22222</v>
      </c>
      <c r="C82" s="1">
        <f t="shared" si="1"/>
        <v>599.99994000000004</v>
      </c>
    </row>
    <row r="83" spans="1:3" x14ac:dyDescent="0.25">
      <c r="A83">
        <v>42</v>
      </c>
      <c r="B83" s="1">
        <v>22.22222</v>
      </c>
      <c r="C83" s="1">
        <f t="shared" si="1"/>
        <v>933.33324000000005</v>
      </c>
    </row>
    <row r="84" spans="1:3" x14ac:dyDescent="0.25">
      <c r="A84">
        <v>31</v>
      </c>
      <c r="B84" s="1">
        <v>22.22222</v>
      </c>
      <c r="C84" s="1">
        <f t="shared" si="1"/>
        <v>688.88882000000001</v>
      </c>
    </row>
    <row r="85" spans="1:3" x14ac:dyDescent="0.25">
      <c r="A85">
        <v>32</v>
      </c>
      <c r="B85" s="1">
        <v>22.22222</v>
      </c>
      <c r="C85" s="1">
        <f t="shared" si="1"/>
        <v>711.11104</v>
      </c>
    </row>
    <row r="86" spans="1:3" x14ac:dyDescent="0.25">
      <c r="A86">
        <v>35</v>
      </c>
      <c r="B86" s="1">
        <v>22.22222</v>
      </c>
      <c r="C86" s="1">
        <f t="shared" si="1"/>
        <v>777.77769999999998</v>
      </c>
    </row>
    <row r="87" spans="1:3" x14ac:dyDescent="0.25">
      <c r="A87">
        <v>37</v>
      </c>
      <c r="B87" s="1">
        <v>22.22222</v>
      </c>
      <c r="C87" s="1">
        <f t="shared" si="1"/>
        <v>822.22213999999997</v>
      </c>
    </row>
    <row r="88" spans="1:3" x14ac:dyDescent="0.25">
      <c r="A88">
        <v>29</v>
      </c>
      <c r="B88" s="1">
        <v>22.22222</v>
      </c>
      <c r="C88" s="1">
        <f t="shared" si="1"/>
        <v>644.44438000000002</v>
      </c>
    </row>
    <row r="89" spans="1:3" x14ac:dyDescent="0.25">
      <c r="A89">
        <v>26</v>
      </c>
      <c r="B89" s="1">
        <v>22.22222</v>
      </c>
      <c r="C89" s="1">
        <f t="shared" si="1"/>
        <v>577.77772000000004</v>
      </c>
    </row>
    <row r="90" spans="1:3" x14ac:dyDescent="0.25">
      <c r="A90">
        <v>16</v>
      </c>
      <c r="B90" s="1">
        <v>22.22222</v>
      </c>
      <c r="C90" s="1">
        <f t="shared" si="1"/>
        <v>355.55552</v>
      </c>
    </row>
    <row r="91" spans="1:3" x14ac:dyDescent="0.25">
      <c r="A91">
        <v>50</v>
      </c>
      <c r="B91" s="1">
        <v>22.22222</v>
      </c>
      <c r="C91" s="1">
        <f t="shared" si="1"/>
        <v>1111.1110000000001</v>
      </c>
    </row>
    <row r="92" spans="1:3" x14ac:dyDescent="0.25">
      <c r="A92">
        <v>46</v>
      </c>
      <c r="B92" s="1">
        <v>22.22222</v>
      </c>
      <c r="C92" s="1">
        <f t="shared" si="1"/>
        <v>1022.22212</v>
      </c>
    </row>
    <row r="93" spans="1:3" x14ac:dyDescent="0.25">
      <c r="A93">
        <v>30</v>
      </c>
      <c r="B93" s="1">
        <v>22.22222</v>
      </c>
      <c r="C93" s="1">
        <f t="shared" si="1"/>
        <v>666.66660000000002</v>
      </c>
    </row>
    <row r="94" spans="1:3" x14ac:dyDescent="0.25">
      <c r="A94">
        <v>16</v>
      </c>
      <c r="B94" s="1">
        <v>22.22222</v>
      </c>
      <c r="C94" s="1">
        <f t="shared" si="1"/>
        <v>355.55552</v>
      </c>
    </row>
    <row r="95" spans="1:3" x14ac:dyDescent="0.25">
      <c r="A95">
        <v>60</v>
      </c>
      <c r="B95" s="1">
        <v>22.22222</v>
      </c>
      <c r="C95" s="1">
        <f t="shared" si="1"/>
        <v>1333.3332</v>
      </c>
    </row>
    <row r="96" spans="1:3" x14ac:dyDescent="0.25">
      <c r="A96">
        <v>28</v>
      </c>
      <c r="B96" s="1">
        <v>22.22222</v>
      </c>
      <c r="C96" s="1">
        <f t="shared" si="1"/>
        <v>622.22216000000003</v>
      </c>
    </row>
    <row r="97" spans="1:3" x14ac:dyDescent="0.25">
      <c r="A97">
        <v>19</v>
      </c>
      <c r="B97" s="1">
        <v>22.22222</v>
      </c>
      <c r="C97" s="1">
        <f t="shared" si="1"/>
        <v>422.22217999999998</v>
      </c>
    </row>
    <row r="98" spans="1:3" x14ac:dyDescent="0.25">
      <c r="A98">
        <v>28</v>
      </c>
      <c r="B98" s="1">
        <v>22.22222</v>
      </c>
      <c r="C98" s="1">
        <f t="shared" si="1"/>
        <v>622.22216000000003</v>
      </c>
    </row>
    <row r="99" spans="1:3" x14ac:dyDescent="0.25">
      <c r="A99">
        <v>41</v>
      </c>
      <c r="B99" s="1">
        <v>22.22222</v>
      </c>
      <c r="C99" s="1">
        <f t="shared" si="1"/>
        <v>911.11102000000005</v>
      </c>
    </row>
    <row r="100" spans="1:3" x14ac:dyDescent="0.25">
      <c r="A100">
        <v>32</v>
      </c>
      <c r="B100" s="1">
        <v>22.22222</v>
      </c>
      <c r="C100" s="1">
        <f t="shared" si="1"/>
        <v>711.11104</v>
      </c>
    </row>
    <row r="101" spans="1:3" x14ac:dyDescent="0.25">
      <c r="A101">
        <v>26</v>
      </c>
      <c r="B101" s="1">
        <v>22.22222</v>
      </c>
      <c r="C101" s="1">
        <f t="shared" si="1"/>
        <v>577.77772000000004</v>
      </c>
    </row>
    <row r="102" spans="1:3" x14ac:dyDescent="0.25">
      <c r="A102">
        <v>28</v>
      </c>
      <c r="B102" s="1">
        <v>22.22222</v>
      </c>
      <c r="C102" s="1">
        <f t="shared" si="1"/>
        <v>622.22216000000003</v>
      </c>
    </row>
    <row r="103" spans="1:3" x14ac:dyDescent="0.25">
      <c r="A103">
        <v>28</v>
      </c>
      <c r="B103" s="1">
        <v>22.22222</v>
      </c>
      <c r="C103" s="1">
        <f t="shared" si="1"/>
        <v>622.22216000000003</v>
      </c>
    </row>
    <row r="104" spans="1:3" x14ac:dyDescent="0.25">
      <c r="A104">
        <v>39</v>
      </c>
      <c r="B104" s="1">
        <v>22.22222</v>
      </c>
      <c r="C104" s="1">
        <f t="shared" si="1"/>
        <v>866.66657999999995</v>
      </c>
    </row>
    <row r="105" spans="1:3" x14ac:dyDescent="0.25">
      <c r="A105">
        <v>40</v>
      </c>
      <c r="B105" s="1">
        <v>22.22222</v>
      </c>
      <c r="C105" s="1">
        <f t="shared" si="1"/>
        <v>888.88879999999995</v>
      </c>
    </row>
    <row r="106" spans="1:3" x14ac:dyDescent="0.25">
      <c r="A106">
        <v>26</v>
      </c>
      <c r="B106" s="1">
        <v>22.22222</v>
      </c>
      <c r="C106" s="1">
        <f t="shared" si="1"/>
        <v>577.77772000000004</v>
      </c>
    </row>
    <row r="107" spans="1:3" x14ac:dyDescent="0.25">
      <c r="A107">
        <v>38</v>
      </c>
      <c r="B107" s="1">
        <v>22.22222</v>
      </c>
      <c r="C107" s="1">
        <f t="shared" si="1"/>
        <v>844.44435999999996</v>
      </c>
    </row>
    <row r="108" spans="1:3" x14ac:dyDescent="0.25">
      <c r="A108">
        <v>19</v>
      </c>
      <c r="B108" s="1">
        <v>22.22222</v>
      </c>
      <c r="C108" s="1">
        <f t="shared" si="1"/>
        <v>422.22217999999998</v>
      </c>
    </row>
    <row r="109" spans="1:3" x14ac:dyDescent="0.25">
      <c r="A109">
        <v>16</v>
      </c>
      <c r="B109" s="1">
        <v>22.22222</v>
      </c>
      <c r="C109" s="1">
        <f t="shared" si="1"/>
        <v>355.55552</v>
      </c>
    </row>
    <row r="110" spans="1:3" x14ac:dyDescent="0.25">
      <c r="A110">
        <v>20</v>
      </c>
      <c r="B110" s="1">
        <v>22.22222</v>
      </c>
      <c r="C110" s="1">
        <f t="shared" si="1"/>
        <v>444.44439999999997</v>
      </c>
    </row>
    <row r="111" spans="1:3" x14ac:dyDescent="0.25">
      <c r="A111">
        <v>35</v>
      </c>
      <c r="B111" s="1">
        <v>22.22222</v>
      </c>
      <c r="C111" s="1">
        <f t="shared" si="1"/>
        <v>777.77769999999998</v>
      </c>
    </row>
    <row r="112" spans="1:3" x14ac:dyDescent="0.25">
      <c r="A112">
        <v>28</v>
      </c>
      <c r="B112" s="1">
        <v>22.22222</v>
      </c>
      <c r="C112" s="1">
        <f t="shared" si="1"/>
        <v>622.22216000000003</v>
      </c>
    </row>
    <row r="113" spans="1:3" x14ac:dyDescent="0.25">
      <c r="A113">
        <v>47</v>
      </c>
      <c r="B113" s="1">
        <v>22.22222</v>
      </c>
      <c r="C113" s="1">
        <f t="shared" si="1"/>
        <v>1044.44434</v>
      </c>
    </row>
    <row r="114" spans="1:3" x14ac:dyDescent="0.25">
      <c r="A114">
        <v>28</v>
      </c>
      <c r="B114" s="1">
        <v>22.22222</v>
      </c>
      <c r="C114" s="1">
        <f t="shared" si="1"/>
        <v>622.22216000000003</v>
      </c>
    </row>
    <row r="115" spans="1:3" x14ac:dyDescent="0.25">
      <c r="A115">
        <v>28</v>
      </c>
      <c r="B115" s="1">
        <v>22.22222</v>
      </c>
      <c r="C115" s="1">
        <f t="shared" si="1"/>
        <v>622.22216000000003</v>
      </c>
    </row>
    <row r="116" spans="1:3" x14ac:dyDescent="0.25">
      <c r="A116">
        <v>38</v>
      </c>
      <c r="B116" s="1">
        <v>22.22222</v>
      </c>
      <c r="C116" s="1">
        <f t="shared" si="1"/>
        <v>844.44435999999996</v>
      </c>
    </row>
    <row r="117" spans="1:3" x14ac:dyDescent="0.25">
      <c r="A117">
        <v>36</v>
      </c>
      <c r="B117" s="1">
        <v>22.22222</v>
      </c>
      <c r="C117" s="1">
        <f t="shared" si="1"/>
        <v>799.99991999999997</v>
      </c>
    </row>
    <row r="118" spans="1:3" x14ac:dyDescent="0.25">
      <c r="A118">
        <v>33</v>
      </c>
      <c r="B118" s="1">
        <v>22.22222</v>
      </c>
      <c r="C118" s="1">
        <f t="shared" si="1"/>
        <v>733.33326</v>
      </c>
    </row>
    <row r="119" spans="1:3" x14ac:dyDescent="0.25">
      <c r="A119">
        <v>40</v>
      </c>
      <c r="B119" s="1">
        <v>22.22222</v>
      </c>
      <c r="C119" s="1">
        <f t="shared" si="1"/>
        <v>888.88879999999995</v>
      </c>
    </row>
    <row r="120" spans="1:3" x14ac:dyDescent="0.25">
      <c r="A120">
        <v>22</v>
      </c>
      <c r="B120" s="1">
        <v>22.22222</v>
      </c>
      <c r="C120" s="1">
        <f t="shared" si="1"/>
        <v>488.88884000000002</v>
      </c>
    </row>
    <row r="121" spans="1:3" x14ac:dyDescent="0.25">
      <c r="A121">
        <v>30</v>
      </c>
      <c r="B121" s="1">
        <v>22.22222</v>
      </c>
      <c r="C121" s="1">
        <f t="shared" si="1"/>
        <v>666.66660000000002</v>
      </c>
    </row>
    <row r="122" spans="1:3" x14ac:dyDescent="0.25">
      <c r="A122">
        <v>39</v>
      </c>
      <c r="B122" s="1">
        <v>22.22222</v>
      </c>
      <c r="C122" s="1">
        <f t="shared" si="1"/>
        <v>866.66657999999995</v>
      </c>
    </row>
    <row r="123" spans="1:3" x14ac:dyDescent="0.25">
      <c r="A123">
        <v>50</v>
      </c>
      <c r="B123" s="1">
        <v>22.22222</v>
      </c>
      <c r="C123" s="1">
        <f t="shared" si="1"/>
        <v>1111.1110000000001</v>
      </c>
    </row>
    <row r="124" spans="1:3" x14ac:dyDescent="0.25">
      <c r="A124">
        <v>22</v>
      </c>
      <c r="B124" s="1">
        <v>22.22222</v>
      </c>
      <c r="C124" s="1">
        <f t="shared" si="1"/>
        <v>488.88884000000002</v>
      </c>
    </row>
    <row r="125" spans="1:3" x14ac:dyDescent="0.25">
      <c r="A125">
        <v>49</v>
      </c>
      <c r="B125" s="1">
        <v>22.22222</v>
      </c>
      <c r="C125" s="1">
        <f t="shared" si="1"/>
        <v>1088.88878</v>
      </c>
    </row>
    <row r="126" spans="1:3" x14ac:dyDescent="0.25">
      <c r="A126">
        <v>48</v>
      </c>
      <c r="B126" s="1">
        <v>22.22222</v>
      </c>
      <c r="C126" s="1">
        <f t="shared" si="1"/>
        <v>1066.6665600000001</v>
      </c>
    </row>
    <row r="127" spans="1:3" x14ac:dyDescent="0.25">
      <c r="A127">
        <v>24</v>
      </c>
      <c r="B127" s="1">
        <v>22.22222</v>
      </c>
      <c r="C127" s="1">
        <f t="shared" si="1"/>
        <v>533.33328000000006</v>
      </c>
    </row>
    <row r="128" spans="1:3" x14ac:dyDescent="0.25">
      <c r="A128">
        <v>42</v>
      </c>
      <c r="B128" s="1">
        <v>22.22222</v>
      </c>
      <c r="C128" s="1">
        <f t="shared" si="1"/>
        <v>933.33324000000005</v>
      </c>
    </row>
    <row r="129" spans="1:3" x14ac:dyDescent="0.25">
      <c r="A129">
        <v>28</v>
      </c>
      <c r="B129" s="1">
        <v>22.22222</v>
      </c>
      <c r="C129" s="1">
        <f t="shared" si="1"/>
        <v>622.22216000000003</v>
      </c>
    </row>
    <row r="130" spans="1:3" x14ac:dyDescent="0.25">
      <c r="A130">
        <v>44</v>
      </c>
      <c r="B130" s="1">
        <v>22.22222</v>
      </c>
      <c r="C130" s="1">
        <f t="shared" si="1"/>
        <v>977.77768000000003</v>
      </c>
    </row>
    <row r="131" spans="1:3" x14ac:dyDescent="0.25">
      <c r="A131">
        <v>44</v>
      </c>
      <c r="B131" s="1">
        <v>22.22222</v>
      </c>
      <c r="C131" s="1">
        <f t="shared" si="1"/>
        <v>977.77768000000003</v>
      </c>
    </row>
    <row r="132" spans="1:3" x14ac:dyDescent="0.25">
      <c r="A132">
        <v>33</v>
      </c>
      <c r="B132" s="1">
        <v>22.22222</v>
      </c>
      <c r="C132" s="1">
        <f t="shared" si="1"/>
        <v>733.33326</v>
      </c>
    </row>
    <row r="133" spans="1:3" x14ac:dyDescent="0.25">
      <c r="A133">
        <v>55</v>
      </c>
      <c r="B133" s="1">
        <v>22.22222</v>
      </c>
      <c r="C133" s="1">
        <f t="shared" si="1"/>
        <v>1222.2221</v>
      </c>
    </row>
    <row r="134" spans="1:3" x14ac:dyDescent="0.25">
      <c r="A134">
        <v>53</v>
      </c>
      <c r="B134" s="1">
        <v>22.22222</v>
      </c>
      <c r="C134" s="1">
        <f t="shared" ref="C134:C197" si="2">A134*B134</f>
        <v>1177.77766</v>
      </c>
    </row>
    <row r="135" spans="1:3" x14ac:dyDescent="0.25">
      <c r="A135">
        <v>16</v>
      </c>
      <c r="B135" s="1">
        <v>22.22222</v>
      </c>
      <c r="C135" s="1">
        <f t="shared" si="2"/>
        <v>355.55552</v>
      </c>
    </row>
    <row r="136" spans="1:3" x14ac:dyDescent="0.25">
      <c r="A136">
        <v>34</v>
      </c>
      <c r="B136" s="1">
        <v>22.22222</v>
      </c>
      <c r="C136" s="1">
        <f t="shared" si="2"/>
        <v>755.55547999999999</v>
      </c>
    </row>
    <row r="137" spans="1:3" x14ac:dyDescent="0.25">
      <c r="A137">
        <v>42</v>
      </c>
      <c r="B137" s="1">
        <v>22.22222</v>
      </c>
      <c r="C137" s="1">
        <f t="shared" si="2"/>
        <v>933.33324000000005</v>
      </c>
    </row>
    <row r="138" spans="1:3" x14ac:dyDescent="0.25">
      <c r="A138">
        <v>36</v>
      </c>
      <c r="B138" s="1">
        <v>22.22222</v>
      </c>
      <c r="C138" s="1">
        <f t="shared" si="2"/>
        <v>799.99991999999997</v>
      </c>
    </row>
    <row r="139" spans="1:3" x14ac:dyDescent="0.25">
      <c r="A139">
        <v>31</v>
      </c>
      <c r="B139" s="1">
        <v>22.22222</v>
      </c>
      <c r="C139" s="1">
        <f t="shared" si="2"/>
        <v>688.88882000000001</v>
      </c>
    </row>
    <row r="140" spans="1:3" x14ac:dyDescent="0.25">
      <c r="A140">
        <v>32</v>
      </c>
      <c r="B140" s="1">
        <v>22.22222</v>
      </c>
      <c r="C140" s="1">
        <f t="shared" si="2"/>
        <v>711.11104</v>
      </c>
    </row>
    <row r="141" spans="1:3" x14ac:dyDescent="0.25">
      <c r="A141">
        <v>22</v>
      </c>
      <c r="B141" s="1">
        <v>22.22222</v>
      </c>
      <c r="C141" s="1">
        <f t="shared" si="2"/>
        <v>488.88884000000002</v>
      </c>
    </row>
    <row r="142" spans="1:3" x14ac:dyDescent="0.25">
      <c r="A142">
        <v>43</v>
      </c>
      <c r="B142" s="1">
        <v>22.22222</v>
      </c>
      <c r="C142" s="1">
        <f t="shared" si="2"/>
        <v>955.55546000000004</v>
      </c>
    </row>
    <row r="143" spans="1:3" x14ac:dyDescent="0.25">
      <c r="A143">
        <v>45</v>
      </c>
      <c r="B143" s="1">
        <v>22.22222</v>
      </c>
      <c r="C143" s="1">
        <f t="shared" si="2"/>
        <v>999.99990000000003</v>
      </c>
    </row>
    <row r="144" spans="1:3" x14ac:dyDescent="0.25">
      <c r="A144">
        <v>28</v>
      </c>
      <c r="B144" s="1">
        <v>22.22222</v>
      </c>
      <c r="C144" s="1">
        <f t="shared" si="2"/>
        <v>622.22216000000003</v>
      </c>
    </row>
    <row r="145" spans="1:3" x14ac:dyDescent="0.25">
      <c r="A145">
        <v>48</v>
      </c>
      <c r="B145" s="1">
        <v>22.22222</v>
      </c>
      <c r="C145" s="1">
        <f t="shared" si="2"/>
        <v>1066.6665600000001</v>
      </c>
    </row>
    <row r="146" spans="1:3" x14ac:dyDescent="0.25">
      <c r="A146">
        <v>63</v>
      </c>
      <c r="B146" s="1">
        <v>22.22222</v>
      </c>
      <c r="C146" s="1">
        <f t="shared" si="2"/>
        <v>1399.9998599999999</v>
      </c>
    </row>
    <row r="147" spans="1:3" x14ac:dyDescent="0.25">
      <c r="A147">
        <v>45</v>
      </c>
      <c r="B147" s="1">
        <v>22.22222</v>
      </c>
      <c r="C147" s="1">
        <f t="shared" si="2"/>
        <v>999.99990000000003</v>
      </c>
    </row>
    <row r="148" spans="1:3" x14ac:dyDescent="0.25">
      <c r="A148">
        <v>27</v>
      </c>
      <c r="B148" s="1">
        <v>22.22222</v>
      </c>
      <c r="C148" s="1">
        <f t="shared" si="2"/>
        <v>599.99994000000004</v>
      </c>
    </row>
    <row r="149" spans="1:3" x14ac:dyDescent="0.25">
      <c r="A149">
        <v>52</v>
      </c>
      <c r="B149" s="1">
        <v>22.22222</v>
      </c>
      <c r="C149" s="1">
        <f t="shared" si="2"/>
        <v>1155.5554400000001</v>
      </c>
    </row>
    <row r="150" spans="1:3" x14ac:dyDescent="0.25">
      <c r="A150">
        <v>29</v>
      </c>
      <c r="B150" s="1">
        <v>22.22222</v>
      </c>
      <c r="C150" s="1">
        <f t="shared" si="2"/>
        <v>644.44438000000002</v>
      </c>
    </row>
    <row r="151" spans="1:3" x14ac:dyDescent="0.25">
      <c r="A151">
        <v>34</v>
      </c>
      <c r="B151" s="1">
        <v>22.22222</v>
      </c>
      <c r="C151" s="1">
        <f t="shared" si="2"/>
        <v>755.55547999999999</v>
      </c>
    </row>
    <row r="152" spans="1:3" x14ac:dyDescent="0.25">
      <c r="A152">
        <v>30</v>
      </c>
      <c r="B152" s="1">
        <v>22.22222</v>
      </c>
      <c r="C152" s="1">
        <f t="shared" si="2"/>
        <v>666.66660000000002</v>
      </c>
    </row>
    <row r="153" spans="1:3" x14ac:dyDescent="0.25">
      <c r="A153">
        <v>55</v>
      </c>
      <c r="B153" s="1">
        <v>22.22222</v>
      </c>
      <c r="C153" s="1">
        <f t="shared" si="2"/>
        <v>1222.2221</v>
      </c>
    </row>
    <row r="154" spans="1:3" x14ac:dyDescent="0.25">
      <c r="A154">
        <v>39</v>
      </c>
      <c r="B154" s="1">
        <v>22.22222</v>
      </c>
      <c r="C154" s="1">
        <f t="shared" si="2"/>
        <v>866.66657999999995</v>
      </c>
    </row>
    <row r="155" spans="1:3" x14ac:dyDescent="0.25">
      <c r="A155">
        <v>22</v>
      </c>
      <c r="B155" s="1">
        <v>22.22222</v>
      </c>
      <c r="C155" s="1">
        <f t="shared" si="2"/>
        <v>488.88884000000002</v>
      </c>
    </row>
    <row r="156" spans="1:3" x14ac:dyDescent="0.25">
      <c r="A156">
        <v>23</v>
      </c>
      <c r="B156" s="1">
        <v>22.22222</v>
      </c>
      <c r="C156" s="1">
        <f t="shared" si="2"/>
        <v>511.11106000000001</v>
      </c>
    </row>
    <row r="157" spans="1:3" x14ac:dyDescent="0.25">
      <c r="A157">
        <v>47</v>
      </c>
      <c r="B157" s="1">
        <v>22.22222</v>
      </c>
      <c r="C157" s="1">
        <f t="shared" si="2"/>
        <v>1044.44434</v>
      </c>
    </row>
    <row r="158" spans="1:3" x14ac:dyDescent="0.25">
      <c r="A158">
        <v>19</v>
      </c>
      <c r="B158" s="1">
        <v>22.22222</v>
      </c>
      <c r="C158" s="1">
        <f t="shared" si="2"/>
        <v>422.22217999999998</v>
      </c>
    </row>
    <row r="159" spans="1:3" x14ac:dyDescent="0.25">
      <c r="A159">
        <v>26</v>
      </c>
      <c r="B159" s="1">
        <v>22.22222</v>
      </c>
      <c r="C159" s="1">
        <f t="shared" si="2"/>
        <v>577.77772000000004</v>
      </c>
    </row>
    <row r="160" spans="1:3" x14ac:dyDescent="0.25">
      <c r="A160">
        <v>19</v>
      </c>
      <c r="B160" s="1">
        <v>22.22222</v>
      </c>
      <c r="C160" s="1">
        <f t="shared" si="2"/>
        <v>422.22217999999998</v>
      </c>
    </row>
    <row r="161" spans="1:3" x14ac:dyDescent="0.25">
      <c r="A161">
        <v>49</v>
      </c>
      <c r="B161" s="1">
        <v>22.22222</v>
      </c>
      <c r="C161" s="1">
        <f t="shared" si="2"/>
        <v>1088.88878</v>
      </c>
    </row>
    <row r="162" spans="1:3" x14ac:dyDescent="0.25">
      <c r="A162">
        <v>30</v>
      </c>
      <c r="B162" s="1">
        <v>22.22222</v>
      </c>
      <c r="C162" s="1">
        <f t="shared" si="2"/>
        <v>666.66660000000002</v>
      </c>
    </row>
    <row r="163" spans="1:3" x14ac:dyDescent="0.25">
      <c r="A163">
        <v>43</v>
      </c>
      <c r="B163" s="1">
        <v>22.22222</v>
      </c>
      <c r="C163" s="1">
        <f t="shared" si="2"/>
        <v>955.55546000000004</v>
      </c>
    </row>
    <row r="164" spans="1:3" x14ac:dyDescent="0.25">
      <c r="A164">
        <v>38</v>
      </c>
      <c r="B164" s="1">
        <v>22.22222</v>
      </c>
      <c r="C164" s="1">
        <f t="shared" si="2"/>
        <v>844.44435999999996</v>
      </c>
    </row>
    <row r="165" spans="1:3" x14ac:dyDescent="0.25">
      <c r="A165">
        <v>26</v>
      </c>
      <c r="B165" s="1">
        <v>22.22222</v>
      </c>
      <c r="C165" s="1">
        <f t="shared" si="2"/>
        <v>577.77772000000004</v>
      </c>
    </row>
    <row r="166" spans="1:3" x14ac:dyDescent="0.25">
      <c r="A166">
        <v>22</v>
      </c>
      <c r="B166" s="1">
        <v>22.22222</v>
      </c>
      <c r="C166" s="1">
        <f t="shared" si="2"/>
        <v>488.88884000000002</v>
      </c>
    </row>
    <row r="167" spans="1:3" x14ac:dyDescent="0.25">
      <c r="A167">
        <v>16</v>
      </c>
      <c r="B167" s="1">
        <v>22.22222</v>
      </c>
      <c r="C167" s="1">
        <f t="shared" si="2"/>
        <v>355.55552</v>
      </c>
    </row>
    <row r="168" spans="1:3" x14ac:dyDescent="0.25">
      <c r="A168">
        <v>28</v>
      </c>
      <c r="B168" s="1">
        <v>22.22222</v>
      </c>
      <c r="C168" s="1">
        <f t="shared" si="2"/>
        <v>622.22216000000003</v>
      </c>
    </row>
    <row r="169" spans="1:3" x14ac:dyDescent="0.25">
      <c r="A169">
        <v>32</v>
      </c>
      <c r="B169" s="1">
        <v>22.22222</v>
      </c>
      <c r="C169" s="1">
        <f t="shared" si="2"/>
        <v>711.11104</v>
      </c>
    </row>
    <row r="170" spans="1:3" x14ac:dyDescent="0.25">
      <c r="A170">
        <v>61</v>
      </c>
      <c r="B170" s="1">
        <v>22.22222</v>
      </c>
      <c r="C170" s="1">
        <f t="shared" si="2"/>
        <v>1355.5554199999999</v>
      </c>
    </row>
    <row r="171" spans="1:3" x14ac:dyDescent="0.25">
      <c r="A171">
        <v>17</v>
      </c>
      <c r="B171" s="1">
        <v>22.22222</v>
      </c>
      <c r="C171" s="1">
        <f t="shared" si="2"/>
        <v>377.77773999999999</v>
      </c>
    </row>
    <row r="172" spans="1:3" x14ac:dyDescent="0.25">
      <c r="A172">
        <v>36</v>
      </c>
      <c r="B172" s="1">
        <v>22.22222</v>
      </c>
      <c r="C172" s="1">
        <f t="shared" si="2"/>
        <v>799.99991999999997</v>
      </c>
    </row>
    <row r="173" spans="1:3" x14ac:dyDescent="0.25">
      <c r="A173">
        <v>16</v>
      </c>
      <c r="B173" s="1">
        <v>22.22222</v>
      </c>
      <c r="C173" s="1">
        <f t="shared" si="2"/>
        <v>355.55552</v>
      </c>
    </row>
    <row r="174" spans="1:3" x14ac:dyDescent="0.25">
      <c r="A174">
        <v>23</v>
      </c>
      <c r="B174" s="1">
        <v>22.22222</v>
      </c>
      <c r="C174" s="1">
        <f t="shared" si="2"/>
        <v>511.11106000000001</v>
      </c>
    </row>
    <row r="175" spans="1:3" x14ac:dyDescent="0.25">
      <c r="A175">
        <v>17</v>
      </c>
      <c r="B175" s="1">
        <v>22.22222</v>
      </c>
      <c r="C175" s="1">
        <f t="shared" si="2"/>
        <v>377.77773999999999</v>
      </c>
    </row>
    <row r="176" spans="1:3" x14ac:dyDescent="0.25">
      <c r="A176">
        <v>28</v>
      </c>
      <c r="B176" s="1">
        <v>22.22222</v>
      </c>
      <c r="C176" s="1">
        <f t="shared" si="2"/>
        <v>622.22216000000003</v>
      </c>
    </row>
    <row r="177" spans="1:3" x14ac:dyDescent="0.25">
      <c r="A177">
        <v>36</v>
      </c>
      <c r="B177" s="1">
        <v>22.22222</v>
      </c>
      <c r="C177" s="1">
        <f t="shared" si="2"/>
        <v>799.99991999999997</v>
      </c>
    </row>
    <row r="178" spans="1:3" x14ac:dyDescent="0.25">
      <c r="A178">
        <v>28</v>
      </c>
      <c r="B178" s="1">
        <v>22.22222</v>
      </c>
      <c r="C178" s="1">
        <f t="shared" si="2"/>
        <v>622.22216000000003</v>
      </c>
    </row>
    <row r="179" spans="1:3" x14ac:dyDescent="0.25">
      <c r="A179">
        <v>28</v>
      </c>
      <c r="B179" s="1">
        <v>22.22222</v>
      </c>
      <c r="C179" s="1">
        <f t="shared" si="2"/>
        <v>622.22216000000003</v>
      </c>
    </row>
    <row r="180" spans="1:3" x14ac:dyDescent="0.25">
      <c r="A180">
        <v>36</v>
      </c>
      <c r="B180" s="1">
        <v>22.22222</v>
      </c>
      <c r="C180" s="1">
        <f t="shared" si="2"/>
        <v>799.99991999999997</v>
      </c>
    </row>
    <row r="181" spans="1:3" x14ac:dyDescent="0.25">
      <c r="A181">
        <v>42</v>
      </c>
      <c r="B181" s="1">
        <v>22.22222</v>
      </c>
      <c r="C181" s="1">
        <f t="shared" si="2"/>
        <v>933.33324000000005</v>
      </c>
    </row>
    <row r="182" spans="1:3" x14ac:dyDescent="0.25">
      <c r="A182">
        <v>38</v>
      </c>
      <c r="B182" s="1">
        <v>22.22222</v>
      </c>
      <c r="C182" s="1">
        <f t="shared" si="2"/>
        <v>844.44435999999996</v>
      </c>
    </row>
    <row r="183" spans="1:3" x14ac:dyDescent="0.25">
      <c r="A183">
        <v>60</v>
      </c>
      <c r="B183" s="1">
        <v>22.22222</v>
      </c>
      <c r="C183" s="1">
        <f t="shared" si="2"/>
        <v>1333.3332</v>
      </c>
    </row>
    <row r="184" spans="1:3" x14ac:dyDescent="0.25">
      <c r="A184">
        <v>28</v>
      </c>
      <c r="B184" s="1">
        <v>22.22222</v>
      </c>
      <c r="C184" s="1">
        <f t="shared" si="2"/>
        <v>622.22216000000003</v>
      </c>
    </row>
    <row r="185" spans="1:3" x14ac:dyDescent="0.25">
      <c r="A185">
        <v>58</v>
      </c>
      <c r="B185" s="1">
        <v>22.22222</v>
      </c>
      <c r="C185" s="1">
        <f t="shared" si="2"/>
        <v>1288.88876</v>
      </c>
    </row>
    <row r="186" spans="1:3" x14ac:dyDescent="0.25">
      <c r="A186">
        <v>33</v>
      </c>
      <c r="B186" s="1">
        <v>22.22222</v>
      </c>
      <c r="C186" s="1">
        <f t="shared" si="2"/>
        <v>733.33326</v>
      </c>
    </row>
    <row r="187" spans="1:3" x14ac:dyDescent="0.25">
      <c r="A187">
        <v>45</v>
      </c>
      <c r="B187" s="1">
        <v>22.22222</v>
      </c>
      <c r="C187" s="1">
        <f t="shared" si="2"/>
        <v>999.99990000000003</v>
      </c>
    </row>
    <row r="188" spans="1:3" x14ac:dyDescent="0.25">
      <c r="A188">
        <v>29</v>
      </c>
      <c r="B188" s="1">
        <v>22.22222</v>
      </c>
      <c r="C188" s="1">
        <f t="shared" si="2"/>
        <v>644.44438000000002</v>
      </c>
    </row>
    <row r="189" spans="1:3" x14ac:dyDescent="0.25">
      <c r="A189">
        <v>35</v>
      </c>
      <c r="B189" s="1">
        <v>22.22222</v>
      </c>
      <c r="C189" s="1">
        <f t="shared" si="2"/>
        <v>777.77769999999998</v>
      </c>
    </row>
    <row r="190" spans="1:3" x14ac:dyDescent="0.25">
      <c r="A190">
        <v>29</v>
      </c>
      <c r="B190" s="1">
        <v>22.22222</v>
      </c>
      <c r="C190" s="1">
        <f t="shared" si="2"/>
        <v>644.44438000000002</v>
      </c>
    </row>
    <row r="191" spans="1:3" x14ac:dyDescent="0.25">
      <c r="A191">
        <v>17</v>
      </c>
      <c r="B191" s="1">
        <v>22.22222</v>
      </c>
      <c r="C191" s="1">
        <f t="shared" si="2"/>
        <v>377.77773999999999</v>
      </c>
    </row>
    <row r="192" spans="1:3" x14ac:dyDescent="0.25">
      <c r="A192">
        <v>28</v>
      </c>
      <c r="B192" s="1">
        <v>22.22222</v>
      </c>
      <c r="C192" s="1">
        <f t="shared" si="2"/>
        <v>622.22216000000003</v>
      </c>
    </row>
    <row r="193" spans="1:3" x14ac:dyDescent="0.25">
      <c r="A193">
        <v>45</v>
      </c>
      <c r="B193" s="1">
        <v>22.22222</v>
      </c>
      <c r="C193" s="1">
        <f t="shared" si="2"/>
        <v>999.99990000000003</v>
      </c>
    </row>
    <row r="194" spans="1:3" x14ac:dyDescent="0.25">
      <c r="A194">
        <v>39</v>
      </c>
      <c r="B194" s="1">
        <v>22.22222</v>
      </c>
      <c r="C194" s="1">
        <f t="shared" si="2"/>
        <v>866.66657999999995</v>
      </c>
    </row>
    <row r="195" spans="1:3" x14ac:dyDescent="0.25">
      <c r="A195">
        <v>35</v>
      </c>
      <c r="B195" s="1">
        <v>22.22222</v>
      </c>
      <c r="C195" s="1">
        <f t="shared" si="2"/>
        <v>777.77769999999998</v>
      </c>
    </row>
    <row r="196" spans="1:3" x14ac:dyDescent="0.25">
      <c r="A196">
        <v>28</v>
      </c>
      <c r="B196" s="1">
        <v>22.22222</v>
      </c>
      <c r="C196" s="1">
        <f t="shared" si="2"/>
        <v>622.22216000000003</v>
      </c>
    </row>
    <row r="197" spans="1:3" x14ac:dyDescent="0.25">
      <c r="A197">
        <v>48</v>
      </c>
      <c r="B197" s="1">
        <v>22.22222</v>
      </c>
      <c r="C197" s="1">
        <f t="shared" si="2"/>
        <v>1066.6665600000001</v>
      </c>
    </row>
    <row r="198" spans="1:3" x14ac:dyDescent="0.25">
      <c r="A198">
        <v>29</v>
      </c>
      <c r="B198" s="1">
        <v>22.22222</v>
      </c>
      <c r="C198" s="1">
        <f t="shared" ref="C198:C219" si="3">A198*B198</f>
        <v>644.44438000000002</v>
      </c>
    </row>
    <row r="199" spans="1:3" x14ac:dyDescent="0.25">
      <c r="A199">
        <v>42</v>
      </c>
      <c r="B199" s="1">
        <v>22.22222</v>
      </c>
      <c r="C199" s="1">
        <f t="shared" si="3"/>
        <v>933.33324000000005</v>
      </c>
    </row>
    <row r="200" spans="1:3" x14ac:dyDescent="0.25">
      <c r="A200">
        <v>27</v>
      </c>
      <c r="B200" s="1">
        <v>22.22222</v>
      </c>
      <c r="C200" s="1">
        <f t="shared" si="3"/>
        <v>599.99994000000004</v>
      </c>
    </row>
    <row r="201" spans="1:3" x14ac:dyDescent="0.25">
      <c r="A201">
        <v>40</v>
      </c>
      <c r="B201" s="1">
        <v>22.22222</v>
      </c>
      <c r="C201" s="1">
        <f t="shared" si="3"/>
        <v>888.88879999999995</v>
      </c>
    </row>
    <row r="202" spans="1:3" x14ac:dyDescent="0.25">
      <c r="A202">
        <v>50</v>
      </c>
      <c r="B202" s="1">
        <v>22.22222</v>
      </c>
      <c r="C202" s="1">
        <f t="shared" si="3"/>
        <v>1111.1110000000001</v>
      </c>
    </row>
    <row r="203" spans="1:3" x14ac:dyDescent="0.25">
      <c r="A203">
        <v>32</v>
      </c>
      <c r="B203" s="1">
        <v>22.22222</v>
      </c>
      <c r="C203" s="1">
        <f t="shared" si="3"/>
        <v>711.11104</v>
      </c>
    </row>
    <row r="204" spans="1:3" x14ac:dyDescent="0.25">
      <c r="A204">
        <v>24</v>
      </c>
      <c r="B204" s="1">
        <v>22.22222</v>
      </c>
      <c r="C204" s="1">
        <f t="shared" si="3"/>
        <v>533.33328000000006</v>
      </c>
    </row>
    <row r="205" spans="1:3" x14ac:dyDescent="0.25">
      <c r="A205">
        <v>20</v>
      </c>
      <c r="B205" s="1">
        <v>22.22222</v>
      </c>
      <c r="C205" s="1">
        <f t="shared" si="3"/>
        <v>444.44439999999997</v>
      </c>
    </row>
    <row r="206" spans="1:3" x14ac:dyDescent="0.25">
      <c r="A206">
        <v>32</v>
      </c>
      <c r="B206" s="1">
        <v>22.22222</v>
      </c>
      <c r="C206" s="1">
        <f t="shared" si="3"/>
        <v>711.11104</v>
      </c>
    </row>
    <row r="207" spans="1:3" x14ac:dyDescent="0.25">
      <c r="A207">
        <v>35</v>
      </c>
      <c r="B207" s="1">
        <v>22.22222</v>
      </c>
      <c r="C207" s="1">
        <f t="shared" si="3"/>
        <v>777.77769999999998</v>
      </c>
    </row>
    <row r="208" spans="1:3" x14ac:dyDescent="0.25">
      <c r="A208">
        <v>29</v>
      </c>
      <c r="B208" s="1">
        <v>22.22222</v>
      </c>
      <c r="C208" s="1">
        <f t="shared" si="3"/>
        <v>644.44438000000002</v>
      </c>
    </row>
    <row r="209" spans="1:11" x14ac:dyDescent="0.25">
      <c r="A209">
        <v>35</v>
      </c>
      <c r="B209" s="1">
        <v>22.22222</v>
      </c>
      <c r="C209" s="1">
        <f t="shared" si="3"/>
        <v>777.77769999999998</v>
      </c>
    </row>
    <row r="210" spans="1:11" x14ac:dyDescent="0.25">
      <c r="A210">
        <v>36</v>
      </c>
      <c r="B210" s="1">
        <v>22.22222</v>
      </c>
      <c r="C210" s="1">
        <f t="shared" si="3"/>
        <v>799.99991999999997</v>
      </c>
    </row>
    <row r="211" spans="1:11" x14ac:dyDescent="0.25">
      <c r="A211">
        <v>30</v>
      </c>
      <c r="B211" s="1">
        <v>22.22222</v>
      </c>
      <c r="C211" s="1">
        <f t="shared" si="3"/>
        <v>666.66660000000002</v>
      </c>
    </row>
    <row r="212" spans="1:11" x14ac:dyDescent="0.25">
      <c r="A212">
        <v>30</v>
      </c>
      <c r="B212" s="1">
        <v>22.22222</v>
      </c>
      <c r="C212" s="1">
        <f t="shared" si="3"/>
        <v>666.66660000000002</v>
      </c>
    </row>
    <row r="213" spans="1:11" x14ac:dyDescent="0.25">
      <c r="A213">
        <v>37</v>
      </c>
      <c r="B213" s="1">
        <v>22.22222</v>
      </c>
      <c r="C213" s="1">
        <f t="shared" si="3"/>
        <v>822.22213999999997</v>
      </c>
    </row>
    <row r="214" spans="1:11" x14ac:dyDescent="0.25">
      <c r="A214">
        <v>55</v>
      </c>
      <c r="B214" s="1">
        <v>22.22222</v>
      </c>
      <c r="C214" s="1">
        <f t="shared" si="3"/>
        <v>1222.2221</v>
      </c>
    </row>
    <row r="215" spans="1:11" x14ac:dyDescent="0.25">
      <c r="A215">
        <v>45</v>
      </c>
      <c r="B215" s="1">
        <v>22.22222</v>
      </c>
      <c r="C215" s="1">
        <f t="shared" si="3"/>
        <v>999.99990000000003</v>
      </c>
    </row>
    <row r="216" spans="1:11" x14ac:dyDescent="0.25">
      <c r="A216">
        <v>29</v>
      </c>
      <c r="B216" s="1">
        <v>22.22222</v>
      </c>
      <c r="C216" s="1">
        <f t="shared" si="3"/>
        <v>644.44438000000002</v>
      </c>
    </row>
    <row r="217" spans="1:11" x14ac:dyDescent="0.25">
      <c r="A217">
        <v>31</v>
      </c>
      <c r="B217" s="1">
        <v>22.22222</v>
      </c>
      <c r="C217" s="1">
        <f t="shared" si="3"/>
        <v>688.88882000000001</v>
      </c>
    </row>
    <row r="218" spans="1:11" x14ac:dyDescent="0.25">
      <c r="A218">
        <v>18</v>
      </c>
      <c r="B218" s="1">
        <v>22.22222</v>
      </c>
      <c r="C218" s="1">
        <f t="shared" si="3"/>
        <v>399.99995999999999</v>
      </c>
    </row>
    <row r="219" spans="1:11" x14ac:dyDescent="0.25">
      <c r="A219">
        <v>27</v>
      </c>
      <c r="B219" s="1">
        <v>22.22222</v>
      </c>
      <c r="C219" s="1">
        <f t="shared" si="3"/>
        <v>599.99994000000004</v>
      </c>
    </row>
    <row r="220" spans="1:11" x14ac:dyDescent="0.25">
      <c r="A220">
        <f>COUNT(A6:A219)</f>
        <v>214</v>
      </c>
      <c r="B220" s="1"/>
      <c r="C220" s="1">
        <f>_xlfn.STDEV.P(C6:C219)</f>
        <v>245.28509278071593</v>
      </c>
    </row>
    <row r="221" spans="1:11" x14ac:dyDescent="0.25">
      <c r="B221" s="1"/>
      <c r="C221" s="1"/>
    </row>
    <row r="222" spans="1:11" x14ac:dyDescent="0.25">
      <c r="A222" t="s">
        <v>13</v>
      </c>
      <c r="B222" s="1">
        <v>214</v>
      </c>
      <c r="C222" s="1"/>
    </row>
    <row r="223" spans="1:11" x14ac:dyDescent="0.25">
      <c r="A223" t="s">
        <v>15</v>
      </c>
      <c r="B223" s="1">
        <v>747.87</v>
      </c>
      <c r="C223" s="1"/>
    </row>
    <row r="224" spans="1:11" x14ac:dyDescent="0.25">
      <c r="A224" t="s">
        <v>16</v>
      </c>
      <c r="B224" s="1">
        <v>688.89</v>
      </c>
      <c r="C224" s="1"/>
      <c r="K224">
        <v>3</v>
      </c>
    </row>
    <row r="225" spans="1:3" x14ac:dyDescent="0.25">
      <c r="A225" t="s">
        <v>17</v>
      </c>
      <c r="B225" s="1">
        <v>245.3</v>
      </c>
      <c r="C225" s="1"/>
    </row>
    <row r="226" spans="1:3" x14ac:dyDescent="0.25">
      <c r="B226" s="1"/>
      <c r="C226" s="1"/>
    </row>
    <row r="227" spans="1:3" x14ac:dyDescent="0.25">
      <c r="B227" s="1"/>
      <c r="C227" s="1"/>
    </row>
    <row r="228" spans="1:3" x14ac:dyDescent="0.25">
      <c r="A228">
        <v>16</v>
      </c>
      <c r="B228" s="1">
        <v>22.22222</v>
      </c>
      <c r="C228" s="1">
        <f t="shared" ref="C228:C291" si="4">A228*B228</f>
        <v>355.55552</v>
      </c>
    </row>
    <row r="229" spans="1:3" x14ac:dyDescent="0.25">
      <c r="A229">
        <v>16</v>
      </c>
      <c r="B229" s="1">
        <v>22.22222</v>
      </c>
      <c r="C229" s="1">
        <f t="shared" si="4"/>
        <v>355.55552</v>
      </c>
    </row>
    <row r="230" spans="1:3" x14ac:dyDescent="0.25">
      <c r="A230">
        <v>16</v>
      </c>
      <c r="B230" s="1">
        <v>22.22222</v>
      </c>
      <c r="C230" s="1">
        <f t="shared" si="4"/>
        <v>355.55552</v>
      </c>
    </row>
    <row r="231" spans="1:3" x14ac:dyDescent="0.25">
      <c r="A231">
        <v>16</v>
      </c>
      <c r="B231" s="1">
        <v>22.22222</v>
      </c>
      <c r="C231" s="1">
        <f t="shared" si="4"/>
        <v>355.55552</v>
      </c>
    </row>
    <row r="232" spans="1:3" x14ac:dyDescent="0.25">
      <c r="A232">
        <v>16</v>
      </c>
      <c r="B232" s="1">
        <v>22.22222</v>
      </c>
      <c r="C232" s="1">
        <f t="shared" si="4"/>
        <v>355.55552</v>
      </c>
    </row>
    <row r="233" spans="1:3" x14ac:dyDescent="0.25">
      <c r="A233">
        <v>16</v>
      </c>
      <c r="B233" s="1">
        <v>22.22222</v>
      </c>
      <c r="C233" s="1">
        <f t="shared" si="4"/>
        <v>355.55552</v>
      </c>
    </row>
    <row r="234" spans="1:3" x14ac:dyDescent="0.25">
      <c r="A234">
        <v>17</v>
      </c>
      <c r="B234" s="1">
        <v>22.22222</v>
      </c>
      <c r="C234" s="1">
        <f t="shared" si="4"/>
        <v>377.77773999999999</v>
      </c>
    </row>
    <row r="235" spans="1:3" x14ac:dyDescent="0.25">
      <c r="A235">
        <v>17</v>
      </c>
      <c r="B235" s="1">
        <v>22.22222</v>
      </c>
      <c r="C235" s="1">
        <f t="shared" si="4"/>
        <v>377.77773999999999</v>
      </c>
    </row>
    <row r="236" spans="1:3" x14ac:dyDescent="0.25">
      <c r="A236">
        <v>17</v>
      </c>
      <c r="B236" s="1">
        <v>22.22222</v>
      </c>
      <c r="C236" s="1">
        <f t="shared" si="4"/>
        <v>377.77773999999999</v>
      </c>
    </row>
    <row r="237" spans="1:3" x14ac:dyDescent="0.25">
      <c r="A237">
        <v>17</v>
      </c>
      <c r="B237" s="1">
        <v>22.22222</v>
      </c>
      <c r="C237" s="1">
        <f t="shared" si="4"/>
        <v>377.77773999999999</v>
      </c>
    </row>
    <row r="238" spans="1:3" x14ac:dyDescent="0.25">
      <c r="A238">
        <v>17</v>
      </c>
      <c r="B238" s="1">
        <v>22.22222</v>
      </c>
      <c r="C238" s="1">
        <f t="shared" si="4"/>
        <v>377.77773999999999</v>
      </c>
    </row>
    <row r="239" spans="1:3" x14ac:dyDescent="0.25">
      <c r="A239">
        <v>17</v>
      </c>
      <c r="B239" s="1">
        <v>22.22222</v>
      </c>
      <c r="C239" s="1">
        <f t="shared" si="4"/>
        <v>377.77773999999999</v>
      </c>
    </row>
    <row r="240" spans="1:3" x14ac:dyDescent="0.25">
      <c r="A240">
        <v>17</v>
      </c>
      <c r="B240" s="1">
        <v>22.22222</v>
      </c>
      <c r="C240" s="1">
        <f t="shared" si="4"/>
        <v>377.77773999999999</v>
      </c>
    </row>
    <row r="241" spans="1:6" x14ac:dyDescent="0.25">
      <c r="A241">
        <v>18</v>
      </c>
      <c r="B241" s="1">
        <v>22.22222</v>
      </c>
      <c r="C241" s="1">
        <f t="shared" si="4"/>
        <v>399.99995999999999</v>
      </c>
    </row>
    <row r="242" spans="1:6" x14ac:dyDescent="0.25">
      <c r="A242">
        <v>18</v>
      </c>
      <c r="B242" s="1">
        <v>22.22222</v>
      </c>
      <c r="C242" s="1">
        <f t="shared" si="4"/>
        <v>399.99995999999999</v>
      </c>
      <c r="E242">
        <v>300</v>
      </c>
      <c r="F242">
        <v>15</v>
      </c>
    </row>
    <row r="243" spans="1:6" x14ac:dyDescent="0.25">
      <c r="A243">
        <v>19</v>
      </c>
      <c r="B243" s="1">
        <v>22.22222</v>
      </c>
      <c r="C243" s="1">
        <f t="shared" si="4"/>
        <v>422.22217999999998</v>
      </c>
      <c r="E243" t="s">
        <v>18</v>
      </c>
    </row>
    <row r="244" spans="1:6" x14ac:dyDescent="0.25">
      <c r="A244">
        <v>19</v>
      </c>
      <c r="B244" s="1">
        <v>22.22222</v>
      </c>
      <c r="C244" s="1">
        <f t="shared" si="4"/>
        <v>422.22217999999998</v>
      </c>
      <c r="E244">
        <f>242-227</f>
        <v>15</v>
      </c>
    </row>
    <row r="245" spans="1:6" x14ac:dyDescent="0.25">
      <c r="A245">
        <v>19</v>
      </c>
      <c r="B245" s="1">
        <v>22.22222</v>
      </c>
      <c r="C245" s="1">
        <f t="shared" si="4"/>
        <v>422.22217999999998</v>
      </c>
    </row>
    <row r="246" spans="1:6" x14ac:dyDescent="0.25">
      <c r="A246">
        <v>19</v>
      </c>
      <c r="B246" s="1">
        <v>22.22222</v>
      </c>
      <c r="C246" s="1">
        <f t="shared" si="4"/>
        <v>422.22217999999998</v>
      </c>
    </row>
    <row r="247" spans="1:6" x14ac:dyDescent="0.25">
      <c r="A247">
        <v>19</v>
      </c>
      <c r="B247" s="1">
        <v>22.22222</v>
      </c>
      <c r="C247" s="1">
        <f t="shared" si="4"/>
        <v>422.22217999999998</v>
      </c>
    </row>
    <row r="248" spans="1:6" x14ac:dyDescent="0.25">
      <c r="A248">
        <v>19</v>
      </c>
      <c r="B248" s="1">
        <v>22.22222</v>
      </c>
      <c r="C248" s="1">
        <f t="shared" si="4"/>
        <v>422.22217999999998</v>
      </c>
    </row>
    <row r="249" spans="1:6" x14ac:dyDescent="0.25">
      <c r="A249">
        <v>19</v>
      </c>
      <c r="B249" s="1">
        <v>22.22222</v>
      </c>
      <c r="C249" s="1">
        <f t="shared" si="4"/>
        <v>422.22217999999998</v>
      </c>
    </row>
    <row r="250" spans="1:6" x14ac:dyDescent="0.25">
      <c r="A250">
        <v>20</v>
      </c>
      <c r="B250" s="1">
        <v>22.22222</v>
      </c>
      <c r="C250" s="1">
        <f t="shared" si="4"/>
        <v>444.44439999999997</v>
      </c>
    </row>
    <row r="251" spans="1:6" x14ac:dyDescent="0.25">
      <c r="A251">
        <v>20</v>
      </c>
      <c r="B251" s="1">
        <v>22.22222</v>
      </c>
      <c r="C251" s="1">
        <f t="shared" si="4"/>
        <v>444.44439999999997</v>
      </c>
    </row>
    <row r="252" spans="1:6" x14ac:dyDescent="0.25">
      <c r="A252">
        <v>20</v>
      </c>
      <c r="B252" s="1">
        <v>22.22222</v>
      </c>
      <c r="C252" s="1">
        <f t="shared" si="4"/>
        <v>444.44439999999997</v>
      </c>
    </row>
    <row r="253" spans="1:6" x14ac:dyDescent="0.25">
      <c r="A253">
        <v>20</v>
      </c>
      <c r="B253" s="1">
        <v>22.22222</v>
      </c>
      <c r="C253" s="1">
        <f t="shared" si="4"/>
        <v>444.44439999999997</v>
      </c>
    </row>
    <row r="254" spans="1:6" x14ac:dyDescent="0.25">
      <c r="A254">
        <v>20</v>
      </c>
      <c r="B254" s="1">
        <v>22.22222</v>
      </c>
      <c r="C254" s="1">
        <f t="shared" si="4"/>
        <v>444.44439999999997</v>
      </c>
    </row>
    <row r="255" spans="1:6" x14ac:dyDescent="0.25">
      <c r="A255">
        <v>21</v>
      </c>
      <c r="B255" s="1">
        <v>22.22222</v>
      </c>
      <c r="C255" s="1">
        <f t="shared" si="4"/>
        <v>466.66662000000002</v>
      </c>
    </row>
    <row r="256" spans="1:6" x14ac:dyDescent="0.25">
      <c r="A256">
        <v>22</v>
      </c>
      <c r="B256" s="1">
        <v>22.22222</v>
      </c>
      <c r="C256" s="1">
        <f t="shared" si="4"/>
        <v>488.88884000000002</v>
      </c>
    </row>
    <row r="257" spans="1:6" x14ac:dyDescent="0.25">
      <c r="A257">
        <v>22</v>
      </c>
      <c r="B257" s="1">
        <v>22.22222</v>
      </c>
      <c r="C257" s="1">
        <f t="shared" si="4"/>
        <v>488.88884000000002</v>
      </c>
    </row>
    <row r="258" spans="1:6" x14ac:dyDescent="0.25">
      <c r="A258">
        <v>22</v>
      </c>
      <c r="B258" s="1">
        <v>22.22222</v>
      </c>
      <c r="C258" s="1">
        <f t="shared" si="4"/>
        <v>488.88884000000002</v>
      </c>
    </row>
    <row r="259" spans="1:6" x14ac:dyDescent="0.25">
      <c r="A259">
        <v>22</v>
      </c>
      <c r="B259" s="1">
        <v>22.22222</v>
      </c>
      <c r="C259" s="1">
        <f t="shared" si="4"/>
        <v>488.88884000000002</v>
      </c>
    </row>
    <row r="260" spans="1:6" x14ac:dyDescent="0.25">
      <c r="A260">
        <v>22</v>
      </c>
      <c r="B260" s="1">
        <v>22.22222</v>
      </c>
      <c r="C260" s="1">
        <f t="shared" si="4"/>
        <v>488.88884000000002</v>
      </c>
      <c r="E260">
        <v>400</v>
      </c>
      <c r="F260">
        <v>18</v>
      </c>
    </row>
    <row r="261" spans="1:6" x14ac:dyDescent="0.25">
      <c r="A261">
        <v>23</v>
      </c>
      <c r="B261" s="1">
        <v>22.22222</v>
      </c>
      <c r="C261" s="1">
        <f t="shared" si="4"/>
        <v>511.11106000000001</v>
      </c>
      <c r="E261" t="s">
        <v>19</v>
      </c>
    </row>
    <row r="262" spans="1:6" x14ac:dyDescent="0.25">
      <c r="A262">
        <v>23</v>
      </c>
      <c r="B262" s="1">
        <v>22.22222</v>
      </c>
      <c r="C262" s="1">
        <f t="shared" si="4"/>
        <v>511.11106000000001</v>
      </c>
      <c r="E262">
        <f>260-242</f>
        <v>18</v>
      </c>
    </row>
    <row r="263" spans="1:6" x14ac:dyDescent="0.25">
      <c r="A263">
        <v>23</v>
      </c>
      <c r="B263" s="1">
        <v>22.22222</v>
      </c>
      <c r="C263" s="1">
        <f t="shared" si="4"/>
        <v>511.11106000000001</v>
      </c>
    </row>
    <row r="264" spans="1:6" x14ac:dyDescent="0.25">
      <c r="A264">
        <v>23</v>
      </c>
      <c r="B264" s="1">
        <v>22.22222</v>
      </c>
      <c r="C264" s="1">
        <f t="shared" si="4"/>
        <v>511.11106000000001</v>
      </c>
    </row>
    <row r="265" spans="1:6" x14ac:dyDescent="0.25">
      <c r="A265">
        <v>23</v>
      </c>
      <c r="B265" s="1">
        <v>22.22222</v>
      </c>
      <c r="C265" s="1">
        <f t="shared" si="4"/>
        <v>511.11106000000001</v>
      </c>
    </row>
    <row r="266" spans="1:6" x14ac:dyDescent="0.25">
      <c r="A266">
        <v>23</v>
      </c>
      <c r="B266" s="1">
        <v>22.22222</v>
      </c>
      <c r="C266" s="1">
        <f t="shared" si="4"/>
        <v>511.11106000000001</v>
      </c>
    </row>
    <row r="267" spans="1:6" x14ac:dyDescent="0.25">
      <c r="A267">
        <v>24</v>
      </c>
      <c r="B267" s="1">
        <v>22.22222</v>
      </c>
      <c r="C267" s="1">
        <f t="shared" si="4"/>
        <v>533.33328000000006</v>
      </c>
    </row>
    <row r="268" spans="1:6" x14ac:dyDescent="0.25">
      <c r="A268">
        <v>24</v>
      </c>
      <c r="B268" s="1">
        <v>22.22222</v>
      </c>
      <c r="C268" s="1">
        <f t="shared" si="4"/>
        <v>533.33328000000006</v>
      </c>
    </row>
    <row r="269" spans="1:6" x14ac:dyDescent="0.25">
      <c r="A269">
        <v>25</v>
      </c>
      <c r="B269" s="1">
        <v>22.22222</v>
      </c>
      <c r="C269" s="1">
        <f t="shared" si="4"/>
        <v>555.55550000000005</v>
      </c>
    </row>
    <row r="270" spans="1:6" x14ac:dyDescent="0.25">
      <c r="A270">
        <v>26</v>
      </c>
      <c r="B270" s="1">
        <v>22.22222</v>
      </c>
      <c r="C270" s="1">
        <f t="shared" si="4"/>
        <v>577.77772000000004</v>
      </c>
    </row>
    <row r="271" spans="1:6" x14ac:dyDescent="0.25">
      <c r="A271">
        <v>26</v>
      </c>
      <c r="B271" s="1">
        <v>22.22222</v>
      </c>
      <c r="C271" s="1">
        <f t="shared" si="4"/>
        <v>577.77772000000004</v>
      </c>
    </row>
    <row r="272" spans="1:6" x14ac:dyDescent="0.25">
      <c r="A272">
        <v>26</v>
      </c>
      <c r="B272" s="1">
        <v>22.22222</v>
      </c>
      <c r="C272" s="1">
        <f t="shared" si="4"/>
        <v>577.77772000000004</v>
      </c>
    </row>
    <row r="273" spans="1:6" x14ac:dyDescent="0.25">
      <c r="A273">
        <v>26</v>
      </c>
      <c r="B273" s="1">
        <v>22.22222</v>
      </c>
      <c r="C273" s="1">
        <f t="shared" si="4"/>
        <v>577.77772000000004</v>
      </c>
    </row>
    <row r="274" spans="1:6" x14ac:dyDescent="0.25">
      <c r="A274">
        <v>26</v>
      </c>
      <c r="B274" s="1">
        <v>22.22222</v>
      </c>
      <c r="C274" s="1">
        <f t="shared" si="4"/>
        <v>577.77772000000004</v>
      </c>
    </row>
    <row r="275" spans="1:6" x14ac:dyDescent="0.25">
      <c r="A275">
        <v>26</v>
      </c>
      <c r="B275" s="1">
        <v>22.22222</v>
      </c>
      <c r="C275" s="1">
        <f t="shared" si="4"/>
        <v>577.77772000000004</v>
      </c>
    </row>
    <row r="276" spans="1:6" x14ac:dyDescent="0.25">
      <c r="A276">
        <v>26</v>
      </c>
      <c r="B276" s="1">
        <v>22.22222</v>
      </c>
      <c r="C276" s="1">
        <f t="shared" si="4"/>
        <v>577.77772000000004</v>
      </c>
    </row>
    <row r="277" spans="1:6" x14ac:dyDescent="0.25">
      <c r="A277">
        <v>26</v>
      </c>
      <c r="B277" s="1">
        <v>22.22222</v>
      </c>
      <c r="C277" s="1">
        <f t="shared" si="4"/>
        <v>577.77772000000004</v>
      </c>
    </row>
    <row r="278" spans="1:6" x14ac:dyDescent="0.25">
      <c r="A278">
        <v>27</v>
      </c>
      <c r="B278" s="1">
        <v>22.22222</v>
      </c>
      <c r="C278" s="1">
        <f t="shared" si="4"/>
        <v>599.99994000000004</v>
      </c>
    </row>
    <row r="279" spans="1:6" x14ac:dyDescent="0.25">
      <c r="A279">
        <v>27</v>
      </c>
      <c r="B279" s="1">
        <v>22.22222</v>
      </c>
      <c r="C279" s="1">
        <f t="shared" si="4"/>
        <v>599.99994000000004</v>
      </c>
    </row>
    <row r="280" spans="1:6" x14ac:dyDescent="0.25">
      <c r="A280">
        <v>27</v>
      </c>
      <c r="B280" s="1">
        <v>22.22222</v>
      </c>
      <c r="C280" s="1">
        <f t="shared" si="4"/>
        <v>599.99994000000004</v>
      </c>
    </row>
    <row r="281" spans="1:6" x14ac:dyDescent="0.25">
      <c r="A281">
        <v>27</v>
      </c>
      <c r="B281" s="1">
        <v>22.22222</v>
      </c>
      <c r="C281" s="1">
        <f t="shared" si="4"/>
        <v>599.99994000000004</v>
      </c>
    </row>
    <row r="282" spans="1:6" x14ac:dyDescent="0.25">
      <c r="A282">
        <v>27</v>
      </c>
      <c r="B282" s="1">
        <v>22.22222</v>
      </c>
      <c r="C282" s="1">
        <f t="shared" si="4"/>
        <v>599.99994000000004</v>
      </c>
    </row>
    <row r="283" spans="1:6" x14ac:dyDescent="0.25">
      <c r="A283">
        <v>27</v>
      </c>
      <c r="B283" s="1">
        <v>22.22222</v>
      </c>
      <c r="C283" s="1">
        <f t="shared" si="4"/>
        <v>599.99994000000004</v>
      </c>
    </row>
    <row r="284" spans="1:6" x14ac:dyDescent="0.25">
      <c r="A284">
        <v>27</v>
      </c>
      <c r="B284" s="1">
        <v>22.22222</v>
      </c>
      <c r="C284" s="1">
        <f t="shared" si="4"/>
        <v>599.99994000000004</v>
      </c>
    </row>
    <row r="285" spans="1:6" x14ac:dyDescent="0.25">
      <c r="A285">
        <v>27</v>
      </c>
      <c r="B285" s="1">
        <v>22.22222</v>
      </c>
      <c r="C285" s="1">
        <f t="shared" si="4"/>
        <v>599.99994000000004</v>
      </c>
    </row>
    <row r="286" spans="1:6" x14ac:dyDescent="0.25">
      <c r="A286">
        <v>27</v>
      </c>
      <c r="B286" s="1">
        <v>22.22222</v>
      </c>
      <c r="C286" s="1">
        <f t="shared" si="4"/>
        <v>599.99994000000004</v>
      </c>
    </row>
    <row r="287" spans="1:6" x14ac:dyDescent="0.25">
      <c r="A287">
        <v>27</v>
      </c>
      <c r="B287" s="1">
        <v>22.22222</v>
      </c>
      <c r="C287" s="1">
        <f t="shared" si="4"/>
        <v>599.99994000000004</v>
      </c>
      <c r="E287">
        <v>500</v>
      </c>
      <c r="F287">
        <v>27</v>
      </c>
    </row>
    <row r="288" spans="1:6" x14ac:dyDescent="0.25">
      <c r="A288">
        <v>28</v>
      </c>
      <c r="B288" s="1">
        <v>22.22222</v>
      </c>
      <c r="C288" s="1">
        <f t="shared" si="4"/>
        <v>622.22216000000003</v>
      </c>
      <c r="E288" t="s">
        <v>20</v>
      </c>
    </row>
    <row r="289" spans="1:5" x14ac:dyDescent="0.25">
      <c r="A289">
        <v>28</v>
      </c>
      <c r="B289" s="1">
        <v>22.22222</v>
      </c>
      <c r="C289" s="1">
        <f t="shared" si="4"/>
        <v>622.22216000000003</v>
      </c>
      <c r="E289">
        <f>287-260</f>
        <v>27</v>
      </c>
    </row>
    <row r="290" spans="1:5" x14ac:dyDescent="0.25">
      <c r="A290">
        <v>28</v>
      </c>
      <c r="B290" s="1">
        <v>22.22222</v>
      </c>
      <c r="C290" s="1">
        <f t="shared" si="4"/>
        <v>622.22216000000003</v>
      </c>
    </row>
    <row r="291" spans="1:5" x14ac:dyDescent="0.25">
      <c r="A291">
        <v>28</v>
      </c>
      <c r="B291" s="1">
        <v>22.22222</v>
      </c>
      <c r="C291" s="1">
        <f t="shared" si="4"/>
        <v>622.22216000000003</v>
      </c>
    </row>
    <row r="292" spans="1:5" x14ac:dyDescent="0.25">
      <c r="A292">
        <v>28</v>
      </c>
      <c r="B292" s="1">
        <v>22.22222</v>
      </c>
      <c r="C292" s="1">
        <f t="shared" ref="C292:C355" si="5">A292*B292</f>
        <v>622.22216000000003</v>
      </c>
    </row>
    <row r="293" spans="1:5" x14ac:dyDescent="0.25">
      <c r="A293">
        <v>28</v>
      </c>
      <c r="B293" s="1">
        <v>22.22222</v>
      </c>
      <c r="C293" s="1">
        <f t="shared" si="5"/>
        <v>622.22216000000003</v>
      </c>
    </row>
    <row r="294" spans="1:5" x14ac:dyDescent="0.25">
      <c r="A294">
        <v>28</v>
      </c>
      <c r="B294" s="1">
        <v>22.22222</v>
      </c>
      <c r="C294" s="1">
        <f t="shared" si="5"/>
        <v>622.22216000000003</v>
      </c>
    </row>
    <row r="295" spans="1:5" x14ac:dyDescent="0.25">
      <c r="A295">
        <v>28</v>
      </c>
      <c r="B295" s="1">
        <v>22.22222</v>
      </c>
      <c r="C295" s="1">
        <f t="shared" si="5"/>
        <v>622.22216000000003</v>
      </c>
    </row>
    <row r="296" spans="1:5" x14ac:dyDescent="0.25">
      <c r="A296">
        <v>28</v>
      </c>
      <c r="B296" s="1">
        <v>22.22222</v>
      </c>
      <c r="C296" s="1">
        <f t="shared" si="5"/>
        <v>622.22216000000003</v>
      </c>
    </row>
    <row r="297" spans="1:5" x14ac:dyDescent="0.25">
      <c r="A297">
        <v>28</v>
      </c>
      <c r="B297" s="1">
        <v>22.22222</v>
      </c>
      <c r="C297" s="1">
        <f t="shared" si="5"/>
        <v>622.22216000000003</v>
      </c>
    </row>
    <row r="298" spans="1:5" x14ac:dyDescent="0.25">
      <c r="A298">
        <v>28</v>
      </c>
      <c r="B298" s="1">
        <v>22.22222</v>
      </c>
      <c r="C298" s="1">
        <f t="shared" si="5"/>
        <v>622.22216000000003</v>
      </c>
    </row>
    <row r="299" spans="1:5" x14ac:dyDescent="0.25">
      <c r="A299">
        <v>28</v>
      </c>
      <c r="B299" s="1">
        <v>22.22222</v>
      </c>
      <c r="C299" s="1">
        <f t="shared" si="5"/>
        <v>622.22216000000003</v>
      </c>
    </row>
    <row r="300" spans="1:5" x14ac:dyDescent="0.25">
      <c r="A300">
        <v>28</v>
      </c>
      <c r="B300" s="1">
        <v>22.22222</v>
      </c>
      <c r="C300" s="1">
        <f t="shared" si="5"/>
        <v>622.22216000000003</v>
      </c>
    </row>
    <row r="301" spans="1:5" x14ac:dyDescent="0.25">
      <c r="A301">
        <v>28</v>
      </c>
      <c r="B301" s="1">
        <v>22.22222</v>
      </c>
      <c r="C301" s="1">
        <f t="shared" si="5"/>
        <v>622.22216000000003</v>
      </c>
    </row>
    <row r="302" spans="1:5" x14ac:dyDescent="0.25">
      <c r="A302">
        <v>28</v>
      </c>
      <c r="B302" s="1">
        <v>22.22222</v>
      </c>
      <c r="C302" s="1">
        <f t="shared" si="5"/>
        <v>622.22216000000003</v>
      </c>
    </row>
    <row r="303" spans="1:5" x14ac:dyDescent="0.25">
      <c r="A303">
        <v>28</v>
      </c>
      <c r="B303" s="1">
        <v>22.22222</v>
      </c>
      <c r="C303" s="1">
        <f t="shared" si="5"/>
        <v>622.22216000000003</v>
      </c>
    </row>
    <row r="304" spans="1:5" x14ac:dyDescent="0.25">
      <c r="A304">
        <v>28</v>
      </c>
      <c r="B304" s="1">
        <v>22.22222</v>
      </c>
      <c r="C304" s="1">
        <f t="shared" si="5"/>
        <v>622.22216000000003</v>
      </c>
    </row>
    <row r="305" spans="1:3" x14ac:dyDescent="0.25">
      <c r="A305">
        <v>28</v>
      </c>
      <c r="B305" s="1">
        <v>22.22222</v>
      </c>
      <c r="C305" s="1">
        <f t="shared" si="5"/>
        <v>622.22216000000003</v>
      </c>
    </row>
    <row r="306" spans="1:3" x14ac:dyDescent="0.25">
      <c r="A306">
        <v>28</v>
      </c>
      <c r="B306" s="1">
        <v>22.22222</v>
      </c>
      <c r="C306" s="1">
        <f t="shared" si="5"/>
        <v>622.22216000000003</v>
      </c>
    </row>
    <row r="307" spans="1:3" x14ac:dyDescent="0.25">
      <c r="A307">
        <v>28</v>
      </c>
      <c r="B307" s="1">
        <v>22.22222</v>
      </c>
      <c r="C307" s="1">
        <f t="shared" si="5"/>
        <v>622.22216000000003</v>
      </c>
    </row>
    <row r="308" spans="1:3" x14ac:dyDescent="0.25">
      <c r="A308">
        <v>28</v>
      </c>
      <c r="B308" s="1">
        <v>22.22222</v>
      </c>
      <c r="C308" s="1">
        <f t="shared" si="5"/>
        <v>622.22216000000003</v>
      </c>
    </row>
    <row r="309" spans="1:3" x14ac:dyDescent="0.25">
      <c r="A309">
        <v>28</v>
      </c>
      <c r="B309" s="1">
        <v>22.22222</v>
      </c>
      <c r="C309" s="1">
        <f t="shared" si="5"/>
        <v>622.22216000000003</v>
      </c>
    </row>
    <row r="310" spans="1:3" x14ac:dyDescent="0.25">
      <c r="A310">
        <v>29</v>
      </c>
      <c r="B310" s="1">
        <v>22.22222</v>
      </c>
      <c r="C310" s="1">
        <f t="shared" si="5"/>
        <v>644.44438000000002</v>
      </c>
    </row>
    <row r="311" spans="1:3" x14ac:dyDescent="0.25">
      <c r="A311">
        <v>29</v>
      </c>
      <c r="B311" s="1">
        <v>22.22222</v>
      </c>
      <c r="C311" s="1">
        <f t="shared" si="5"/>
        <v>644.44438000000002</v>
      </c>
    </row>
    <row r="312" spans="1:3" x14ac:dyDescent="0.25">
      <c r="A312">
        <v>29</v>
      </c>
      <c r="B312" s="1">
        <v>22.22222</v>
      </c>
      <c r="C312" s="1">
        <f t="shared" si="5"/>
        <v>644.44438000000002</v>
      </c>
    </row>
    <row r="313" spans="1:3" x14ac:dyDescent="0.25">
      <c r="A313">
        <v>29</v>
      </c>
      <c r="B313" s="1">
        <v>22.22222</v>
      </c>
      <c r="C313" s="1">
        <f t="shared" si="5"/>
        <v>644.44438000000002</v>
      </c>
    </row>
    <row r="314" spans="1:3" x14ac:dyDescent="0.25">
      <c r="A314">
        <v>29</v>
      </c>
      <c r="B314" s="1">
        <v>22.22222</v>
      </c>
      <c r="C314" s="1">
        <f t="shared" si="5"/>
        <v>644.44438000000002</v>
      </c>
    </row>
    <row r="315" spans="1:3" x14ac:dyDescent="0.25">
      <c r="A315">
        <v>29</v>
      </c>
      <c r="B315" s="1">
        <v>22.22222</v>
      </c>
      <c r="C315" s="1">
        <f t="shared" si="5"/>
        <v>644.44438000000002</v>
      </c>
    </row>
    <row r="316" spans="1:3" x14ac:dyDescent="0.25">
      <c r="A316">
        <v>29</v>
      </c>
      <c r="B316" s="1">
        <v>22.22222</v>
      </c>
      <c r="C316" s="1">
        <f t="shared" si="5"/>
        <v>644.44438000000002</v>
      </c>
    </row>
    <row r="317" spans="1:3" x14ac:dyDescent="0.25">
      <c r="A317">
        <v>29</v>
      </c>
      <c r="B317" s="1">
        <v>22.22222</v>
      </c>
      <c r="C317" s="1">
        <f t="shared" si="5"/>
        <v>644.44438000000002</v>
      </c>
    </row>
    <row r="318" spans="1:3" x14ac:dyDescent="0.25">
      <c r="A318">
        <v>29</v>
      </c>
      <c r="B318" s="1">
        <v>22.22222</v>
      </c>
      <c r="C318" s="1">
        <f t="shared" si="5"/>
        <v>644.44438000000002</v>
      </c>
    </row>
    <row r="319" spans="1:3" x14ac:dyDescent="0.25">
      <c r="A319">
        <v>29</v>
      </c>
      <c r="B319" s="1">
        <v>22.22222</v>
      </c>
      <c r="C319" s="1">
        <f t="shared" si="5"/>
        <v>644.44438000000002</v>
      </c>
    </row>
    <row r="320" spans="1:3" x14ac:dyDescent="0.25">
      <c r="A320">
        <v>30</v>
      </c>
      <c r="B320" s="1">
        <v>22.22222</v>
      </c>
      <c r="C320" s="1">
        <f t="shared" si="5"/>
        <v>666.66660000000002</v>
      </c>
    </row>
    <row r="321" spans="1:6" x14ac:dyDescent="0.25">
      <c r="A321">
        <v>30</v>
      </c>
      <c r="B321" s="1">
        <v>22.22222</v>
      </c>
      <c r="C321" s="1">
        <f t="shared" si="5"/>
        <v>666.66660000000002</v>
      </c>
    </row>
    <row r="322" spans="1:6" x14ac:dyDescent="0.25">
      <c r="A322">
        <v>30</v>
      </c>
      <c r="B322" s="1">
        <v>22.22222</v>
      </c>
      <c r="C322" s="1">
        <f t="shared" si="5"/>
        <v>666.66660000000002</v>
      </c>
    </row>
    <row r="323" spans="1:6" x14ac:dyDescent="0.25">
      <c r="A323">
        <v>30</v>
      </c>
      <c r="B323" s="1">
        <v>22.22222</v>
      </c>
      <c r="C323" s="1">
        <f t="shared" si="5"/>
        <v>666.66660000000002</v>
      </c>
    </row>
    <row r="324" spans="1:6" x14ac:dyDescent="0.25">
      <c r="A324">
        <v>30</v>
      </c>
      <c r="B324" s="1">
        <v>22.22222</v>
      </c>
      <c r="C324" s="1">
        <f t="shared" si="5"/>
        <v>666.66660000000002</v>
      </c>
    </row>
    <row r="325" spans="1:6" x14ac:dyDescent="0.25">
      <c r="A325">
        <v>30</v>
      </c>
      <c r="B325" s="1">
        <v>22.22222</v>
      </c>
      <c r="C325" s="1">
        <f t="shared" si="5"/>
        <v>666.66660000000002</v>
      </c>
    </row>
    <row r="326" spans="1:6" x14ac:dyDescent="0.25">
      <c r="A326">
        <v>30</v>
      </c>
      <c r="B326" s="1">
        <v>22.22222</v>
      </c>
      <c r="C326" s="1">
        <f t="shared" si="5"/>
        <v>666.66660000000002</v>
      </c>
    </row>
    <row r="327" spans="1:6" x14ac:dyDescent="0.25">
      <c r="A327">
        <v>30</v>
      </c>
      <c r="B327" s="1">
        <v>22.22222</v>
      </c>
      <c r="C327" s="1">
        <f t="shared" si="5"/>
        <v>666.66660000000002</v>
      </c>
    </row>
    <row r="328" spans="1:6" x14ac:dyDescent="0.25">
      <c r="A328">
        <v>30</v>
      </c>
      <c r="B328" s="1">
        <v>22.22222</v>
      </c>
      <c r="C328" s="1">
        <f t="shared" si="5"/>
        <v>666.66660000000002</v>
      </c>
    </row>
    <row r="329" spans="1:6" x14ac:dyDescent="0.25">
      <c r="A329">
        <v>30</v>
      </c>
      <c r="B329" s="1">
        <v>22.22222</v>
      </c>
      <c r="C329" s="1">
        <f t="shared" si="5"/>
        <v>666.66660000000002</v>
      </c>
    </row>
    <row r="330" spans="1:6" x14ac:dyDescent="0.25">
      <c r="A330">
        <v>30</v>
      </c>
      <c r="B330" s="1">
        <v>22.22222</v>
      </c>
      <c r="C330" s="1">
        <f t="shared" si="5"/>
        <v>666.66660000000002</v>
      </c>
    </row>
    <row r="331" spans="1:6" x14ac:dyDescent="0.25">
      <c r="A331">
        <v>30</v>
      </c>
      <c r="B331" s="1">
        <v>22.22222</v>
      </c>
      <c r="C331" s="1">
        <f t="shared" si="5"/>
        <v>666.66660000000002</v>
      </c>
    </row>
    <row r="332" spans="1:6" x14ac:dyDescent="0.25">
      <c r="A332">
        <v>31</v>
      </c>
      <c r="B332" s="1">
        <v>22.22222</v>
      </c>
      <c r="C332" s="1">
        <f t="shared" si="5"/>
        <v>688.88882000000001</v>
      </c>
    </row>
    <row r="333" spans="1:6" x14ac:dyDescent="0.25">
      <c r="A333">
        <v>31</v>
      </c>
      <c r="B333" s="1">
        <v>22.22222</v>
      </c>
      <c r="C333" s="1">
        <f t="shared" si="5"/>
        <v>688.88882000000001</v>
      </c>
    </row>
    <row r="334" spans="1:6" x14ac:dyDescent="0.25">
      <c r="A334">
        <v>31</v>
      </c>
      <c r="B334" s="1">
        <v>22.22222</v>
      </c>
      <c r="C334" s="1">
        <f t="shared" si="5"/>
        <v>688.88882000000001</v>
      </c>
    </row>
    <row r="335" spans="1:6" x14ac:dyDescent="0.25">
      <c r="A335">
        <v>31</v>
      </c>
      <c r="B335" s="1">
        <v>22.22222</v>
      </c>
      <c r="C335" s="1">
        <f t="shared" si="5"/>
        <v>688.88882000000001</v>
      </c>
      <c r="E335">
        <v>600</v>
      </c>
      <c r="F335">
        <v>48</v>
      </c>
    </row>
    <row r="336" spans="1:6" x14ac:dyDescent="0.25">
      <c r="A336">
        <v>32</v>
      </c>
      <c r="B336" s="1">
        <v>22.22222</v>
      </c>
      <c r="C336" s="1">
        <f t="shared" si="5"/>
        <v>711.11104</v>
      </c>
      <c r="E336" t="s">
        <v>21</v>
      </c>
    </row>
    <row r="337" spans="1:5" x14ac:dyDescent="0.25">
      <c r="A337">
        <v>32</v>
      </c>
      <c r="B337" s="1">
        <v>22.22222</v>
      </c>
      <c r="C337" s="1">
        <f t="shared" si="5"/>
        <v>711.11104</v>
      </c>
      <c r="E337">
        <f>335-287</f>
        <v>48</v>
      </c>
    </row>
    <row r="338" spans="1:5" x14ac:dyDescent="0.25">
      <c r="A338">
        <v>32</v>
      </c>
      <c r="B338" s="1">
        <v>22.22222</v>
      </c>
      <c r="C338" s="1">
        <f t="shared" si="5"/>
        <v>711.11104</v>
      </c>
    </row>
    <row r="339" spans="1:5" x14ac:dyDescent="0.25">
      <c r="A339">
        <v>32</v>
      </c>
      <c r="B339" s="1">
        <v>22.22222</v>
      </c>
      <c r="C339" s="1">
        <f t="shared" si="5"/>
        <v>711.11104</v>
      </c>
    </row>
    <row r="340" spans="1:5" x14ac:dyDescent="0.25">
      <c r="A340">
        <v>32</v>
      </c>
      <c r="B340" s="1">
        <v>22.22222</v>
      </c>
      <c r="C340" s="1">
        <f t="shared" si="5"/>
        <v>711.11104</v>
      </c>
    </row>
    <row r="341" spans="1:5" x14ac:dyDescent="0.25">
      <c r="A341">
        <v>32</v>
      </c>
      <c r="B341" s="1">
        <v>22.22222</v>
      </c>
      <c r="C341" s="1">
        <f t="shared" si="5"/>
        <v>711.11104</v>
      </c>
    </row>
    <row r="342" spans="1:5" x14ac:dyDescent="0.25">
      <c r="A342">
        <v>33</v>
      </c>
      <c r="B342" s="1">
        <v>22.22222</v>
      </c>
      <c r="C342" s="1">
        <f t="shared" si="5"/>
        <v>733.33326</v>
      </c>
    </row>
    <row r="343" spans="1:5" x14ac:dyDescent="0.25">
      <c r="A343">
        <v>33</v>
      </c>
      <c r="B343" s="1">
        <v>22.22222</v>
      </c>
      <c r="C343" s="1">
        <f t="shared" si="5"/>
        <v>733.33326</v>
      </c>
    </row>
    <row r="344" spans="1:5" x14ac:dyDescent="0.25">
      <c r="A344">
        <v>33</v>
      </c>
      <c r="B344" s="1">
        <v>22.22222</v>
      </c>
      <c r="C344" s="1">
        <f t="shared" si="5"/>
        <v>733.33326</v>
      </c>
    </row>
    <row r="345" spans="1:5" x14ac:dyDescent="0.25">
      <c r="A345">
        <v>33</v>
      </c>
      <c r="B345" s="1">
        <v>22.22222</v>
      </c>
      <c r="C345" s="1">
        <f t="shared" si="5"/>
        <v>733.33326</v>
      </c>
    </row>
    <row r="346" spans="1:5" x14ac:dyDescent="0.25">
      <c r="A346">
        <v>34</v>
      </c>
      <c r="B346" s="1">
        <v>22.22222</v>
      </c>
      <c r="C346" s="1">
        <f t="shared" si="5"/>
        <v>755.55547999999999</v>
      </c>
    </row>
    <row r="347" spans="1:5" x14ac:dyDescent="0.25">
      <c r="A347">
        <v>34</v>
      </c>
      <c r="B347" s="1">
        <v>22.22222</v>
      </c>
      <c r="C347" s="1">
        <f t="shared" si="5"/>
        <v>755.55547999999999</v>
      </c>
    </row>
    <row r="348" spans="1:5" x14ac:dyDescent="0.25">
      <c r="A348">
        <v>34</v>
      </c>
      <c r="B348" s="1">
        <v>22.22222</v>
      </c>
      <c r="C348" s="1">
        <f t="shared" si="5"/>
        <v>755.55547999999999</v>
      </c>
    </row>
    <row r="349" spans="1:5" x14ac:dyDescent="0.25">
      <c r="A349">
        <v>34</v>
      </c>
      <c r="B349" s="1">
        <v>22.22222</v>
      </c>
      <c r="C349" s="1">
        <f t="shared" si="5"/>
        <v>755.55547999999999</v>
      </c>
    </row>
    <row r="350" spans="1:5" x14ac:dyDescent="0.25">
      <c r="A350">
        <v>34</v>
      </c>
      <c r="B350" s="1">
        <v>22.22222</v>
      </c>
      <c r="C350" s="1">
        <f t="shared" si="5"/>
        <v>755.55547999999999</v>
      </c>
    </row>
    <row r="351" spans="1:5" x14ac:dyDescent="0.25">
      <c r="A351">
        <v>35</v>
      </c>
      <c r="B351" s="1">
        <v>22.22222</v>
      </c>
      <c r="C351" s="1">
        <f t="shared" si="5"/>
        <v>777.77769999999998</v>
      </c>
    </row>
    <row r="352" spans="1:5" x14ac:dyDescent="0.25">
      <c r="A352">
        <v>35</v>
      </c>
      <c r="B352" s="1">
        <v>22.22222</v>
      </c>
      <c r="C352" s="1">
        <f t="shared" si="5"/>
        <v>777.77769999999998</v>
      </c>
    </row>
    <row r="353" spans="1:6" x14ac:dyDescent="0.25">
      <c r="A353">
        <v>35</v>
      </c>
      <c r="B353" s="1">
        <v>22.22222</v>
      </c>
      <c r="C353" s="1">
        <f t="shared" si="5"/>
        <v>777.77769999999998</v>
      </c>
    </row>
    <row r="354" spans="1:6" x14ac:dyDescent="0.25">
      <c r="A354">
        <v>35</v>
      </c>
      <c r="B354" s="1">
        <v>22.22222</v>
      </c>
      <c r="C354" s="1">
        <f t="shared" si="5"/>
        <v>777.77769999999998</v>
      </c>
    </row>
    <row r="355" spans="1:6" x14ac:dyDescent="0.25">
      <c r="A355">
        <v>35</v>
      </c>
      <c r="B355" s="1">
        <v>22.22222</v>
      </c>
      <c r="C355" s="1">
        <f t="shared" si="5"/>
        <v>777.77769999999998</v>
      </c>
    </row>
    <row r="356" spans="1:6" x14ac:dyDescent="0.25">
      <c r="A356">
        <v>35</v>
      </c>
      <c r="B356" s="1">
        <v>22.22222</v>
      </c>
      <c r="C356" s="1">
        <f t="shared" ref="C356:C419" si="6">A356*B356</f>
        <v>777.77769999999998</v>
      </c>
    </row>
    <row r="357" spans="1:6" x14ac:dyDescent="0.25">
      <c r="A357">
        <v>35</v>
      </c>
      <c r="B357" s="1">
        <v>22.22222</v>
      </c>
      <c r="C357" s="1">
        <f t="shared" si="6"/>
        <v>777.77769999999998</v>
      </c>
    </row>
    <row r="358" spans="1:6" x14ac:dyDescent="0.25">
      <c r="A358">
        <v>35</v>
      </c>
      <c r="B358" s="1">
        <v>22.22222</v>
      </c>
      <c r="C358" s="1">
        <f t="shared" si="6"/>
        <v>777.77769999999998</v>
      </c>
    </row>
    <row r="359" spans="1:6" x14ac:dyDescent="0.25">
      <c r="A359">
        <v>36</v>
      </c>
      <c r="B359" s="1">
        <v>22.22222</v>
      </c>
      <c r="C359" s="1">
        <f t="shared" si="6"/>
        <v>799.99991999999997</v>
      </c>
    </row>
    <row r="360" spans="1:6" x14ac:dyDescent="0.25">
      <c r="A360">
        <v>36</v>
      </c>
      <c r="B360" s="1">
        <v>22.22222</v>
      </c>
      <c r="C360" s="1">
        <f t="shared" si="6"/>
        <v>799.99991999999997</v>
      </c>
    </row>
    <row r="361" spans="1:6" x14ac:dyDescent="0.25">
      <c r="A361">
        <v>36</v>
      </c>
      <c r="B361" s="1">
        <v>22.22222</v>
      </c>
      <c r="C361" s="1">
        <f t="shared" si="6"/>
        <v>799.99991999999997</v>
      </c>
    </row>
    <row r="362" spans="1:6" x14ac:dyDescent="0.25">
      <c r="A362">
        <v>36</v>
      </c>
      <c r="B362" s="1">
        <v>22.22222</v>
      </c>
      <c r="C362" s="1">
        <f t="shared" si="6"/>
        <v>799.99991999999997</v>
      </c>
    </row>
    <row r="363" spans="1:6" x14ac:dyDescent="0.25">
      <c r="A363">
        <v>36</v>
      </c>
      <c r="B363" s="1">
        <v>22.22222</v>
      </c>
      <c r="C363" s="1">
        <f t="shared" si="6"/>
        <v>799.99991999999997</v>
      </c>
    </row>
    <row r="364" spans="1:6" x14ac:dyDescent="0.25">
      <c r="A364">
        <v>36</v>
      </c>
      <c r="B364" s="1">
        <v>22.22222</v>
      </c>
      <c r="C364" s="1">
        <f t="shared" si="6"/>
        <v>799.99991999999997</v>
      </c>
    </row>
    <row r="365" spans="1:6" x14ac:dyDescent="0.25">
      <c r="A365">
        <v>36</v>
      </c>
      <c r="B365" s="1">
        <v>22.22222</v>
      </c>
      <c r="C365" s="1">
        <f t="shared" si="6"/>
        <v>799.99991999999997</v>
      </c>
    </row>
    <row r="366" spans="1:6" x14ac:dyDescent="0.25">
      <c r="A366">
        <v>37</v>
      </c>
      <c r="B366" s="1">
        <v>22.22222</v>
      </c>
      <c r="C366" s="1">
        <f t="shared" si="6"/>
        <v>822.22213999999997</v>
      </c>
      <c r="E366">
        <v>800</v>
      </c>
      <c r="F366">
        <v>31</v>
      </c>
    </row>
    <row r="367" spans="1:6" x14ac:dyDescent="0.25">
      <c r="A367">
        <v>37</v>
      </c>
      <c r="B367" s="1">
        <v>22.22222</v>
      </c>
      <c r="C367" s="1">
        <f t="shared" si="6"/>
        <v>822.22213999999997</v>
      </c>
      <c r="E367" t="s">
        <v>22</v>
      </c>
    </row>
    <row r="368" spans="1:6" x14ac:dyDescent="0.25">
      <c r="A368">
        <v>37</v>
      </c>
      <c r="B368" s="1">
        <v>22.22222</v>
      </c>
      <c r="C368" s="1">
        <f t="shared" si="6"/>
        <v>822.22213999999997</v>
      </c>
      <c r="E368">
        <f>366-335</f>
        <v>31</v>
      </c>
    </row>
    <row r="369" spans="1:3" x14ac:dyDescent="0.25">
      <c r="A369">
        <v>37</v>
      </c>
      <c r="B369" s="1">
        <v>22.22222</v>
      </c>
      <c r="C369" s="1">
        <f t="shared" si="6"/>
        <v>822.22213999999997</v>
      </c>
    </row>
    <row r="370" spans="1:3" x14ac:dyDescent="0.25">
      <c r="A370">
        <v>37</v>
      </c>
      <c r="B370" s="1">
        <v>22.22222</v>
      </c>
      <c r="C370" s="1">
        <f t="shared" si="6"/>
        <v>822.22213999999997</v>
      </c>
    </row>
    <row r="371" spans="1:3" x14ac:dyDescent="0.25">
      <c r="A371">
        <v>38</v>
      </c>
      <c r="B371" s="1">
        <v>22.22222</v>
      </c>
      <c r="C371" s="1">
        <f t="shared" si="6"/>
        <v>844.44435999999996</v>
      </c>
    </row>
    <row r="372" spans="1:3" x14ac:dyDescent="0.25">
      <c r="A372">
        <v>38</v>
      </c>
      <c r="B372" s="1">
        <v>22.22222</v>
      </c>
      <c r="C372" s="1">
        <f t="shared" si="6"/>
        <v>844.44435999999996</v>
      </c>
    </row>
    <row r="373" spans="1:3" x14ac:dyDescent="0.25">
      <c r="A373">
        <v>38</v>
      </c>
      <c r="B373" s="1">
        <v>22.22222</v>
      </c>
      <c r="C373" s="1">
        <f t="shared" si="6"/>
        <v>844.44435999999996</v>
      </c>
    </row>
    <row r="374" spans="1:3" x14ac:dyDescent="0.25">
      <c r="A374">
        <v>38</v>
      </c>
      <c r="B374" s="1">
        <v>22.22222</v>
      </c>
      <c r="C374" s="1">
        <f t="shared" si="6"/>
        <v>844.44435999999996</v>
      </c>
    </row>
    <row r="375" spans="1:3" x14ac:dyDescent="0.25">
      <c r="A375">
        <v>38</v>
      </c>
      <c r="B375" s="1">
        <v>22.22222</v>
      </c>
      <c r="C375" s="1">
        <f t="shared" si="6"/>
        <v>844.44435999999996</v>
      </c>
    </row>
    <row r="376" spans="1:3" x14ac:dyDescent="0.25">
      <c r="A376">
        <v>38</v>
      </c>
      <c r="B376" s="1">
        <v>22.22222</v>
      </c>
      <c r="C376" s="1">
        <f t="shared" si="6"/>
        <v>844.44435999999996</v>
      </c>
    </row>
    <row r="377" spans="1:3" x14ac:dyDescent="0.25">
      <c r="A377">
        <v>39</v>
      </c>
      <c r="B377" s="1">
        <v>22.22222</v>
      </c>
      <c r="C377" s="1">
        <f t="shared" si="6"/>
        <v>866.66657999999995</v>
      </c>
    </row>
    <row r="378" spans="1:3" x14ac:dyDescent="0.25">
      <c r="A378">
        <v>39</v>
      </c>
      <c r="B378" s="1">
        <v>22.22222</v>
      </c>
      <c r="C378" s="1">
        <f t="shared" si="6"/>
        <v>866.66657999999995</v>
      </c>
    </row>
    <row r="379" spans="1:3" x14ac:dyDescent="0.25">
      <c r="A379">
        <v>39</v>
      </c>
      <c r="B379" s="1">
        <v>22.22222</v>
      </c>
      <c r="C379" s="1">
        <f t="shared" si="6"/>
        <v>866.66657999999995</v>
      </c>
    </row>
    <row r="380" spans="1:3" x14ac:dyDescent="0.25">
      <c r="A380">
        <v>39</v>
      </c>
      <c r="B380" s="1">
        <v>22.22222</v>
      </c>
      <c r="C380" s="1">
        <f t="shared" si="6"/>
        <v>866.66657999999995</v>
      </c>
    </row>
    <row r="381" spans="1:3" x14ac:dyDescent="0.25">
      <c r="A381">
        <v>39</v>
      </c>
      <c r="B381" s="1">
        <v>22.22222</v>
      </c>
      <c r="C381" s="1">
        <f t="shared" si="6"/>
        <v>866.66657999999995</v>
      </c>
    </row>
    <row r="382" spans="1:3" x14ac:dyDescent="0.25">
      <c r="A382">
        <v>39</v>
      </c>
      <c r="B382" s="1">
        <v>22.22222</v>
      </c>
      <c r="C382" s="1">
        <f t="shared" si="6"/>
        <v>866.66657999999995</v>
      </c>
    </row>
    <row r="383" spans="1:3" x14ac:dyDescent="0.25">
      <c r="A383">
        <v>40</v>
      </c>
      <c r="B383" s="1">
        <v>22.22222</v>
      </c>
      <c r="C383" s="1">
        <f t="shared" si="6"/>
        <v>888.88879999999995</v>
      </c>
    </row>
    <row r="384" spans="1:3" x14ac:dyDescent="0.25">
      <c r="A384">
        <v>40</v>
      </c>
      <c r="B384" s="1">
        <v>22.22222</v>
      </c>
      <c r="C384" s="1">
        <f t="shared" si="6"/>
        <v>888.88879999999995</v>
      </c>
    </row>
    <row r="385" spans="1:6" x14ac:dyDescent="0.25">
      <c r="A385">
        <v>40</v>
      </c>
      <c r="B385" s="1">
        <v>22.22222</v>
      </c>
      <c r="C385" s="1">
        <f t="shared" si="6"/>
        <v>888.88879999999995</v>
      </c>
    </row>
    <row r="386" spans="1:6" x14ac:dyDescent="0.25">
      <c r="A386">
        <v>40</v>
      </c>
      <c r="B386" s="1">
        <v>22.22222</v>
      </c>
      <c r="C386" s="1">
        <f t="shared" si="6"/>
        <v>888.88879999999995</v>
      </c>
    </row>
    <row r="387" spans="1:6" x14ac:dyDescent="0.25">
      <c r="A387">
        <v>40</v>
      </c>
      <c r="B387" s="1">
        <v>22.22222</v>
      </c>
      <c r="C387" s="1">
        <f t="shared" si="6"/>
        <v>888.88879999999995</v>
      </c>
      <c r="E387">
        <v>800</v>
      </c>
      <c r="F387">
        <v>21</v>
      </c>
    </row>
    <row r="388" spans="1:6" x14ac:dyDescent="0.25">
      <c r="A388">
        <v>41</v>
      </c>
      <c r="B388" s="1">
        <v>22.22222</v>
      </c>
      <c r="C388" s="1">
        <f t="shared" si="6"/>
        <v>911.11102000000005</v>
      </c>
      <c r="E388" t="s">
        <v>23</v>
      </c>
    </row>
    <row r="389" spans="1:6" x14ac:dyDescent="0.25">
      <c r="A389">
        <v>41</v>
      </c>
      <c r="B389" s="1">
        <v>22.22222</v>
      </c>
      <c r="C389" s="1">
        <f t="shared" si="6"/>
        <v>911.11102000000005</v>
      </c>
      <c r="E389">
        <f>387-366</f>
        <v>21</v>
      </c>
    </row>
    <row r="390" spans="1:6" x14ac:dyDescent="0.25">
      <c r="A390">
        <v>41</v>
      </c>
      <c r="B390" s="1">
        <v>22.22222</v>
      </c>
      <c r="C390" s="1">
        <f t="shared" si="6"/>
        <v>911.11102000000005</v>
      </c>
    </row>
    <row r="391" spans="1:6" x14ac:dyDescent="0.25">
      <c r="A391">
        <v>41</v>
      </c>
      <c r="B391" s="1">
        <v>22.22222</v>
      </c>
      <c r="C391" s="1">
        <f t="shared" si="6"/>
        <v>911.11102000000005</v>
      </c>
    </row>
    <row r="392" spans="1:6" x14ac:dyDescent="0.25">
      <c r="A392">
        <v>41</v>
      </c>
      <c r="B392" s="1">
        <v>22.22222</v>
      </c>
      <c r="C392" s="1">
        <f t="shared" si="6"/>
        <v>911.11102000000005</v>
      </c>
    </row>
    <row r="393" spans="1:6" x14ac:dyDescent="0.25">
      <c r="A393">
        <v>42</v>
      </c>
      <c r="B393" s="1">
        <v>22.22222</v>
      </c>
      <c r="C393" s="1">
        <f t="shared" si="6"/>
        <v>933.33324000000005</v>
      </c>
    </row>
    <row r="394" spans="1:6" x14ac:dyDescent="0.25">
      <c r="A394">
        <v>42</v>
      </c>
      <c r="B394" s="1">
        <v>22.22222</v>
      </c>
      <c r="C394" s="1">
        <f t="shared" si="6"/>
        <v>933.33324000000005</v>
      </c>
    </row>
    <row r="395" spans="1:6" x14ac:dyDescent="0.25">
      <c r="A395">
        <v>42</v>
      </c>
      <c r="B395" s="1">
        <v>22.22222</v>
      </c>
      <c r="C395" s="1">
        <f t="shared" si="6"/>
        <v>933.33324000000005</v>
      </c>
    </row>
    <row r="396" spans="1:6" x14ac:dyDescent="0.25">
      <c r="A396">
        <v>42</v>
      </c>
      <c r="B396" s="1">
        <v>22.22222</v>
      </c>
      <c r="C396" s="1">
        <f t="shared" si="6"/>
        <v>933.33324000000005</v>
      </c>
    </row>
    <row r="397" spans="1:6" x14ac:dyDescent="0.25">
      <c r="A397">
        <v>42</v>
      </c>
      <c r="B397" s="1">
        <v>22.22222</v>
      </c>
      <c r="C397" s="1">
        <f t="shared" si="6"/>
        <v>933.33324000000005</v>
      </c>
    </row>
    <row r="398" spans="1:6" x14ac:dyDescent="0.25">
      <c r="A398">
        <v>42</v>
      </c>
      <c r="B398" s="1">
        <v>22.22222</v>
      </c>
      <c r="C398" s="1">
        <f t="shared" si="6"/>
        <v>933.33324000000005</v>
      </c>
    </row>
    <row r="399" spans="1:6" x14ac:dyDescent="0.25">
      <c r="A399">
        <v>42</v>
      </c>
      <c r="B399" s="1">
        <v>22.22222</v>
      </c>
      <c r="C399" s="1">
        <f t="shared" si="6"/>
        <v>933.33324000000005</v>
      </c>
    </row>
    <row r="400" spans="1:6" x14ac:dyDescent="0.25">
      <c r="A400">
        <v>43</v>
      </c>
      <c r="B400" s="1">
        <v>22.22222</v>
      </c>
      <c r="C400" s="1">
        <f t="shared" si="6"/>
        <v>955.55546000000004</v>
      </c>
    </row>
    <row r="401" spans="1:6" x14ac:dyDescent="0.25">
      <c r="A401">
        <v>43</v>
      </c>
      <c r="B401" s="1">
        <v>22.22222</v>
      </c>
      <c r="C401" s="1">
        <f t="shared" si="6"/>
        <v>955.55546000000004</v>
      </c>
    </row>
    <row r="402" spans="1:6" x14ac:dyDescent="0.25">
      <c r="A402">
        <v>44</v>
      </c>
      <c r="B402" s="1">
        <v>22.22222</v>
      </c>
      <c r="C402" s="1">
        <f t="shared" si="6"/>
        <v>977.77768000000003</v>
      </c>
    </row>
    <row r="403" spans="1:6" x14ac:dyDescent="0.25">
      <c r="A403">
        <v>44</v>
      </c>
      <c r="B403" s="1">
        <v>22.22222</v>
      </c>
      <c r="C403" s="1">
        <f t="shared" si="6"/>
        <v>977.77768000000003</v>
      </c>
    </row>
    <row r="404" spans="1:6" x14ac:dyDescent="0.25">
      <c r="A404">
        <v>44</v>
      </c>
      <c r="B404" s="1">
        <v>22.22222</v>
      </c>
      <c r="C404" s="1">
        <f t="shared" si="6"/>
        <v>977.77768000000003</v>
      </c>
    </row>
    <row r="405" spans="1:6" x14ac:dyDescent="0.25">
      <c r="A405">
        <v>45</v>
      </c>
      <c r="B405" s="1">
        <v>22.22222</v>
      </c>
      <c r="C405" s="1">
        <f t="shared" si="6"/>
        <v>999.99990000000003</v>
      </c>
    </row>
    <row r="406" spans="1:6" x14ac:dyDescent="0.25">
      <c r="A406">
        <v>45</v>
      </c>
      <c r="B406" s="1">
        <v>22.22222</v>
      </c>
      <c r="C406" s="1">
        <f t="shared" si="6"/>
        <v>999.99990000000003</v>
      </c>
    </row>
    <row r="407" spans="1:6" x14ac:dyDescent="0.25">
      <c r="A407">
        <v>45</v>
      </c>
      <c r="B407" s="1">
        <v>22.22222</v>
      </c>
      <c r="C407" s="1">
        <f t="shared" si="6"/>
        <v>999.99990000000003</v>
      </c>
    </row>
    <row r="408" spans="1:6" x14ac:dyDescent="0.25">
      <c r="A408">
        <v>45</v>
      </c>
      <c r="B408" s="1">
        <v>22.22222</v>
      </c>
      <c r="C408" s="1">
        <f t="shared" si="6"/>
        <v>999.99990000000003</v>
      </c>
    </row>
    <row r="409" spans="1:6" x14ac:dyDescent="0.25">
      <c r="A409">
        <v>45</v>
      </c>
      <c r="B409" s="1">
        <v>22.22222</v>
      </c>
      <c r="C409" s="1">
        <f t="shared" si="6"/>
        <v>999.99990000000003</v>
      </c>
      <c r="E409">
        <v>900</v>
      </c>
      <c r="F409">
        <v>22</v>
      </c>
    </row>
    <row r="410" spans="1:6" x14ac:dyDescent="0.25">
      <c r="A410">
        <v>46</v>
      </c>
      <c r="B410" s="1">
        <v>22.22222</v>
      </c>
      <c r="C410" s="1">
        <f t="shared" si="6"/>
        <v>1022.22212</v>
      </c>
      <c r="E410" t="s">
        <v>24</v>
      </c>
    </row>
    <row r="411" spans="1:6" x14ac:dyDescent="0.25">
      <c r="A411">
        <v>47</v>
      </c>
      <c r="B411" s="1">
        <v>22.22222</v>
      </c>
      <c r="C411" s="1">
        <f t="shared" si="6"/>
        <v>1044.44434</v>
      </c>
      <c r="E411">
        <f>409-387</f>
        <v>22</v>
      </c>
    </row>
    <row r="412" spans="1:6" x14ac:dyDescent="0.25">
      <c r="A412">
        <v>47</v>
      </c>
      <c r="B412" s="1">
        <v>22.22222</v>
      </c>
      <c r="C412" s="1">
        <f t="shared" si="6"/>
        <v>1044.44434</v>
      </c>
    </row>
    <row r="413" spans="1:6" x14ac:dyDescent="0.25">
      <c r="A413">
        <v>47</v>
      </c>
      <c r="B413" s="1">
        <v>22.22222</v>
      </c>
      <c r="C413" s="1">
        <f t="shared" si="6"/>
        <v>1044.44434</v>
      </c>
    </row>
    <row r="414" spans="1:6" x14ac:dyDescent="0.25">
      <c r="A414">
        <v>47</v>
      </c>
      <c r="B414" s="1">
        <v>22.22222</v>
      </c>
      <c r="C414" s="1">
        <f t="shared" si="6"/>
        <v>1044.44434</v>
      </c>
    </row>
    <row r="415" spans="1:6" x14ac:dyDescent="0.25">
      <c r="A415">
        <v>48</v>
      </c>
      <c r="B415" s="1">
        <v>22.22222</v>
      </c>
      <c r="C415" s="1">
        <f t="shared" si="6"/>
        <v>1066.6665600000001</v>
      </c>
    </row>
    <row r="416" spans="1:6" x14ac:dyDescent="0.25">
      <c r="A416">
        <v>48</v>
      </c>
      <c r="B416" s="1">
        <v>22.22222</v>
      </c>
      <c r="C416" s="1">
        <f t="shared" si="6"/>
        <v>1066.6665600000001</v>
      </c>
    </row>
    <row r="417" spans="1:6" x14ac:dyDescent="0.25">
      <c r="A417">
        <v>48</v>
      </c>
      <c r="B417" s="1">
        <v>22.22222</v>
      </c>
      <c r="C417" s="1">
        <f t="shared" si="6"/>
        <v>1066.6665600000001</v>
      </c>
    </row>
    <row r="418" spans="1:6" x14ac:dyDescent="0.25">
      <c r="A418">
        <v>49</v>
      </c>
      <c r="B418" s="1">
        <v>22.22222</v>
      </c>
      <c r="C418" s="1">
        <f t="shared" si="6"/>
        <v>1088.88878</v>
      </c>
    </row>
    <row r="419" spans="1:6" x14ac:dyDescent="0.25">
      <c r="A419">
        <v>49</v>
      </c>
      <c r="B419" s="1">
        <v>22.22222</v>
      </c>
      <c r="C419" s="1">
        <f t="shared" si="6"/>
        <v>1088.88878</v>
      </c>
    </row>
    <row r="420" spans="1:6" x14ac:dyDescent="0.25">
      <c r="A420">
        <v>49</v>
      </c>
      <c r="B420" s="1">
        <v>22.22222</v>
      </c>
      <c r="C420" s="1">
        <f t="shared" ref="C420:C441" si="7">A420*B420</f>
        <v>1088.88878</v>
      </c>
      <c r="E420">
        <v>1000</v>
      </c>
      <c r="F420">
        <v>11</v>
      </c>
    </row>
    <row r="421" spans="1:6" x14ac:dyDescent="0.25">
      <c r="A421">
        <v>50</v>
      </c>
      <c r="B421" s="1">
        <v>22.22222</v>
      </c>
      <c r="C421" s="1">
        <f t="shared" si="7"/>
        <v>1111.1110000000001</v>
      </c>
      <c r="E421" t="s">
        <v>25</v>
      </c>
    </row>
    <row r="422" spans="1:6" x14ac:dyDescent="0.25">
      <c r="A422">
        <v>50</v>
      </c>
      <c r="B422" s="1">
        <v>22.22222</v>
      </c>
      <c r="C422" s="1">
        <f t="shared" si="7"/>
        <v>1111.1110000000001</v>
      </c>
      <c r="E422">
        <f>420-409</f>
        <v>11</v>
      </c>
    </row>
    <row r="423" spans="1:6" x14ac:dyDescent="0.25">
      <c r="A423">
        <v>50</v>
      </c>
      <c r="B423" s="1">
        <v>22.22222</v>
      </c>
      <c r="C423" s="1">
        <f t="shared" si="7"/>
        <v>1111.1110000000001</v>
      </c>
    </row>
    <row r="424" spans="1:6" x14ac:dyDescent="0.25">
      <c r="A424">
        <v>50</v>
      </c>
      <c r="B424" s="1">
        <v>22.22222</v>
      </c>
      <c r="C424" s="1">
        <f t="shared" si="7"/>
        <v>1111.1110000000001</v>
      </c>
    </row>
    <row r="425" spans="1:6" x14ac:dyDescent="0.25">
      <c r="A425">
        <v>50</v>
      </c>
      <c r="B425" s="1">
        <v>22.22222</v>
      </c>
      <c r="C425" s="1">
        <f t="shared" si="7"/>
        <v>1111.1110000000001</v>
      </c>
    </row>
    <row r="426" spans="1:6" x14ac:dyDescent="0.25">
      <c r="A426">
        <v>51</v>
      </c>
      <c r="B426" s="1">
        <v>22.22222</v>
      </c>
      <c r="C426" s="1">
        <f t="shared" si="7"/>
        <v>1133.33322</v>
      </c>
    </row>
    <row r="427" spans="1:6" x14ac:dyDescent="0.25">
      <c r="A427">
        <v>51</v>
      </c>
      <c r="B427" s="1">
        <v>22.22222</v>
      </c>
      <c r="C427" s="1">
        <f t="shared" si="7"/>
        <v>1133.33322</v>
      </c>
    </row>
    <row r="428" spans="1:6" x14ac:dyDescent="0.25">
      <c r="A428">
        <v>52</v>
      </c>
      <c r="B428" s="1">
        <v>22.22222</v>
      </c>
      <c r="C428" s="1">
        <f t="shared" si="7"/>
        <v>1155.5554400000001</v>
      </c>
    </row>
    <row r="429" spans="1:6" x14ac:dyDescent="0.25">
      <c r="A429">
        <v>53</v>
      </c>
      <c r="B429" s="1">
        <v>22.22222</v>
      </c>
      <c r="C429" s="1">
        <f t="shared" si="7"/>
        <v>1177.77766</v>
      </c>
    </row>
    <row r="430" spans="1:6" x14ac:dyDescent="0.25">
      <c r="A430">
        <v>53</v>
      </c>
      <c r="B430" s="1">
        <v>22.22222</v>
      </c>
      <c r="C430" s="1">
        <f t="shared" si="7"/>
        <v>1177.77766</v>
      </c>
    </row>
    <row r="431" spans="1:6" x14ac:dyDescent="0.25">
      <c r="A431">
        <v>54</v>
      </c>
      <c r="B431" s="1">
        <v>22.22222</v>
      </c>
      <c r="C431" s="1">
        <f t="shared" si="7"/>
        <v>1199.9998800000001</v>
      </c>
      <c r="E431">
        <v>1100</v>
      </c>
      <c r="F431">
        <v>11</v>
      </c>
    </row>
    <row r="432" spans="1:6" x14ac:dyDescent="0.25">
      <c r="A432">
        <v>55</v>
      </c>
      <c r="B432" s="1">
        <v>22.22222</v>
      </c>
      <c r="C432" s="1">
        <f t="shared" si="7"/>
        <v>1222.2221</v>
      </c>
      <c r="E432" t="s">
        <v>26</v>
      </c>
    </row>
    <row r="433" spans="1:6" x14ac:dyDescent="0.25">
      <c r="A433">
        <v>55</v>
      </c>
      <c r="B433" s="1">
        <v>22.22222</v>
      </c>
      <c r="C433" s="1">
        <f t="shared" si="7"/>
        <v>1222.2221</v>
      </c>
      <c r="E433">
        <f>431-420</f>
        <v>11</v>
      </c>
    </row>
    <row r="434" spans="1:6" x14ac:dyDescent="0.25">
      <c r="A434">
        <v>55</v>
      </c>
      <c r="B434" s="1">
        <v>22.22222</v>
      </c>
      <c r="C434" s="1">
        <f t="shared" si="7"/>
        <v>1222.2221</v>
      </c>
    </row>
    <row r="435" spans="1:6" x14ac:dyDescent="0.25">
      <c r="A435">
        <v>58</v>
      </c>
      <c r="B435" s="1">
        <v>22.22222</v>
      </c>
      <c r="C435" s="1">
        <f t="shared" si="7"/>
        <v>1288.88876</v>
      </c>
      <c r="E435">
        <v>1200</v>
      </c>
      <c r="F435">
        <v>4</v>
      </c>
    </row>
    <row r="436" spans="1:6" x14ac:dyDescent="0.25">
      <c r="A436">
        <v>60</v>
      </c>
      <c r="B436" s="1">
        <v>22.22222</v>
      </c>
      <c r="C436" s="1">
        <f t="shared" si="7"/>
        <v>1333.3332</v>
      </c>
      <c r="E436">
        <v>1300</v>
      </c>
      <c r="F436">
        <v>4</v>
      </c>
    </row>
    <row r="437" spans="1:6" x14ac:dyDescent="0.25">
      <c r="A437">
        <v>60</v>
      </c>
      <c r="B437" s="1">
        <v>22.22222</v>
      </c>
      <c r="C437" s="1">
        <f t="shared" si="7"/>
        <v>1333.3332</v>
      </c>
      <c r="E437">
        <v>1400</v>
      </c>
      <c r="F437">
        <v>1</v>
      </c>
    </row>
    <row r="438" spans="1:6" x14ac:dyDescent="0.25">
      <c r="A438">
        <v>61</v>
      </c>
      <c r="B438" s="1">
        <v>22.22222</v>
      </c>
      <c r="C438" s="1">
        <f t="shared" si="7"/>
        <v>1355.5554199999999</v>
      </c>
      <c r="E438">
        <v>1500</v>
      </c>
      <c r="F438">
        <v>1</v>
      </c>
    </row>
    <row r="439" spans="1:6" x14ac:dyDescent="0.25">
      <c r="A439">
        <v>63</v>
      </c>
      <c r="B439" s="1">
        <v>22.22222</v>
      </c>
      <c r="C439" s="1">
        <f t="shared" si="7"/>
        <v>1399.9998599999999</v>
      </c>
    </row>
    <row r="440" spans="1:6" x14ac:dyDescent="0.25">
      <c r="A440">
        <v>66</v>
      </c>
      <c r="B440" s="1">
        <v>22.22222</v>
      </c>
      <c r="C440" s="1">
        <f t="shared" si="7"/>
        <v>1466.66652</v>
      </c>
    </row>
    <row r="441" spans="1:6" x14ac:dyDescent="0.25">
      <c r="A441">
        <v>71</v>
      </c>
      <c r="B441" s="1">
        <v>22.22222</v>
      </c>
      <c r="C441" s="1">
        <f t="shared" si="7"/>
        <v>1577.7776200000001</v>
      </c>
    </row>
    <row r="444" spans="1:6" x14ac:dyDescent="0.25">
      <c r="A444" t="s">
        <v>12</v>
      </c>
      <c r="B444" t="s">
        <v>13</v>
      </c>
    </row>
    <row r="446" spans="1:6" x14ac:dyDescent="0.25">
      <c r="A446">
        <v>300</v>
      </c>
      <c r="B446">
        <v>15</v>
      </c>
    </row>
    <row r="447" spans="1:6" x14ac:dyDescent="0.25">
      <c r="A447">
        <v>400</v>
      </c>
      <c r="B447">
        <v>18</v>
      </c>
    </row>
    <row r="448" spans="1:6" x14ac:dyDescent="0.25">
      <c r="A448">
        <v>500</v>
      </c>
      <c r="B448">
        <v>27</v>
      </c>
    </row>
    <row r="449" spans="1:5" x14ac:dyDescent="0.25">
      <c r="A449">
        <v>600</v>
      </c>
      <c r="B449">
        <v>48</v>
      </c>
    </row>
    <row r="450" spans="1:5" x14ac:dyDescent="0.25">
      <c r="A450">
        <v>800</v>
      </c>
      <c r="B450">
        <v>31</v>
      </c>
    </row>
    <row r="451" spans="1:5" x14ac:dyDescent="0.25">
      <c r="A451">
        <v>800</v>
      </c>
      <c r="B451">
        <v>21</v>
      </c>
    </row>
    <row r="452" spans="1:5" x14ac:dyDescent="0.25">
      <c r="A452">
        <v>900</v>
      </c>
      <c r="B452">
        <v>22</v>
      </c>
    </row>
    <row r="453" spans="1:5" x14ac:dyDescent="0.25">
      <c r="A453">
        <v>1000</v>
      </c>
      <c r="B453">
        <v>11</v>
      </c>
    </row>
    <row r="454" spans="1:5" x14ac:dyDescent="0.25">
      <c r="A454">
        <v>1100</v>
      </c>
      <c r="B454">
        <v>11</v>
      </c>
    </row>
    <row r="455" spans="1:5" x14ac:dyDescent="0.25">
      <c r="A455">
        <v>1200</v>
      </c>
      <c r="B455">
        <v>4</v>
      </c>
    </row>
    <row r="456" spans="1:5" x14ac:dyDescent="0.25">
      <c r="A456">
        <v>1300</v>
      </c>
      <c r="B456">
        <v>4</v>
      </c>
    </row>
    <row r="457" spans="1:5" x14ac:dyDescent="0.25">
      <c r="A457">
        <v>1400</v>
      </c>
      <c r="B457">
        <v>1</v>
      </c>
    </row>
    <row r="458" spans="1:5" x14ac:dyDescent="0.25">
      <c r="A458">
        <v>1500</v>
      </c>
      <c r="B458">
        <v>1</v>
      </c>
    </row>
    <row r="459" spans="1:5" x14ac:dyDescent="0.25">
      <c r="B459">
        <f>SUM(B446:B458)</f>
        <v>214</v>
      </c>
    </row>
    <row r="462" spans="1:5" x14ac:dyDescent="0.25">
      <c r="A462" s="5" t="s">
        <v>72</v>
      </c>
      <c r="B462">
        <v>1578</v>
      </c>
      <c r="D462" t="s">
        <v>32</v>
      </c>
      <c r="E462">
        <v>1233</v>
      </c>
    </row>
    <row r="463" spans="1:5" x14ac:dyDescent="0.25">
      <c r="A463" s="5" t="s">
        <v>73</v>
      </c>
      <c r="B463">
        <v>355</v>
      </c>
      <c r="D463" t="s">
        <v>17</v>
      </c>
      <c r="E463" s="1">
        <v>245.3</v>
      </c>
    </row>
    <row r="464" spans="1:5" x14ac:dyDescent="0.25">
      <c r="A464" s="2" t="s">
        <v>32</v>
      </c>
      <c r="B464">
        <f>B462-B463</f>
        <v>1223</v>
      </c>
      <c r="D464" t="s">
        <v>34</v>
      </c>
      <c r="E464">
        <f>1233/245.3</f>
        <v>5.0264981655116179</v>
      </c>
    </row>
    <row r="466" spans="1:5" x14ac:dyDescent="0.25">
      <c r="A466" t="s">
        <v>35</v>
      </c>
      <c r="B466">
        <v>6.15</v>
      </c>
    </row>
    <row r="467" spans="1:5" x14ac:dyDescent="0.25">
      <c r="A467" t="s">
        <v>36</v>
      </c>
      <c r="B467">
        <v>4.9000000000000004</v>
      </c>
      <c r="D467" s="3" t="s">
        <v>34</v>
      </c>
      <c r="E467" s="3">
        <v>5.03</v>
      </c>
    </row>
  </sheetData>
  <sortState xmlns:xlrd2="http://schemas.microsoft.com/office/spreadsheetml/2017/richdata2" ref="A228:C441">
    <sortCondition ref="A228:A441"/>
  </sortState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9E78-F4D6-46DE-B97A-B775B06119C1}">
  <dimension ref="A1:U1107"/>
  <sheetViews>
    <sheetView topLeftCell="E1062" workbookViewId="0">
      <selection activeCell="I1078" sqref="I1078"/>
    </sheetView>
  </sheetViews>
  <sheetFormatPr baseColWidth="10" defaultRowHeight="15" x14ac:dyDescent="0.25"/>
  <sheetData>
    <row r="1" spans="1:4" x14ac:dyDescent="0.25">
      <c r="A1" t="s">
        <v>1</v>
      </c>
      <c r="D1" t="s">
        <v>8</v>
      </c>
    </row>
    <row r="2" spans="1:4" x14ac:dyDescent="0.25">
      <c r="A2" t="s">
        <v>2</v>
      </c>
      <c r="B2" t="s">
        <v>9</v>
      </c>
      <c r="D2" t="s">
        <v>27</v>
      </c>
    </row>
    <row r="3" spans="1:4" x14ac:dyDescent="0.25">
      <c r="A3" t="s">
        <v>14</v>
      </c>
      <c r="D3" t="s">
        <v>44</v>
      </c>
    </row>
    <row r="4" spans="1:4" x14ac:dyDescent="0.25">
      <c r="A4" t="s">
        <v>5</v>
      </c>
      <c r="B4" t="s">
        <v>6</v>
      </c>
      <c r="C4" t="s">
        <v>7</v>
      </c>
    </row>
    <row r="6" spans="1:4" x14ac:dyDescent="0.25">
      <c r="A6">
        <v>28</v>
      </c>
      <c r="B6" s="1">
        <v>22.22222</v>
      </c>
      <c r="C6" s="1">
        <f t="shared" ref="C6:C69" si="0">A6*B6</f>
        <v>622.22216000000003</v>
      </c>
    </row>
    <row r="7" spans="1:4" x14ac:dyDescent="0.25">
      <c r="A7">
        <v>43</v>
      </c>
      <c r="B7" s="1">
        <v>22.22222</v>
      </c>
      <c r="C7" s="1">
        <f t="shared" si="0"/>
        <v>955.55546000000004</v>
      </c>
    </row>
    <row r="8" spans="1:4" x14ac:dyDescent="0.25">
      <c r="A8">
        <v>39</v>
      </c>
      <c r="B8" s="1">
        <v>22.22222</v>
      </c>
      <c r="C8" s="1">
        <f t="shared" si="0"/>
        <v>866.66657999999995</v>
      </c>
    </row>
    <row r="9" spans="1:4" x14ac:dyDescent="0.25">
      <c r="A9">
        <v>45</v>
      </c>
      <c r="B9" s="1">
        <v>22.22222</v>
      </c>
      <c r="C9" s="1">
        <f t="shared" si="0"/>
        <v>999.99990000000003</v>
      </c>
    </row>
    <row r="10" spans="1:4" x14ac:dyDescent="0.25">
      <c r="A10">
        <v>55</v>
      </c>
      <c r="B10" s="1">
        <v>22.22222</v>
      </c>
      <c r="C10" s="1">
        <f t="shared" si="0"/>
        <v>1222.2221</v>
      </c>
    </row>
    <row r="11" spans="1:4" x14ac:dyDescent="0.25">
      <c r="A11">
        <v>30</v>
      </c>
      <c r="B11" s="1">
        <v>22.22222</v>
      </c>
      <c r="C11" s="1">
        <f t="shared" si="0"/>
        <v>666.66660000000002</v>
      </c>
    </row>
    <row r="12" spans="1:4" x14ac:dyDescent="0.25">
      <c r="A12">
        <v>45</v>
      </c>
      <c r="B12" s="1">
        <v>22.22222</v>
      </c>
      <c r="C12" s="1">
        <f t="shared" si="0"/>
        <v>999.99990000000003</v>
      </c>
    </row>
    <row r="13" spans="1:4" x14ac:dyDescent="0.25">
      <c r="A13">
        <v>27</v>
      </c>
      <c r="B13" s="1">
        <v>22.22222</v>
      </c>
      <c r="C13" s="1">
        <f t="shared" si="0"/>
        <v>599.99994000000004</v>
      </c>
    </row>
    <row r="14" spans="1:4" x14ac:dyDescent="0.25">
      <c r="A14">
        <v>45</v>
      </c>
      <c r="B14" s="1">
        <v>22.22222</v>
      </c>
      <c r="C14" s="1">
        <f t="shared" si="0"/>
        <v>999.99990000000003</v>
      </c>
    </row>
    <row r="15" spans="1:4" x14ac:dyDescent="0.25">
      <c r="A15">
        <v>24</v>
      </c>
      <c r="B15" s="1">
        <v>22.22222</v>
      </c>
      <c r="C15" s="1">
        <f t="shared" si="0"/>
        <v>533.33328000000006</v>
      </c>
    </row>
    <row r="16" spans="1:4" x14ac:dyDescent="0.25">
      <c r="A16">
        <v>52</v>
      </c>
      <c r="B16" s="1">
        <v>22.22222</v>
      </c>
      <c r="C16" s="1">
        <f t="shared" si="0"/>
        <v>1155.5554400000001</v>
      </c>
    </row>
    <row r="17" spans="1:3" x14ac:dyDescent="0.25">
      <c r="A17">
        <v>43</v>
      </c>
      <c r="B17" s="1">
        <v>22.22222</v>
      </c>
      <c r="C17" s="1">
        <f t="shared" si="0"/>
        <v>955.55546000000004</v>
      </c>
    </row>
    <row r="18" spans="1:3" x14ac:dyDescent="0.25">
      <c r="A18">
        <v>74</v>
      </c>
      <c r="B18" s="1">
        <v>22.22222</v>
      </c>
      <c r="C18" s="1">
        <f t="shared" si="0"/>
        <v>1644.4442799999999</v>
      </c>
    </row>
    <row r="19" spans="1:3" x14ac:dyDescent="0.25">
      <c r="A19">
        <v>19</v>
      </c>
      <c r="B19" s="1">
        <v>22.22222</v>
      </c>
      <c r="C19" s="1">
        <f t="shared" si="0"/>
        <v>422.22217999999998</v>
      </c>
    </row>
    <row r="20" spans="1:3" x14ac:dyDescent="0.25">
      <c r="A20">
        <v>44</v>
      </c>
      <c r="B20" s="1">
        <v>22.22222</v>
      </c>
      <c r="C20" s="1">
        <f t="shared" si="0"/>
        <v>977.77768000000003</v>
      </c>
    </row>
    <row r="21" spans="1:3" x14ac:dyDescent="0.25">
      <c r="A21">
        <v>30</v>
      </c>
      <c r="B21" s="1">
        <v>22.22222</v>
      </c>
      <c r="C21" s="1">
        <f t="shared" si="0"/>
        <v>666.66660000000002</v>
      </c>
    </row>
    <row r="22" spans="1:3" x14ac:dyDescent="0.25">
      <c r="A22">
        <v>42</v>
      </c>
      <c r="B22" s="1">
        <v>22.22222</v>
      </c>
      <c r="C22" s="1">
        <f t="shared" si="0"/>
        <v>933.33324000000005</v>
      </c>
    </row>
    <row r="23" spans="1:3" x14ac:dyDescent="0.25">
      <c r="A23">
        <v>24</v>
      </c>
      <c r="B23" s="1">
        <v>22.22222</v>
      </c>
      <c r="C23" s="1">
        <f t="shared" si="0"/>
        <v>533.33328000000006</v>
      </c>
    </row>
    <row r="24" spans="1:3" x14ac:dyDescent="0.25">
      <c r="A24">
        <v>51</v>
      </c>
      <c r="B24" s="1">
        <v>22.22222</v>
      </c>
      <c r="C24" s="1">
        <f t="shared" si="0"/>
        <v>1133.33322</v>
      </c>
    </row>
    <row r="25" spans="1:3" x14ac:dyDescent="0.25">
      <c r="A25">
        <v>28</v>
      </c>
      <c r="B25" s="1">
        <v>22.22222</v>
      </c>
      <c r="C25" s="1">
        <f t="shared" si="0"/>
        <v>622.22216000000003</v>
      </c>
    </row>
    <row r="26" spans="1:3" x14ac:dyDescent="0.25">
      <c r="A26">
        <v>28</v>
      </c>
      <c r="B26" s="1">
        <v>22.22222</v>
      </c>
      <c r="C26" s="1">
        <f t="shared" si="0"/>
        <v>622.22216000000003</v>
      </c>
    </row>
    <row r="27" spans="1:3" x14ac:dyDescent="0.25">
      <c r="A27">
        <v>44</v>
      </c>
      <c r="B27" s="1">
        <v>22.22222</v>
      </c>
      <c r="C27" s="1">
        <f t="shared" si="0"/>
        <v>977.77768000000003</v>
      </c>
    </row>
    <row r="28" spans="1:3" x14ac:dyDescent="0.25">
      <c r="A28">
        <v>38</v>
      </c>
      <c r="B28" s="1">
        <v>22.22222</v>
      </c>
      <c r="C28" s="1">
        <f t="shared" si="0"/>
        <v>844.44435999999996</v>
      </c>
    </row>
    <row r="29" spans="1:3" x14ac:dyDescent="0.25">
      <c r="A29">
        <v>17</v>
      </c>
      <c r="B29" s="1">
        <v>22.22222</v>
      </c>
      <c r="C29" s="1">
        <f t="shared" si="0"/>
        <v>377.77773999999999</v>
      </c>
    </row>
    <row r="30" spans="1:3" x14ac:dyDescent="0.25">
      <c r="A30">
        <v>38</v>
      </c>
      <c r="B30" s="1">
        <v>22.22222</v>
      </c>
      <c r="C30" s="1">
        <f t="shared" si="0"/>
        <v>844.44435999999996</v>
      </c>
    </row>
    <row r="31" spans="1:3" x14ac:dyDescent="0.25">
      <c r="A31">
        <v>22</v>
      </c>
      <c r="B31" s="1">
        <v>22.22222</v>
      </c>
      <c r="C31" s="1">
        <f t="shared" si="0"/>
        <v>488.88884000000002</v>
      </c>
    </row>
    <row r="32" spans="1:3" x14ac:dyDescent="0.25">
      <c r="A32">
        <v>29</v>
      </c>
      <c r="B32" s="1">
        <v>22.22222</v>
      </c>
      <c r="C32" s="1">
        <f t="shared" si="0"/>
        <v>644.44438000000002</v>
      </c>
    </row>
    <row r="33" spans="1:3" x14ac:dyDescent="0.25">
      <c r="A33">
        <v>28</v>
      </c>
      <c r="B33" s="1">
        <v>22.22222</v>
      </c>
      <c r="C33" s="1">
        <f t="shared" si="0"/>
        <v>622.22216000000003</v>
      </c>
    </row>
    <row r="34" spans="1:3" x14ac:dyDescent="0.25">
      <c r="A34">
        <v>38</v>
      </c>
      <c r="B34" s="1">
        <v>22.22222</v>
      </c>
      <c r="C34" s="1">
        <f t="shared" si="0"/>
        <v>844.44435999999996</v>
      </c>
    </row>
    <row r="35" spans="1:3" x14ac:dyDescent="0.25">
      <c r="A35">
        <v>27</v>
      </c>
      <c r="B35" s="1">
        <v>22.22222</v>
      </c>
      <c r="C35" s="1">
        <f t="shared" si="0"/>
        <v>599.99994000000004</v>
      </c>
    </row>
    <row r="36" spans="1:3" x14ac:dyDescent="0.25">
      <c r="A36">
        <v>32</v>
      </c>
      <c r="B36" s="1">
        <v>22.22222</v>
      </c>
      <c r="C36" s="1">
        <f t="shared" si="0"/>
        <v>711.11104</v>
      </c>
    </row>
    <row r="37" spans="1:3" x14ac:dyDescent="0.25">
      <c r="A37">
        <v>30</v>
      </c>
      <c r="B37" s="1">
        <v>22.22222</v>
      </c>
      <c r="C37" s="1">
        <f t="shared" si="0"/>
        <v>666.66660000000002</v>
      </c>
    </row>
    <row r="38" spans="1:3" x14ac:dyDescent="0.25">
      <c r="A38">
        <v>31</v>
      </c>
      <c r="B38" s="1">
        <v>22.22222</v>
      </c>
      <c r="C38" s="1">
        <f t="shared" si="0"/>
        <v>688.88882000000001</v>
      </c>
    </row>
    <row r="39" spans="1:3" x14ac:dyDescent="0.25">
      <c r="A39">
        <v>51</v>
      </c>
      <c r="B39" s="1">
        <v>22.22222</v>
      </c>
      <c r="C39" s="1">
        <f t="shared" si="0"/>
        <v>1133.33322</v>
      </c>
    </row>
    <row r="40" spans="1:3" x14ac:dyDescent="0.25">
      <c r="A40">
        <v>28</v>
      </c>
      <c r="B40" s="1">
        <v>22.22222</v>
      </c>
      <c r="C40" s="1">
        <f t="shared" si="0"/>
        <v>622.22216000000003</v>
      </c>
    </row>
    <row r="41" spans="1:3" x14ac:dyDescent="0.25">
      <c r="A41">
        <v>29</v>
      </c>
      <c r="B41" s="1">
        <v>22.22222</v>
      </c>
      <c r="C41" s="1">
        <f t="shared" si="0"/>
        <v>644.44438000000002</v>
      </c>
    </row>
    <row r="42" spans="1:3" x14ac:dyDescent="0.25">
      <c r="A42">
        <v>32</v>
      </c>
      <c r="B42" s="1">
        <v>22.22222</v>
      </c>
      <c r="C42" s="1">
        <f t="shared" si="0"/>
        <v>711.11104</v>
      </c>
    </row>
    <row r="43" spans="1:3" x14ac:dyDescent="0.25">
      <c r="A43">
        <v>34</v>
      </c>
      <c r="B43" s="1">
        <v>22.22222</v>
      </c>
      <c r="C43" s="1">
        <f t="shared" si="0"/>
        <v>755.55547999999999</v>
      </c>
    </row>
    <row r="44" spans="1:3" x14ac:dyDescent="0.25">
      <c r="A44">
        <v>45</v>
      </c>
      <c r="B44" s="1">
        <v>22.22222</v>
      </c>
      <c r="C44" s="1">
        <f t="shared" si="0"/>
        <v>999.99990000000003</v>
      </c>
    </row>
    <row r="45" spans="1:3" x14ac:dyDescent="0.25">
      <c r="A45">
        <v>43</v>
      </c>
      <c r="B45" s="1">
        <v>22.22222</v>
      </c>
      <c r="C45" s="1">
        <f t="shared" si="0"/>
        <v>955.55546000000004</v>
      </c>
    </row>
    <row r="46" spans="1:3" x14ac:dyDescent="0.25">
      <c r="A46">
        <v>23</v>
      </c>
      <c r="B46" s="1">
        <v>22.22222</v>
      </c>
      <c r="C46" s="1">
        <f t="shared" si="0"/>
        <v>511.11106000000001</v>
      </c>
    </row>
    <row r="47" spans="1:3" x14ac:dyDescent="0.25">
      <c r="A47">
        <v>19</v>
      </c>
      <c r="B47" s="1">
        <v>22.22222</v>
      </c>
      <c r="C47" s="1">
        <f t="shared" si="0"/>
        <v>422.22217999999998</v>
      </c>
    </row>
    <row r="48" spans="1:3" x14ac:dyDescent="0.25">
      <c r="A48">
        <v>37</v>
      </c>
      <c r="B48" s="1">
        <v>22.22222</v>
      </c>
      <c r="C48" s="1">
        <f t="shared" si="0"/>
        <v>822.22213999999997</v>
      </c>
    </row>
    <row r="49" spans="1:3" x14ac:dyDescent="0.25">
      <c r="A49">
        <v>34</v>
      </c>
      <c r="B49" s="1">
        <v>22.22222</v>
      </c>
      <c r="C49" s="1">
        <f t="shared" si="0"/>
        <v>755.55547999999999</v>
      </c>
    </row>
    <row r="50" spans="1:3" x14ac:dyDescent="0.25">
      <c r="A50">
        <v>50</v>
      </c>
      <c r="B50" s="1">
        <v>22.22222</v>
      </c>
      <c r="C50" s="1">
        <f t="shared" si="0"/>
        <v>1111.1110000000001</v>
      </c>
    </row>
    <row r="51" spans="1:3" x14ac:dyDescent="0.25">
      <c r="A51">
        <v>46</v>
      </c>
      <c r="B51" s="1">
        <v>22.22222</v>
      </c>
      <c r="C51" s="1">
        <f t="shared" si="0"/>
        <v>1022.22212</v>
      </c>
    </row>
    <row r="52" spans="1:3" x14ac:dyDescent="0.25">
      <c r="A52">
        <v>28</v>
      </c>
      <c r="B52" s="1">
        <v>22.22222</v>
      </c>
      <c r="C52" s="1">
        <f t="shared" si="0"/>
        <v>622.22216000000003</v>
      </c>
    </row>
    <row r="53" spans="1:3" x14ac:dyDescent="0.25">
      <c r="A53">
        <v>30</v>
      </c>
      <c r="B53" s="1">
        <v>22.22222</v>
      </c>
      <c r="C53" s="1">
        <f t="shared" si="0"/>
        <v>666.66660000000002</v>
      </c>
    </row>
    <row r="54" spans="1:3" x14ac:dyDescent="0.25">
      <c r="A54">
        <v>39</v>
      </c>
      <c r="B54" s="1">
        <v>22.22222</v>
      </c>
      <c r="C54" s="1">
        <f t="shared" si="0"/>
        <v>866.66657999999995</v>
      </c>
    </row>
    <row r="55" spans="1:3" x14ac:dyDescent="0.25">
      <c r="A55">
        <v>20</v>
      </c>
      <c r="B55" s="1">
        <v>22.22222</v>
      </c>
      <c r="C55" s="1">
        <f t="shared" si="0"/>
        <v>444.44439999999997</v>
      </c>
    </row>
    <row r="56" spans="1:3" x14ac:dyDescent="0.25">
      <c r="A56">
        <v>17</v>
      </c>
      <c r="B56" s="1">
        <v>22.22222</v>
      </c>
      <c r="C56" s="1">
        <f t="shared" si="0"/>
        <v>377.77773999999999</v>
      </c>
    </row>
    <row r="57" spans="1:3" x14ac:dyDescent="0.25">
      <c r="A57">
        <v>58</v>
      </c>
      <c r="B57" s="1">
        <v>22.22222</v>
      </c>
      <c r="C57" s="1">
        <f t="shared" si="0"/>
        <v>1288.88876</v>
      </c>
    </row>
    <row r="58" spans="1:3" x14ac:dyDescent="0.25">
      <c r="A58">
        <v>16</v>
      </c>
      <c r="B58" s="1">
        <v>22.22222</v>
      </c>
      <c r="C58" s="1">
        <f t="shared" si="0"/>
        <v>355.55552</v>
      </c>
    </row>
    <row r="59" spans="1:3" x14ac:dyDescent="0.25">
      <c r="A59">
        <v>39</v>
      </c>
      <c r="B59" s="1">
        <v>22.22222</v>
      </c>
      <c r="C59" s="1">
        <f t="shared" si="0"/>
        <v>866.66657999999995</v>
      </c>
    </row>
    <row r="60" spans="1:3" x14ac:dyDescent="0.25">
      <c r="A60">
        <v>44</v>
      </c>
      <c r="B60" s="1">
        <v>22.22222</v>
      </c>
      <c r="C60" s="1">
        <f t="shared" si="0"/>
        <v>977.77768000000003</v>
      </c>
    </row>
    <row r="61" spans="1:3" x14ac:dyDescent="0.25">
      <c r="A61">
        <v>59</v>
      </c>
      <c r="B61" s="1">
        <v>22.22222</v>
      </c>
      <c r="C61" s="1">
        <f t="shared" si="0"/>
        <v>1311.1109799999999</v>
      </c>
    </row>
    <row r="62" spans="1:3" x14ac:dyDescent="0.25">
      <c r="A62">
        <v>42</v>
      </c>
      <c r="B62" s="1">
        <v>22.22222</v>
      </c>
      <c r="C62" s="1">
        <f t="shared" si="0"/>
        <v>933.33324000000005</v>
      </c>
    </row>
    <row r="63" spans="1:3" x14ac:dyDescent="0.25">
      <c r="A63">
        <v>76</v>
      </c>
      <c r="B63" s="1">
        <v>22.22222</v>
      </c>
      <c r="C63" s="1">
        <f t="shared" si="0"/>
        <v>1688.8887199999999</v>
      </c>
    </row>
    <row r="64" spans="1:3" x14ac:dyDescent="0.25">
      <c r="A64">
        <v>35</v>
      </c>
      <c r="B64" s="1">
        <v>22.22222</v>
      </c>
      <c r="C64" s="1">
        <f t="shared" si="0"/>
        <v>777.77769999999998</v>
      </c>
    </row>
    <row r="65" spans="1:3" x14ac:dyDescent="0.25">
      <c r="A65">
        <v>55</v>
      </c>
      <c r="B65" s="1">
        <v>22.22222</v>
      </c>
      <c r="C65" s="1">
        <f t="shared" si="0"/>
        <v>1222.2221</v>
      </c>
    </row>
    <row r="66" spans="1:3" x14ac:dyDescent="0.25">
      <c r="A66">
        <v>27</v>
      </c>
      <c r="B66" s="1">
        <v>22.22222</v>
      </c>
      <c r="C66" s="1">
        <f t="shared" si="0"/>
        <v>599.99994000000004</v>
      </c>
    </row>
    <row r="67" spans="1:3" x14ac:dyDescent="0.25">
      <c r="A67">
        <v>16</v>
      </c>
      <c r="B67" s="1">
        <v>22.22222</v>
      </c>
      <c r="C67" s="1">
        <f t="shared" si="0"/>
        <v>355.55552</v>
      </c>
    </row>
    <row r="68" spans="1:3" x14ac:dyDescent="0.25">
      <c r="A68">
        <v>32</v>
      </c>
      <c r="B68" s="1">
        <v>22.22222</v>
      </c>
      <c r="C68" s="1">
        <f t="shared" si="0"/>
        <v>711.11104</v>
      </c>
    </row>
    <row r="69" spans="1:3" x14ac:dyDescent="0.25">
      <c r="A69">
        <v>45</v>
      </c>
      <c r="B69" s="1">
        <v>22.22222</v>
      </c>
      <c r="C69" s="1">
        <f t="shared" si="0"/>
        <v>999.99990000000003</v>
      </c>
    </row>
    <row r="70" spans="1:3" x14ac:dyDescent="0.25">
      <c r="A70">
        <v>28</v>
      </c>
      <c r="B70" s="1">
        <v>22.22222</v>
      </c>
      <c r="C70" s="1">
        <f t="shared" ref="C70:C133" si="1">A70*B70</f>
        <v>622.22216000000003</v>
      </c>
    </row>
    <row r="71" spans="1:3" x14ac:dyDescent="0.25">
      <c r="A71">
        <v>42</v>
      </c>
      <c r="B71" s="1">
        <v>22.22222</v>
      </c>
      <c r="C71" s="1">
        <f t="shared" si="1"/>
        <v>933.33324000000005</v>
      </c>
    </row>
    <row r="72" spans="1:3" x14ac:dyDescent="0.25">
      <c r="A72">
        <v>18</v>
      </c>
      <c r="B72" s="1">
        <v>22.22222</v>
      </c>
      <c r="C72" s="1">
        <f t="shared" si="1"/>
        <v>399.99995999999999</v>
      </c>
    </row>
    <row r="73" spans="1:3" x14ac:dyDescent="0.25">
      <c r="A73">
        <v>23</v>
      </c>
      <c r="B73" s="1">
        <v>22.22222</v>
      </c>
      <c r="C73" s="1">
        <f t="shared" si="1"/>
        <v>511.11106000000001</v>
      </c>
    </row>
    <row r="74" spans="1:3" x14ac:dyDescent="0.25">
      <c r="A74">
        <v>46</v>
      </c>
      <c r="B74" s="1">
        <v>22.22222</v>
      </c>
      <c r="C74" s="1">
        <f t="shared" si="1"/>
        <v>1022.22212</v>
      </c>
    </row>
    <row r="75" spans="1:3" x14ac:dyDescent="0.25">
      <c r="A75">
        <v>33</v>
      </c>
      <c r="B75" s="1">
        <v>22.22222</v>
      </c>
      <c r="C75" s="1">
        <f t="shared" si="1"/>
        <v>733.33326</v>
      </c>
    </row>
    <row r="76" spans="1:3" x14ac:dyDescent="0.25">
      <c r="A76">
        <v>18</v>
      </c>
      <c r="B76" s="1">
        <v>22.22222</v>
      </c>
      <c r="C76" s="1">
        <f t="shared" si="1"/>
        <v>399.99995999999999</v>
      </c>
    </row>
    <row r="77" spans="1:3" x14ac:dyDescent="0.25">
      <c r="A77">
        <v>23</v>
      </c>
      <c r="B77" s="1">
        <v>22.22222</v>
      </c>
      <c r="C77" s="1">
        <f t="shared" si="1"/>
        <v>511.11106000000001</v>
      </c>
    </row>
    <row r="78" spans="1:3" x14ac:dyDescent="0.25">
      <c r="A78">
        <v>22</v>
      </c>
      <c r="B78" s="1">
        <v>22.22222</v>
      </c>
      <c r="C78" s="1">
        <f t="shared" si="1"/>
        <v>488.88884000000002</v>
      </c>
    </row>
    <row r="79" spans="1:3" x14ac:dyDescent="0.25">
      <c r="A79">
        <v>29</v>
      </c>
      <c r="B79" s="1">
        <v>22.22222</v>
      </c>
      <c r="C79" s="1">
        <f t="shared" si="1"/>
        <v>644.44438000000002</v>
      </c>
    </row>
    <row r="80" spans="1:3" x14ac:dyDescent="0.25">
      <c r="A80">
        <v>27</v>
      </c>
      <c r="B80" s="1">
        <v>22.22222</v>
      </c>
      <c r="C80" s="1">
        <f t="shared" si="1"/>
        <v>599.99994000000004</v>
      </c>
    </row>
    <row r="81" spans="1:3" x14ac:dyDescent="0.25">
      <c r="A81">
        <v>27</v>
      </c>
      <c r="B81" s="1">
        <v>22.22222</v>
      </c>
      <c r="C81" s="1">
        <f t="shared" si="1"/>
        <v>599.99994000000004</v>
      </c>
    </row>
    <row r="82" spans="1:3" x14ac:dyDescent="0.25">
      <c r="A82">
        <v>16</v>
      </c>
      <c r="B82" s="1">
        <v>22.22222</v>
      </c>
      <c r="C82" s="1">
        <f t="shared" si="1"/>
        <v>355.55552</v>
      </c>
    </row>
    <row r="83" spans="1:3" x14ac:dyDescent="0.25">
      <c r="A83">
        <v>40</v>
      </c>
      <c r="B83" s="1">
        <v>22.22222</v>
      </c>
      <c r="C83" s="1">
        <f t="shared" si="1"/>
        <v>888.88879999999995</v>
      </c>
    </row>
    <row r="84" spans="1:3" x14ac:dyDescent="0.25">
      <c r="A84">
        <v>29</v>
      </c>
      <c r="B84" s="1">
        <v>22.22222</v>
      </c>
      <c r="C84" s="1">
        <f t="shared" si="1"/>
        <v>644.44438000000002</v>
      </c>
    </row>
    <row r="85" spans="1:3" x14ac:dyDescent="0.25">
      <c r="A85">
        <v>27</v>
      </c>
      <c r="B85" s="1">
        <v>22.22222</v>
      </c>
      <c r="C85" s="1">
        <f t="shared" si="1"/>
        <v>599.99994000000004</v>
      </c>
    </row>
    <row r="86" spans="1:3" x14ac:dyDescent="0.25">
      <c r="A86">
        <v>27</v>
      </c>
      <c r="B86" s="1">
        <v>22.22222</v>
      </c>
      <c r="C86" s="1">
        <f t="shared" si="1"/>
        <v>599.99994000000004</v>
      </c>
    </row>
    <row r="87" spans="1:3" x14ac:dyDescent="0.25">
      <c r="A87">
        <v>48</v>
      </c>
      <c r="B87" s="1">
        <v>22.22222</v>
      </c>
      <c r="C87" s="1">
        <f t="shared" si="1"/>
        <v>1066.6665600000001</v>
      </c>
    </row>
    <row r="88" spans="1:3" x14ac:dyDescent="0.25">
      <c r="A88">
        <v>28</v>
      </c>
      <c r="B88" s="1">
        <v>22.22222</v>
      </c>
      <c r="C88" s="1">
        <f t="shared" si="1"/>
        <v>622.22216000000003</v>
      </c>
    </row>
    <row r="89" spans="1:3" x14ac:dyDescent="0.25">
      <c r="A89">
        <v>49</v>
      </c>
      <c r="B89" s="1">
        <v>22.22222</v>
      </c>
      <c r="C89" s="1">
        <f t="shared" si="1"/>
        <v>1088.88878</v>
      </c>
    </row>
    <row r="90" spans="1:3" x14ac:dyDescent="0.25">
      <c r="A90">
        <v>63</v>
      </c>
      <c r="B90" s="1">
        <v>22.22222</v>
      </c>
      <c r="C90" s="1">
        <f t="shared" si="1"/>
        <v>1399.9998599999999</v>
      </c>
    </row>
    <row r="91" spans="1:3" x14ac:dyDescent="0.25">
      <c r="A91">
        <v>38</v>
      </c>
      <c r="B91" s="1">
        <v>22.22222</v>
      </c>
      <c r="C91" s="1">
        <f t="shared" si="1"/>
        <v>844.44435999999996</v>
      </c>
    </row>
    <row r="92" spans="1:3" x14ac:dyDescent="0.25">
      <c r="A92">
        <v>44</v>
      </c>
      <c r="B92" s="1">
        <v>22.22222</v>
      </c>
      <c r="C92" s="1">
        <f t="shared" si="1"/>
        <v>977.77768000000003</v>
      </c>
    </row>
    <row r="93" spans="1:3" x14ac:dyDescent="0.25">
      <c r="A93">
        <v>47</v>
      </c>
      <c r="B93" s="1">
        <v>22.22222</v>
      </c>
      <c r="C93" s="1">
        <f t="shared" si="1"/>
        <v>1044.44434</v>
      </c>
    </row>
    <row r="94" spans="1:3" x14ac:dyDescent="0.25">
      <c r="A94">
        <v>16</v>
      </c>
      <c r="B94" s="1">
        <v>22.22222</v>
      </c>
      <c r="C94" s="1">
        <f t="shared" si="1"/>
        <v>355.55552</v>
      </c>
    </row>
    <row r="95" spans="1:3" x14ac:dyDescent="0.25">
      <c r="A95">
        <v>23</v>
      </c>
      <c r="B95" s="1">
        <v>22.22222</v>
      </c>
      <c r="C95" s="1">
        <f t="shared" si="1"/>
        <v>511.11106000000001</v>
      </c>
    </row>
    <row r="96" spans="1:3" x14ac:dyDescent="0.25">
      <c r="A96">
        <v>41</v>
      </c>
      <c r="B96" s="1">
        <v>22.22222</v>
      </c>
      <c r="C96" s="1">
        <f t="shared" si="1"/>
        <v>911.11102000000005</v>
      </c>
    </row>
    <row r="97" spans="1:3" x14ac:dyDescent="0.25">
      <c r="A97">
        <v>50</v>
      </c>
      <c r="B97" s="1">
        <v>22.22222</v>
      </c>
      <c r="C97" s="1">
        <f t="shared" si="1"/>
        <v>1111.1110000000001</v>
      </c>
    </row>
    <row r="98" spans="1:3" x14ac:dyDescent="0.25">
      <c r="A98">
        <v>55</v>
      </c>
      <c r="B98" s="1">
        <v>22.22222</v>
      </c>
      <c r="C98" s="1">
        <f t="shared" si="1"/>
        <v>1222.2221</v>
      </c>
    </row>
    <row r="99" spans="1:3" x14ac:dyDescent="0.25">
      <c r="A99">
        <v>35</v>
      </c>
      <c r="B99" s="1">
        <v>22.22222</v>
      </c>
      <c r="C99" s="1">
        <f t="shared" si="1"/>
        <v>777.77769999999998</v>
      </c>
    </row>
    <row r="100" spans="1:3" x14ac:dyDescent="0.25">
      <c r="A100">
        <v>29</v>
      </c>
      <c r="B100" s="1">
        <v>22.22222</v>
      </c>
      <c r="C100" s="1">
        <f t="shared" si="1"/>
        <v>644.44438000000002</v>
      </c>
    </row>
    <row r="101" spans="1:3" x14ac:dyDescent="0.25">
      <c r="A101">
        <v>44</v>
      </c>
      <c r="B101" s="1">
        <v>22.22222</v>
      </c>
      <c r="C101" s="1">
        <f t="shared" si="1"/>
        <v>977.77768000000003</v>
      </c>
    </row>
    <row r="102" spans="1:3" x14ac:dyDescent="0.25">
      <c r="A102">
        <v>49</v>
      </c>
      <c r="B102" s="1">
        <v>22.22222</v>
      </c>
      <c r="C102" s="1">
        <f t="shared" si="1"/>
        <v>1088.88878</v>
      </c>
    </row>
    <row r="103" spans="1:3" x14ac:dyDescent="0.25">
      <c r="A103">
        <v>28</v>
      </c>
      <c r="B103" s="1">
        <v>22.22222</v>
      </c>
      <c r="C103" s="1">
        <f t="shared" si="1"/>
        <v>622.22216000000003</v>
      </c>
    </row>
    <row r="104" spans="1:3" x14ac:dyDescent="0.25">
      <c r="A104">
        <v>33</v>
      </c>
      <c r="B104" s="1">
        <v>22.22222</v>
      </c>
      <c r="C104" s="1">
        <f t="shared" si="1"/>
        <v>733.33326</v>
      </c>
    </row>
    <row r="105" spans="1:3" x14ac:dyDescent="0.25">
      <c r="A105">
        <v>31</v>
      </c>
      <c r="B105" s="1">
        <v>22.22222</v>
      </c>
      <c r="C105" s="1">
        <f t="shared" si="1"/>
        <v>688.88882000000001</v>
      </c>
    </row>
    <row r="106" spans="1:3" x14ac:dyDescent="0.25">
      <c r="A106">
        <v>40</v>
      </c>
      <c r="B106" s="1">
        <v>22.22222</v>
      </c>
      <c r="C106" s="1">
        <f t="shared" si="1"/>
        <v>888.88879999999995</v>
      </c>
    </row>
    <row r="107" spans="1:3" x14ac:dyDescent="0.25">
      <c r="A107">
        <v>39</v>
      </c>
      <c r="B107" s="1">
        <v>22.22222</v>
      </c>
      <c r="C107" s="1">
        <f t="shared" si="1"/>
        <v>866.66657999999995</v>
      </c>
    </row>
    <row r="108" spans="1:3" x14ac:dyDescent="0.25">
      <c r="A108">
        <v>43</v>
      </c>
      <c r="B108" s="1">
        <v>22.22222</v>
      </c>
      <c r="C108" s="1">
        <f t="shared" si="1"/>
        <v>955.55546000000004</v>
      </c>
    </row>
    <row r="109" spans="1:3" x14ac:dyDescent="0.25">
      <c r="A109">
        <v>33</v>
      </c>
      <c r="B109" s="1">
        <v>22.22222</v>
      </c>
      <c r="C109" s="1">
        <f t="shared" si="1"/>
        <v>733.33326</v>
      </c>
    </row>
    <row r="110" spans="1:3" x14ac:dyDescent="0.25">
      <c r="A110">
        <v>48</v>
      </c>
      <c r="B110" s="1">
        <v>22.22222</v>
      </c>
      <c r="C110" s="1">
        <f t="shared" si="1"/>
        <v>1066.6665600000001</v>
      </c>
    </row>
    <row r="111" spans="1:3" x14ac:dyDescent="0.25">
      <c r="A111">
        <v>28</v>
      </c>
      <c r="B111" s="1">
        <v>22.22222</v>
      </c>
      <c r="C111" s="1">
        <f t="shared" si="1"/>
        <v>622.22216000000003</v>
      </c>
    </row>
    <row r="112" spans="1:3" x14ac:dyDescent="0.25">
      <c r="A112">
        <v>19</v>
      </c>
      <c r="B112" s="1">
        <v>22.22222</v>
      </c>
      <c r="C112" s="1">
        <f t="shared" si="1"/>
        <v>422.22217999999998</v>
      </c>
    </row>
    <row r="113" spans="1:3" x14ac:dyDescent="0.25">
      <c r="A113">
        <v>23</v>
      </c>
      <c r="B113" s="1">
        <v>22.22222</v>
      </c>
      <c r="C113" s="1">
        <f t="shared" si="1"/>
        <v>511.11106000000001</v>
      </c>
    </row>
    <row r="114" spans="1:3" x14ac:dyDescent="0.25">
      <c r="A114">
        <v>24</v>
      </c>
      <c r="B114" s="1">
        <v>22.22222</v>
      </c>
      <c r="C114" s="1">
        <f t="shared" si="1"/>
        <v>533.33328000000006</v>
      </c>
    </row>
    <row r="115" spans="1:3" x14ac:dyDescent="0.25">
      <c r="A115">
        <v>30</v>
      </c>
      <c r="B115" s="1">
        <v>22.22222</v>
      </c>
      <c r="C115" s="1">
        <f t="shared" si="1"/>
        <v>666.66660000000002</v>
      </c>
    </row>
    <row r="116" spans="1:3" x14ac:dyDescent="0.25">
      <c r="A116">
        <v>30</v>
      </c>
      <c r="B116" s="1">
        <v>22.22222</v>
      </c>
      <c r="C116" s="1">
        <f t="shared" si="1"/>
        <v>666.66660000000002</v>
      </c>
    </row>
    <row r="117" spans="1:3" x14ac:dyDescent="0.25">
      <c r="A117">
        <v>43</v>
      </c>
      <c r="B117" s="1">
        <v>22.22222</v>
      </c>
      <c r="C117" s="1">
        <f t="shared" si="1"/>
        <v>955.55546000000004</v>
      </c>
    </row>
    <row r="118" spans="1:3" x14ac:dyDescent="0.25">
      <c r="A118">
        <v>32</v>
      </c>
      <c r="B118" s="1">
        <v>22.22222</v>
      </c>
      <c r="C118" s="1">
        <f t="shared" si="1"/>
        <v>711.11104</v>
      </c>
    </row>
    <row r="119" spans="1:3" x14ac:dyDescent="0.25">
      <c r="A119">
        <v>43</v>
      </c>
      <c r="B119" s="1">
        <v>22.22222</v>
      </c>
      <c r="C119" s="1">
        <f t="shared" si="1"/>
        <v>955.55546000000004</v>
      </c>
    </row>
    <row r="120" spans="1:3" x14ac:dyDescent="0.25">
      <c r="A120">
        <v>35</v>
      </c>
      <c r="B120" s="1">
        <v>22.22222</v>
      </c>
      <c r="C120" s="1">
        <f t="shared" si="1"/>
        <v>777.77769999999998</v>
      </c>
    </row>
    <row r="121" spans="1:3" x14ac:dyDescent="0.25">
      <c r="A121">
        <v>51</v>
      </c>
      <c r="B121" s="1">
        <v>22.22222</v>
      </c>
      <c r="C121" s="1">
        <f t="shared" si="1"/>
        <v>1133.33322</v>
      </c>
    </row>
    <row r="122" spans="1:3" x14ac:dyDescent="0.25">
      <c r="A122">
        <v>29</v>
      </c>
      <c r="B122" s="1">
        <v>22.22222</v>
      </c>
      <c r="C122" s="1">
        <f t="shared" si="1"/>
        <v>644.44438000000002</v>
      </c>
    </row>
    <row r="123" spans="1:3" x14ac:dyDescent="0.25">
      <c r="A123">
        <v>41</v>
      </c>
      <c r="B123" s="1">
        <v>22.22222</v>
      </c>
      <c r="C123" s="1">
        <f t="shared" si="1"/>
        <v>911.11102000000005</v>
      </c>
    </row>
    <row r="124" spans="1:3" x14ac:dyDescent="0.25">
      <c r="A124">
        <v>35</v>
      </c>
      <c r="B124" s="1">
        <v>22.22222</v>
      </c>
      <c r="C124" s="1">
        <f t="shared" si="1"/>
        <v>777.77769999999998</v>
      </c>
    </row>
    <row r="125" spans="1:3" x14ac:dyDescent="0.25">
      <c r="A125">
        <v>42</v>
      </c>
      <c r="B125" s="1">
        <v>22.22222</v>
      </c>
      <c r="C125" s="1">
        <f t="shared" si="1"/>
        <v>933.33324000000005</v>
      </c>
    </row>
    <row r="126" spans="1:3" x14ac:dyDescent="0.25">
      <c r="A126">
        <v>22</v>
      </c>
      <c r="B126" s="1">
        <v>22.22222</v>
      </c>
      <c r="C126" s="1">
        <f t="shared" si="1"/>
        <v>488.88884000000002</v>
      </c>
    </row>
    <row r="127" spans="1:3" x14ac:dyDescent="0.25">
      <c r="A127">
        <v>29</v>
      </c>
      <c r="B127" s="1">
        <v>22.22222</v>
      </c>
      <c r="C127" s="1">
        <f t="shared" si="1"/>
        <v>644.44438000000002</v>
      </c>
    </row>
    <row r="128" spans="1:3" x14ac:dyDescent="0.25">
      <c r="A128">
        <v>34</v>
      </c>
      <c r="B128" s="1">
        <v>22.22222</v>
      </c>
      <c r="C128" s="1">
        <f t="shared" si="1"/>
        <v>755.55547999999999</v>
      </c>
    </row>
    <row r="129" spans="1:3" x14ac:dyDescent="0.25">
      <c r="A129">
        <v>28</v>
      </c>
      <c r="B129" s="1">
        <v>22.22222</v>
      </c>
      <c r="C129" s="1">
        <f t="shared" si="1"/>
        <v>622.22216000000003</v>
      </c>
    </row>
    <row r="130" spans="1:3" x14ac:dyDescent="0.25">
      <c r="A130">
        <v>31</v>
      </c>
      <c r="B130" s="1">
        <v>22.22222</v>
      </c>
      <c r="C130" s="1">
        <f t="shared" si="1"/>
        <v>688.88882000000001</v>
      </c>
    </row>
    <row r="131" spans="1:3" x14ac:dyDescent="0.25">
      <c r="A131">
        <v>64</v>
      </c>
      <c r="B131" s="1">
        <v>22.22222</v>
      </c>
      <c r="C131" s="1">
        <f t="shared" si="1"/>
        <v>1422.22208</v>
      </c>
    </row>
    <row r="132" spans="1:3" x14ac:dyDescent="0.25">
      <c r="A132">
        <v>40</v>
      </c>
      <c r="B132" s="1">
        <v>22.22222</v>
      </c>
      <c r="C132" s="1">
        <f t="shared" si="1"/>
        <v>888.88879999999995</v>
      </c>
    </row>
    <row r="133" spans="1:3" x14ac:dyDescent="0.25">
      <c r="A133">
        <v>41</v>
      </c>
      <c r="B133" s="1">
        <v>22.22222</v>
      </c>
      <c r="C133" s="1">
        <f t="shared" si="1"/>
        <v>911.11102000000005</v>
      </c>
    </row>
    <row r="134" spans="1:3" x14ac:dyDescent="0.25">
      <c r="A134">
        <v>34</v>
      </c>
      <c r="B134" s="1">
        <v>22.22222</v>
      </c>
      <c r="C134" s="1">
        <f t="shared" ref="C134:C197" si="2">A134*B134</f>
        <v>755.55547999999999</v>
      </c>
    </row>
    <row r="135" spans="1:3" x14ac:dyDescent="0.25">
      <c r="A135">
        <v>29</v>
      </c>
      <c r="B135" s="1">
        <v>22.22222</v>
      </c>
      <c r="C135" s="1">
        <f t="shared" si="2"/>
        <v>644.44438000000002</v>
      </c>
    </row>
    <row r="136" spans="1:3" x14ac:dyDescent="0.25">
      <c r="A136">
        <v>32</v>
      </c>
      <c r="B136" s="1">
        <v>22.22222</v>
      </c>
      <c r="C136" s="1">
        <f t="shared" si="2"/>
        <v>711.11104</v>
      </c>
    </row>
    <row r="137" spans="1:3" x14ac:dyDescent="0.25">
      <c r="A137">
        <v>27</v>
      </c>
      <c r="B137" s="1">
        <v>22.22222</v>
      </c>
      <c r="C137" s="1">
        <f t="shared" si="2"/>
        <v>599.99994000000004</v>
      </c>
    </row>
    <row r="138" spans="1:3" x14ac:dyDescent="0.25">
      <c r="A138">
        <v>53</v>
      </c>
      <c r="B138" s="1">
        <v>22.22222</v>
      </c>
      <c r="C138" s="1">
        <f t="shared" si="2"/>
        <v>1177.77766</v>
      </c>
    </row>
    <row r="139" spans="1:3" x14ac:dyDescent="0.25">
      <c r="A139">
        <v>50</v>
      </c>
      <c r="B139" s="1">
        <v>22.22222</v>
      </c>
      <c r="C139" s="1">
        <f t="shared" si="2"/>
        <v>1111.1110000000001</v>
      </c>
    </row>
    <row r="140" spans="1:3" x14ac:dyDescent="0.25">
      <c r="A140">
        <v>38</v>
      </c>
      <c r="B140" s="1">
        <v>22.22222</v>
      </c>
      <c r="C140" s="1">
        <f t="shared" si="2"/>
        <v>844.44435999999996</v>
      </c>
    </row>
    <row r="141" spans="1:3" x14ac:dyDescent="0.25">
      <c r="A141">
        <v>26</v>
      </c>
      <c r="B141" s="1">
        <v>22.22222</v>
      </c>
      <c r="C141" s="1">
        <f t="shared" si="2"/>
        <v>577.77772000000004</v>
      </c>
    </row>
    <row r="142" spans="1:3" x14ac:dyDescent="0.25">
      <c r="A142">
        <v>22</v>
      </c>
      <c r="B142" s="1">
        <v>22.22222</v>
      </c>
      <c r="C142" s="1">
        <f t="shared" si="2"/>
        <v>488.88884000000002</v>
      </c>
    </row>
    <row r="143" spans="1:3" x14ac:dyDescent="0.25">
      <c r="A143">
        <v>29</v>
      </c>
      <c r="B143" s="1">
        <v>22.22222</v>
      </c>
      <c r="C143" s="1">
        <f t="shared" si="2"/>
        <v>644.44438000000002</v>
      </c>
    </row>
    <row r="144" spans="1:3" x14ac:dyDescent="0.25">
      <c r="A144">
        <v>17</v>
      </c>
      <c r="B144" s="1">
        <v>22.22222</v>
      </c>
      <c r="C144" s="1">
        <f t="shared" si="2"/>
        <v>377.77773999999999</v>
      </c>
    </row>
    <row r="145" spans="1:3" x14ac:dyDescent="0.25">
      <c r="A145">
        <v>45</v>
      </c>
      <c r="B145" s="1">
        <v>22.22222</v>
      </c>
      <c r="C145" s="1">
        <f t="shared" si="2"/>
        <v>999.99990000000003</v>
      </c>
    </row>
    <row r="146" spans="1:3" x14ac:dyDescent="0.25">
      <c r="A146">
        <v>30</v>
      </c>
      <c r="B146" s="1">
        <v>22.22222</v>
      </c>
      <c r="C146" s="1">
        <f t="shared" si="2"/>
        <v>666.66660000000002</v>
      </c>
    </row>
    <row r="147" spans="1:3" x14ac:dyDescent="0.25">
      <c r="A147">
        <v>41</v>
      </c>
      <c r="B147" s="1">
        <v>22.22222</v>
      </c>
      <c r="C147" s="1">
        <f t="shared" si="2"/>
        <v>911.11102000000005</v>
      </c>
    </row>
    <row r="148" spans="1:3" x14ac:dyDescent="0.25">
      <c r="A148">
        <v>43</v>
      </c>
      <c r="B148" s="1">
        <v>22.22222</v>
      </c>
      <c r="C148" s="1">
        <f t="shared" si="2"/>
        <v>955.55546000000004</v>
      </c>
    </row>
    <row r="149" spans="1:3" x14ac:dyDescent="0.25">
      <c r="A149">
        <v>53</v>
      </c>
      <c r="B149" s="1">
        <v>22.22222</v>
      </c>
      <c r="C149" s="1">
        <f t="shared" si="2"/>
        <v>1177.77766</v>
      </c>
    </row>
    <row r="150" spans="1:3" x14ac:dyDescent="0.25">
      <c r="A150">
        <v>33</v>
      </c>
      <c r="B150" s="1">
        <v>22.22222</v>
      </c>
      <c r="C150" s="1">
        <f t="shared" si="2"/>
        <v>733.33326</v>
      </c>
    </row>
    <row r="151" spans="1:3" x14ac:dyDescent="0.25">
      <c r="A151">
        <v>35</v>
      </c>
      <c r="B151" s="1">
        <v>22.22222</v>
      </c>
      <c r="C151" s="1">
        <f t="shared" si="2"/>
        <v>777.77769999999998</v>
      </c>
    </row>
    <row r="152" spans="1:3" x14ac:dyDescent="0.25">
      <c r="A152">
        <v>30</v>
      </c>
      <c r="B152" s="1">
        <v>22.22222</v>
      </c>
      <c r="C152" s="1">
        <f t="shared" si="2"/>
        <v>666.66660000000002</v>
      </c>
    </row>
    <row r="153" spans="1:3" x14ac:dyDescent="0.25">
      <c r="A153">
        <v>31</v>
      </c>
      <c r="B153" s="1">
        <v>22.22222</v>
      </c>
      <c r="C153" s="1">
        <f t="shared" si="2"/>
        <v>688.88882000000001</v>
      </c>
    </row>
    <row r="154" spans="1:3" x14ac:dyDescent="0.25">
      <c r="A154">
        <v>34</v>
      </c>
      <c r="B154" s="1">
        <v>22.22222</v>
      </c>
      <c r="C154" s="1">
        <f t="shared" si="2"/>
        <v>755.55547999999999</v>
      </c>
    </row>
    <row r="155" spans="1:3" x14ac:dyDescent="0.25">
      <c r="A155">
        <v>16</v>
      </c>
      <c r="B155" s="1">
        <v>22.22222</v>
      </c>
      <c r="C155" s="1">
        <f t="shared" si="2"/>
        <v>355.55552</v>
      </c>
    </row>
    <row r="156" spans="1:3" x14ac:dyDescent="0.25">
      <c r="A156">
        <v>49</v>
      </c>
      <c r="B156" s="1">
        <v>22.22222</v>
      </c>
      <c r="C156" s="1">
        <f t="shared" si="2"/>
        <v>1088.88878</v>
      </c>
    </row>
    <row r="157" spans="1:3" x14ac:dyDescent="0.25">
      <c r="A157">
        <v>93</v>
      </c>
      <c r="B157" s="1">
        <v>22.22222</v>
      </c>
      <c r="C157" s="1">
        <f t="shared" si="2"/>
        <v>2066.6664599999999</v>
      </c>
    </row>
    <row r="158" spans="1:3" x14ac:dyDescent="0.25">
      <c r="A158">
        <v>30</v>
      </c>
      <c r="B158" s="1">
        <v>22.22222</v>
      </c>
      <c r="C158" s="1">
        <f t="shared" si="2"/>
        <v>666.66660000000002</v>
      </c>
    </row>
    <row r="159" spans="1:3" x14ac:dyDescent="0.25">
      <c r="A159">
        <v>19</v>
      </c>
      <c r="B159" s="1">
        <v>22.22222</v>
      </c>
      <c r="C159" s="1">
        <f t="shared" si="2"/>
        <v>422.22217999999998</v>
      </c>
    </row>
    <row r="160" spans="1:3" x14ac:dyDescent="0.25">
      <c r="A160">
        <v>49</v>
      </c>
      <c r="B160" s="1">
        <v>22.22222</v>
      </c>
      <c r="C160" s="1">
        <f t="shared" si="2"/>
        <v>1088.88878</v>
      </c>
    </row>
    <row r="161" spans="1:3" x14ac:dyDescent="0.25">
      <c r="A161">
        <v>32</v>
      </c>
      <c r="B161" s="1">
        <v>22.22222</v>
      </c>
      <c r="C161" s="1">
        <f t="shared" si="2"/>
        <v>711.11104</v>
      </c>
    </row>
    <row r="162" spans="1:3" x14ac:dyDescent="0.25">
      <c r="A162">
        <v>45</v>
      </c>
      <c r="B162" s="1">
        <v>22.22222</v>
      </c>
      <c r="C162" s="1">
        <f t="shared" si="2"/>
        <v>999.99990000000003</v>
      </c>
    </row>
    <row r="163" spans="1:3" x14ac:dyDescent="0.25">
      <c r="A163">
        <v>36</v>
      </c>
      <c r="B163" s="1">
        <v>22.22222</v>
      </c>
      <c r="C163" s="1">
        <f t="shared" si="2"/>
        <v>799.99991999999997</v>
      </c>
    </row>
    <row r="164" spans="1:3" x14ac:dyDescent="0.25">
      <c r="A164">
        <v>68</v>
      </c>
      <c r="B164" s="1">
        <v>22.22222</v>
      </c>
      <c r="C164" s="1">
        <f t="shared" si="2"/>
        <v>1511.11096</v>
      </c>
    </row>
    <row r="165" spans="1:3" x14ac:dyDescent="0.25">
      <c r="A165">
        <v>58</v>
      </c>
      <c r="B165" s="1">
        <v>22.22222</v>
      </c>
      <c r="C165" s="1">
        <f t="shared" si="2"/>
        <v>1288.88876</v>
      </c>
    </row>
    <row r="166" spans="1:3" x14ac:dyDescent="0.25">
      <c r="A166">
        <v>58</v>
      </c>
      <c r="B166" s="1">
        <v>22.22222</v>
      </c>
      <c r="C166" s="1">
        <f t="shared" si="2"/>
        <v>1288.88876</v>
      </c>
    </row>
    <row r="167" spans="1:3" x14ac:dyDescent="0.25">
      <c r="A167">
        <v>40</v>
      </c>
      <c r="B167" s="1">
        <v>22.22222</v>
      </c>
      <c r="C167" s="1">
        <f t="shared" si="2"/>
        <v>888.88879999999995</v>
      </c>
    </row>
    <row r="168" spans="1:3" x14ac:dyDescent="0.25">
      <c r="A168">
        <v>55</v>
      </c>
      <c r="B168" s="1">
        <v>22.22222</v>
      </c>
      <c r="C168" s="1">
        <f t="shared" si="2"/>
        <v>1222.2221</v>
      </c>
    </row>
    <row r="169" spans="1:3" x14ac:dyDescent="0.25">
      <c r="A169">
        <v>43</v>
      </c>
      <c r="B169" s="1">
        <v>22.22222</v>
      </c>
      <c r="C169" s="1">
        <f t="shared" si="2"/>
        <v>955.55546000000004</v>
      </c>
    </row>
    <row r="170" spans="1:3" x14ac:dyDescent="0.25">
      <c r="A170">
        <v>51</v>
      </c>
      <c r="B170" s="1">
        <v>22.22222</v>
      </c>
      <c r="C170" s="1">
        <f t="shared" si="2"/>
        <v>1133.33322</v>
      </c>
    </row>
    <row r="171" spans="1:3" x14ac:dyDescent="0.25">
      <c r="A171">
        <v>32</v>
      </c>
      <c r="B171" s="1">
        <v>22.22222</v>
      </c>
      <c r="C171" s="1">
        <f t="shared" si="2"/>
        <v>711.11104</v>
      </c>
    </row>
    <row r="172" spans="1:3" x14ac:dyDescent="0.25">
      <c r="A172">
        <v>33</v>
      </c>
      <c r="B172" s="1">
        <v>22.22222</v>
      </c>
      <c r="C172" s="1">
        <f t="shared" si="2"/>
        <v>733.33326</v>
      </c>
    </row>
    <row r="173" spans="1:3" x14ac:dyDescent="0.25">
      <c r="A173">
        <v>27</v>
      </c>
      <c r="B173" s="1">
        <v>22.22222</v>
      </c>
      <c r="C173" s="1">
        <f t="shared" si="2"/>
        <v>599.99994000000004</v>
      </c>
    </row>
    <row r="174" spans="1:3" x14ac:dyDescent="0.25">
      <c r="A174">
        <v>85</v>
      </c>
      <c r="B174" s="1">
        <v>22.22222</v>
      </c>
      <c r="C174" s="1">
        <f t="shared" si="2"/>
        <v>1888.8887</v>
      </c>
    </row>
    <row r="175" spans="1:3" x14ac:dyDescent="0.25">
      <c r="A175">
        <v>31</v>
      </c>
      <c r="B175" s="1">
        <v>22.22222</v>
      </c>
      <c r="C175" s="1">
        <f t="shared" si="2"/>
        <v>688.88882000000001</v>
      </c>
    </row>
    <row r="176" spans="1:3" x14ac:dyDescent="0.25">
      <c r="A176">
        <v>30</v>
      </c>
      <c r="B176" s="1">
        <v>22.22222</v>
      </c>
      <c r="C176" s="1">
        <f t="shared" si="2"/>
        <v>666.66660000000002</v>
      </c>
    </row>
    <row r="177" spans="1:3" x14ac:dyDescent="0.25">
      <c r="A177">
        <v>40</v>
      </c>
      <c r="B177" s="1">
        <v>22.22222</v>
      </c>
      <c r="C177" s="1">
        <f t="shared" si="2"/>
        <v>888.88879999999995</v>
      </c>
    </row>
    <row r="178" spans="1:3" x14ac:dyDescent="0.25">
      <c r="A178">
        <v>28</v>
      </c>
      <c r="B178" s="1">
        <v>22.22222</v>
      </c>
      <c r="C178" s="1">
        <f t="shared" si="2"/>
        <v>622.22216000000003</v>
      </c>
    </row>
    <row r="179" spans="1:3" x14ac:dyDescent="0.25">
      <c r="A179">
        <v>36</v>
      </c>
      <c r="B179" s="1">
        <v>22.22222</v>
      </c>
      <c r="C179" s="1">
        <f t="shared" si="2"/>
        <v>799.99991999999997</v>
      </c>
    </row>
    <row r="180" spans="1:3" x14ac:dyDescent="0.25">
      <c r="A180">
        <v>54</v>
      </c>
      <c r="B180" s="1">
        <v>22.22222</v>
      </c>
      <c r="C180" s="1">
        <f t="shared" si="2"/>
        <v>1199.9998800000001</v>
      </c>
    </row>
    <row r="181" spans="1:3" x14ac:dyDescent="0.25">
      <c r="A181">
        <v>20</v>
      </c>
      <c r="B181" s="1">
        <v>22.22222</v>
      </c>
      <c r="C181" s="1">
        <f t="shared" si="2"/>
        <v>444.44439999999997</v>
      </c>
    </row>
    <row r="182" spans="1:3" x14ac:dyDescent="0.25">
      <c r="A182">
        <v>34</v>
      </c>
      <c r="B182" s="1">
        <v>22.22222</v>
      </c>
      <c r="C182" s="1">
        <f t="shared" si="2"/>
        <v>755.55547999999999</v>
      </c>
    </row>
    <row r="183" spans="1:3" x14ac:dyDescent="0.25">
      <c r="A183">
        <v>34</v>
      </c>
      <c r="B183" s="1">
        <v>22.22222</v>
      </c>
      <c r="C183" s="1">
        <f t="shared" si="2"/>
        <v>755.55547999999999</v>
      </c>
    </row>
    <row r="184" spans="1:3" x14ac:dyDescent="0.25">
      <c r="A184">
        <v>28</v>
      </c>
      <c r="B184" s="1">
        <v>22.22222</v>
      </c>
      <c r="C184" s="1">
        <f t="shared" si="2"/>
        <v>622.22216000000003</v>
      </c>
    </row>
    <row r="185" spans="1:3" x14ac:dyDescent="0.25">
      <c r="A185">
        <v>28</v>
      </c>
      <c r="B185" s="1">
        <v>22.22222</v>
      </c>
      <c r="C185" s="1">
        <f t="shared" si="2"/>
        <v>622.22216000000003</v>
      </c>
    </row>
    <row r="186" spans="1:3" x14ac:dyDescent="0.25">
      <c r="A186">
        <v>51</v>
      </c>
      <c r="B186" s="1">
        <v>22.22222</v>
      </c>
      <c r="C186" s="1">
        <f t="shared" si="2"/>
        <v>1133.33322</v>
      </c>
    </row>
    <row r="187" spans="1:3" x14ac:dyDescent="0.25">
      <c r="A187">
        <v>29</v>
      </c>
      <c r="B187" s="1">
        <v>22.22222</v>
      </c>
      <c r="C187" s="1">
        <f t="shared" si="2"/>
        <v>644.44438000000002</v>
      </c>
    </row>
    <row r="188" spans="1:3" x14ac:dyDescent="0.25">
      <c r="A188">
        <v>20</v>
      </c>
      <c r="B188" s="1">
        <v>22.22222</v>
      </c>
      <c r="C188" s="1">
        <f t="shared" si="2"/>
        <v>444.44439999999997</v>
      </c>
    </row>
    <row r="189" spans="1:3" x14ac:dyDescent="0.25">
      <c r="A189">
        <v>36</v>
      </c>
      <c r="B189" s="1">
        <v>22.22222</v>
      </c>
      <c r="C189" s="1">
        <f t="shared" si="2"/>
        <v>799.99991999999997</v>
      </c>
    </row>
    <row r="190" spans="1:3" x14ac:dyDescent="0.25">
      <c r="A190">
        <v>42</v>
      </c>
      <c r="B190" s="1">
        <v>22.22222</v>
      </c>
      <c r="C190" s="1">
        <f t="shared" si="2"/>
        <v>933.33324000000005</v>
      </c>
    </row>
    <row r="191" spans="1:3" x14ac:dyDescent="0.25">
      <c r="A191">
        <v>56</v>
      </c>
      <c r="B191" s="1">
        <v>22.22222</v>
      </c>
      <c r="C191" s="1">
        <f t="shared" si="2"/>
        <v>1244.4443200000001</v>
      </c>
    </row>
    <row r="192" spans="1:3" x14ac:dyDescent="0.25">
      <c r="A192">
        <v>32</v>
      </c>
      <c r="B192" s="1">
        <v>22.22222</v>
      </c>
      <c r="C192" s="1">
        <f t="shared" si="2"/>
        <v>711.11104</v>
      </c>
    </row>
    <row r="193" spans="1:3" x14ac:dyDescent="0.25">
      <c r="A193">
        <v>50</v>
      </c>
      <c r="B193" s="1">
        <v>22.22222</v>
      </c>
      <c r="C193" s="1">
        <f t="shared" si="2"/>
        <v>1111.1110000000001</v>
      </c>
    </row>
    <row r="194" spans="1:3" x14ac:dyDescent="0.25">
      <c r="A194">
        <v>56</v>
      </c>
      <c r="B194" s="1">
        <v>22.22222</v>
      </c>
      <c r="C194" s="1">
        <f t="shared" si="2"/>
        <v>1244.4443200000001</v>
      </c>
    </row>
    <row r="195" spans="1:3" x14ac:dyDescent="0.25">
      <c r="A195">
        <v>18</v>
      </c>
      <c r="B195" s="1">
        <v>22.22222</v>
      </c>
      <c r="C195" s="1">
        <f t="shared" si="2"/>
        <v>399.99995999999999</v>
      </c>
    </row>
    <row r="196" spans="1:3" x14ac:dyDescent="0.25">
      <c r="A196">
        <v>29</v>
      </c>
      <c r="B196" s="1">
        <v>22.22222</v>
      </c>
      <c r="C196" s="1">
        <f t="shared" si="2"/>
        <v>644.44438000000002</v>
      </c>
    </row>
    <row r="197" spans="1:3" x14ac:dyDescent="0.25">
      <c r="A197">
        <v>30</v>
      </c>
      <c r="B197" s="1">
        <v>22.22222</v>
      </c>
      <c r="C197" s="1">
        <f t="shared" si="2"/>
        <v>666.66660000000002</v>
      </c>
    </row>
    <row r="198" spans="1:3" x14ac:dyDescent="0.25">
      <c r="A198">
        <v>25</v>
      </c>
      <c r="B198" s="1">
        <v>22.22222</v>
      </c>
      <c r="C198" s="1">
        <f t="shared" ref="C198:C261" si="3">A198*B198</f>
        <v>555.55550000000005</v>
      </c>
    </row>
    <row r="199" spans="1:3" x14ac:dyDescent="0.25">
      <c r="A199">
        <v>29</v>
      </c>
      <c r="B199" s="1">
        <v>22.22222</v>
      </c>
      <c r="C199" s="1">
        <f t="shared" si="3"/>
        <v>644.44438000000002</v>
      </c>
    </row>
    <row r="200" spans="1:3" x14ac:dyDescent="0.25">
      <c r="A200">
        <v>50</v>
      </c>
      <c r="B200" s="1">
        <v>22.22222</v>
      </c>
      <c r="C200" s="1">
        <f t="shared" si="3"/>
        <v>1111.1110000000001</v>
      </c>
    </row>
    <row r="201" spans="1:3" x14ac:dyDescent="0.25">
      <c r="A201">
        <v>39</v>
      </c>
      <c r="B201" s="1">
        <v>22.22222</v>
      </c>
      <c r="C201" s="1">
        <f t="shared" si="3"/>
        <v>866.66657999999995</v>
      </c>
    </row>
    <row r="202" spans="1:3" x14ac:dyDescent="0.25">
      <c r="A202">
        <v>57</v>
      </c>
      <c r="B202" s="1">
        <v>22.22222</v>
      </c>
      <c r="C202" s="1">
        <f t="shared" si="3"/>
        <v>1266.6665399999999</v>
      </c>
    </row>
    <row r="203" spans="1:3" x14ac:dyDescent="0.25">
      <c r="A203">
        <v>43</v>
      </c>
      <c r="B203" s="1">
        <v>22.22222</v>
      </c>
      <c r="C203" s="1">
        <f t="shared" si="3"/>
        <v>955.55546000000004</v>
      </c>
    </row>
    <row r="204" spans="1:3" x14ac:dyDescent="0.25">
      <c r="A204">
        <v>56</v>
      </c>
      <c r="B204" s="1">
        <v>22.22222</v>
      </c>
      <c r="C204" s="1">
        <f t="shared" si="3"/>
        <v>1244.4443200000001</v>
      </c>
    </row>
    <row r="205" spans="1:3" x14ac:dyDescent="0.25">
      <c r="A205">
        <v>49</v>
      </c>
      <c r="B205" s="1">
        <v>22.22222</v>
      </c>
      <c r="C205" s="1">
        <f t="shared" si="3"/>
        <v>1088.88878</v>
      </c>
    </row>
    <row r="206" spans="1:3" x14ac:dyDescent="0.25">
      <c r="A206">
        <v>28</v>
      </c>
      <c r="B206" s="1">
        <v>22.22222</v>
      </c>
      <c r="C206" s="1">
        <f t="shared" si="3"/>
        <v>622.22216000000003</v>
      </c>
    </row>
    <row r="207" spans="1:3" x14ac:dyDescent="0.25">
      <c r="A207">
        <v>41</v>
      </c>
      <c r="B207" s="1">
        <v>22.22222</v>
      </c>
      <c r="C207" s="1">
        <f t="shared" si="3"/>
        <v>911.11102000000005</v>
      </c>
    </row>
    <row r="208" spans="1:3" x14ac:dyDescent="0.25">
      <c r="A208">
        <v>52</v>
      </c>
      <c r="B208" s="1">
        <v>22.22222</v>
      </c>
      <c r="C208" s="1">
        <f t="shared" si="3"/>
        <v>1155.5554400000001</v>
      </c>
    </row>
    <row r="209" spans="1:3" x14ac:dyDescent="0.25">
      <c r="A209">
        <v>49</v>
      </c>
      <c r="B209" s="1">
        <v>22.22222</v>
      </c>
      <c r="C209" s="1">
        <f t="shared" si="3"/>
        <v>1088.88878</v>
      </c>
    </row>
    <row r="210" spans="1:3" x14ac:dyDescent="0.25">
      <c r="A210">
        <v>40</v>
      </c>
      <c r="B210" s="1">
        <v>22.22222</v>
      </c>
      <c r="C210" s="1">
        <f t="shared" si="3"/>
        <v>888.88879999999995</v>
      </c>
    </row>
    <row r="211" spans="1:3" x14ac:dyDescent="0.25">
      <c r="A211">
        <v>51</v>
      </c>
      <c r="B211" s="1">
        <v>22.22222</v>
      </c>
      <c r="C211" s="1">
        <f t="shared" si="3"/>
        <v>1133.33322</v>
      </c>
    </row>
    <row r="212" spans="1:3" x14ac:dyDescent="0.25">
      <c r="A212">
        <v>33</v>
      </c>
      <c r="B212" s="1">
        <v>22.22222</v>
      </c>
      <c r="C212" s="1">
        <f t="shared" si="3"/>
        <v>733.33326</v>
      </c>
    </row>
    <row r="213" spans="1:3" x14ac:dyDescent="0.25">
      <c r="A213">
        <v>23</v>
      </c>
      <c r="B213" s="1">
        <v>22.22222</v>
      </c>
      <c r="C213" s="1">
        <f t="shared" si="3"/>
        <v>511.11106000000001</v>
      </c>
    </row>
    <row r="214" spans="1:3" x14ac:dyDescent="0.25">
      <c r="A214">
        <v>19</v>
      </c>
      <c r="B214" s="1">
        <v>22.22222</v>
      </c>
      <c r="C214" s="1">
        <f t="shared" si="3"/>
        <v>422.22217999999998</v>
      </c>
    </row>
    <row r="215" spans="1:3" x14ac:dyDescent="0.25">
      <c r="A215">
        <v>24</v>
      </c>
      <c r="B215" s="1">
        <v>22.22222</v>
      </c>
      <c r="C215" s="1">
        <f t="shared" si="3"/>
        <v>533.33328000000006</v>
      </c>
    </row>
    <row r="216" spans="1:3" x14ac:dyDescent="0.25">
      <c r="A216">
        <v>17</v>
      </c>
      <c r="B216" s="1">
        <v>22.22222</v>
      </c>
      <c r="C216" s="1">
        <f t="shared" si="3"/>
        <v>377.77773999999999</v>
      </c>
    </row>
    <row r="217" spans="1:3" x14ac:dyDescent="0.25">
      <c r="A217">
        <v>43</v>
      </c>
      <c r="B217" s="1">
        <v>22.22222</v>
      </c>
      <c r="C217" s="1">
        <f t="shared" si="3"/>
        <v>955.55546000000004</v>
      </c>
    </row>
    <row r="218" spans="1:3" x14ac:dyDescent="0.25">
      <c r="A218">
        <v>38</v>
      </c>
      <c r="B218" s="1">
        <v>22.22222</v>
      </c>
      <c r="C218" s="1">
        <f t="shared" si="3"/>
        <v>844.44435999999996</v>
      </c>
    </row>
    <row r="219" spans="1:3" x14ac:dyDescent="0.25">
      <c r="A219">
        <v>50</v>
      </c>
      <c r="B219" s="1">
        <v>22.22222</v>
      </c>
      <c r="C219" s="1">
        <f t="shared" si="3"/>
        <v>1111.1110000000001</v>
      </c>
    </row>
    <row r="220" spans="1:3" x14ac:dyDescent="0.25">
      <c r="A220">
        <v>34</v>
      </c>
      <c r="B220" s="1">
        <v>22.22222</v>
      </c>
      <c r="C220" s="1">
        <f t="shared" si="3"/>
        <v>755.55547999999999</v>
      </c>
    </row>
    <row r="221" spans="1:3" x14ac:dyDescent="0.25">
      <c r="A221">
        <v>31</v>
      </c>
      <c r="B221" s="1">
        <v>22.22222</v>
      </c>
      <c r="C221" s="1">
        <f t="shared" si="3"/>
        <v>688.88882000000001</v>
      </c>
    </row>
    <row r="222" spans="1:3" x14ac:dyDescent="0.25">
      <c r="A222">
        <v>40</v>
      </c>
      <c r="B222" s="1">
        <v>22.22222</v>
      </c>
      <c r="C222" s="1">
        <f t="shared" si="3"/>
        <v>888.88879999999995</v>
      </c>
    </row>
    <row r="223" spans="1:3" x14ac:dyDescent="0.25">
      <c r="A223">
        <v>31</v>
      </c>
      <c r="B223" s="1">
        <v>22.22222</v>
      </c>
      <c r="C223" s="1">
        <f t="shared" si="3"/>
        <v>688.88882000000001</v>
      </c>
    </row>
    <row r="224" spans="1:3" x14ac:dyDescent="0.25">
      <c r="A224">
        <v>37</v>
      </c>
      <c r="B224" s="1">
        <v>22.22222</v>
      </c>
      <c r="C224" s="1">
        <f t="shared" si="3"/>
        <v>822.22213999999997</v>
      </c>
    </row>
    <row r="225" spans="1:3" x14ac:dyDescent="0.25">
      <c r="A225">
        <v>17</v>
      </c>
      <c r="B225" s="1">
        <v>22.22222</v>
      </c>
      <c r="C225" s="1">
        <f t="shared" si="3"/>
        <v>377.77773999999999</v>
      </c>
    </row>
    <row r="226" spans="1:3" x14ac:dyDescent="0.25">
      <c r="A226">
        <v>49</v>
      </c>
      <c r="B226" s="1">
        <v>22.22222</v>
      </c>
      <c r="C226" s="1">
        <f t="shared" si="3"/>
        <v>1088.88878</v>
      </c>
    </row>
    <row r="227" spans="1:3" x14ac:dyDescent="0.25">
      <c r="A227">
        <v>35</v>
      </c>
      <c r="B227" s="1">
        <v>22.22222</v>
      </c>
      <c r="C227" s="1">
        <f t="shared" si="3"/>
        <v>777.77769999999998</v>
      </c>
    </row>
    <row r="228" spans="1:3" x14ac:dyDescent="0.25">
      <c r="A228">
        <v>42</v>
      </c>
      <c r="B228" s="1">
        <v>22.22222</v>
      </c>
      <c r="C228" s="1">
        <f t="shared" si="3"/>
        <v>933.33324000000005</v>
      </c>
    </row>
    <row r="229" spans="1:3" x14ac:dyDescent="0.25">
      <c r="A229">
        <v>22</v>
      </c>
      <c r="B229" s="1">
        <v>22.22222</v>
      </c>
      <c r="C229" s="1">
        <f t="shared" si="3"/>
        <v>488.88884000000002</v>
      </c>
    </row>
    <row r="230" spans="1:3" x14ac:dyDescent="0.25">
      <c r="A230">
        <v>29</v>
      </c>
      <c r="B230" s="1">
        <v>22.22222</v>
      </c>
      <c r="C230" s="1">
        <f t="shared" si="3"/>
        <v>644.44438000000002</v>
      </c>
    </row>
    <row r="231" spans="1:3" x14ac:dyDescent="0.25">
      <c r="A231">
        <v>28</v>
      </c>
      <c r="B231" s="1">
        <v>22.22222</v>
      </c>
      <c r="C231" s="1">
        <f t="shared" si="3"/>
        <v>622.22216000000003</v>
      </c>
    </row>
    <row r="232" spans="1:3" x14ac:dyDescent="0.25">
      <c r="A232">
        <v>43</v>
      </c>
      <c r="B232" s="1">
        <v>22.22222</v>
      </c>
      <c r="C232" s="1">
        <f t="shared" si="3"/>
        <v>955.55546000000004</v>
      </c>
    </row>
    <row r="233" spans="1:3" x14ac:dyDescent="0.25">
      <c r="A233">
        <v>40</v>
      </c>
      <c r="B233" s="1">
        <v>22.22222</v>
      </c>
      <c r="C233" s="1">
        <f t="shared" si="3"/>
        <v>888.88879999999995</v>
      </c>
    </row>
    <row r="234" spans="1:3" x14ac:dyDescent="0.25">
      <c r="A234">
        <v>42</v>
      </c>
      <c r="B234" s="1">
        <v>22.22222</v>
      </c>
      <c r="C234" s="1">
        <f t="shared" si="3"/>
        <v>933.33324000000005</v>
      </c>
    </row>
    <row r="235" spans="1:3" x14ac:dyDescent="0.25">
      <c r="A235">
        <v>54</v>
      </c>
      <c r="B235" s="1">
        <v>22.22222</v>
      </c>
      <c r="C235" s="1">
        <f t="shared" si="3"/>
        <v>1199.9998800000001</v>
      </c>
    </row>
    <row r="236" spans="1:3" x14ac:dyDescent="0.25">
      <c r="A236">
        <v>33</v>
      </c>
      <c r="B236" s="1">
        <v>22.22222</v>
      </c>
      <c r="C236" s="1">
        <f t="shared" si="3"/>
        <v>733.33326</v>
      </c>
    </row>
    <row r="237" spans="1:3" x14ac:dyDescent="0.25">
      <c r="A237">
        <v>57</v>
      </c>
      <c r="B237" s="1">
        <v>22.22222</v>
      </c>
      <c r="C237" s="1">
        <f t="shared" si="3"/>
        <v>1266.6665399999999</v>
      </c>
    </row>
    <row r="238" spans="1:3" x14ac:dyDescent="0.25">
      <c r="A238">
        <v>45</v>
      </c>
      <c r="B238" s="1">
        <v>22.22222</v>
      </c>
      <c r="C238" s="1">
        <f t="shared" si="3"/>
        <v>999.99990000000003</v>
      </c>
    </row>
    <row r="239" spans="1:3" x14ac:dyDescent="0.25">
      <c r="A239">
        <v>44</v>
      </c>
      <c r="B239" s="1">
        <v>22.22222</v>
      </c>
      <c r="C239" s="1">
        <f t="shared" si="3"/>
        <v>977.77768000000003</v>
      </c>
    </row>
    <row r="240" spans="1:3" x14ac:dyDescent="0.25">
      <c r="A240">
        <v>35</v>
      </c>
      <c r="B240" s="1">
        <v>22.22222</v>
      </c>
      <c r="C240" s="1">
        <f t="shared" si="3"/>
        <v>777.77769999999998</v>
      </c>
    </row>
    <row r="241" spans="1:3" x14ac:dyDescent="0.25">
      <c r="A241">
        <v>27</v>
      </c>
      <c r="B241" s="1">
        <v>22.22222</v>
      </c>
      <c r="C241" s="1">
        <f t="shared" si="3"/>
        <v>599.99994000000004</v>
      </c>
    </row>
    <row r="242" spans="1:3" x14ac:dyDescent="0.25">
      <c r="A242">
        <v>17</v>
      </c>
      <c r="B242" s="1">
        <v>22.22222</v>
      </c>
      <c r="C242" s="1">
        <f t="shared" si="3"/>
        <v>377.77773999999999</v>
      </c>
    </row>
    <row r="243" spans="1:3" x14ac:dyDescent="0.25">
      <c r="A243">
        <v>67</v>
      </c>
      <c r="B243" s="1">
        <v>22.22222</v>
      </c>
      <c r="C243" s="1">
        <f t="shared" si="3"/>
        <v>1488.8887400000001</v>
      </c>
    </row>
    <row r="244" spans="1:3" x14ac:dyDescent="0.25">
      <c r="A244">
        <v>37</v>
      </c>
      <c r="B244" s="1">
        <v>22.22222</v>
      </c>
      <c r="C244" s="1">
        <f t="shared" si="3"/>
        <v>822.22213999999997</v>
      </c>
    </row>
    <row r="245" spans="1:3" x14ac:dyDescent="0.25">
      <c r="A245">
        <v>41</v>
      </c>
      <c r="B245" s="1">
        <v>22.22222</v>
      </c>
      <c r="C245" s="1">
        <f t="shared" si="3"/>
        <v>911.11102000000005</v>
      </c>
    </row>
    <row r="246" spans="1:3" x14ac:dyDescent="0.25">
      <c r="A246">
        <v>30</v>
      </c>
      <c r="B246" s="1">
        <v>22.22222</v>
      </c>
      <c r="C246" s="1">
        <f t="shared" si="3"/>
        <v>666.66660000000002</v>
      </c>
    </row>
    <row r="247" spans="1:3" x14ac:dyDescent="0.25">
      <c r="A247">
        <v>47</v>
      </c>
      <c r="B247" s="1">
        <v>22.22222</v>
      </c>
      <c r="C247" s="1">
        <f t="shared" si="3"/>
        <v>1044.44434</v>
      </c>
    </row>
    <row r="248" spans="1:3" x14ac:dyDescent="0.25">
      <c r="A248">
        <v>36</v>
      </c>
      <c r="B248" s="1">
        <v>22.22222</v>
      </c>
      <c r="C248" s="1">
        <f t="shared" si="3"/>
        <v>799.99991999999997</v>
      </c>
    </row>
    <row r="249" spans="1:3" x14ac:dyDescent="0.25">
      <c r="A249">
        <v>16</v>
      </c>
      <c r="B249" s="1">
        <v>22.22222</v>
      </c>
      <c r="C249" s="1">
        <f t="shared" si="3"/>
        <v>355.55552</v>
      </c>
    </row>
    <row r="250" spans="1:3" x14ac:dyDescent="0.25">
      <c r="A250">
        <v>34</v>
      </c>
      <c r="B250" s="1">
        <v>22.22222</v>
      </c>
      <c r="C250" s="1">
        <f t="shared" si="3"/>
        <v>755.55547999999999</v>
      </c>
    </row>
    <row r="251" spans="1:3" x14ac:dyDescent="0.25">
      <c r="A251">
        <v>42</v>
      </c>
      <c r="B251" s="1">
        <v>22.22222</v>
      </c>
      <c r="C251" s="1">
        <f t="shared" si="3"/>
        <v>933.33324000000005</v>
      </c>
    </row>
    <row r="252" spans="1:3" x14ac:dyDescent="0.25">
      <c r="A252">
        <v>34</v>
      </c>
      <c r="B252" s="1">
        <v>22.22222</v>
      </c>
      <c r="C252" s="1">
        <f t="shared" si="3"/>
        <v>755.55547999999999</v>
      </c>
    </row>
    <row r="253" spans="1:3" x14ac:dyDescent="0.25">
      <c r="A253">
        <v>29</v>
      </c>
      <c r="B253" s="1">
        <v>22.22222</v>
      </c>
      <c r="C253" s="1">
        <f t="shared" si="3"/>
        <v>644.44438000000002</v>
      </c>
    </row>
    <row r="254" spans="1:3" x14ac:dyDescent="0.25">
      <c r="A254">
        <v>16</v>
      </c>
      <c r="B254" s="1">
        <v>22.22222</v>
      </c>
      <c r="C254" s="1">
        <f t="shared" si="3"/>
        <v>355.55552</v>
      </c>
    </row>
    <row r="255" spans="1:3" x14ac:dyDescent="0.25">
      <c r="A255">
        <v>44</v>
      </c>
      <c r="B255" s="1">
        <v>22.22222</v>
      </c>
      <c r="C255" s="1">
        <f t="shared" si="3"/>
        <v>977.77768000000003</v>
      </c>
    </row>
    <row r="256" spans="1:3" x14ac:dyDescent="0.25">
      <c r="A256">
        <v>42</v>
      </c>
      <c r="B256" s="1">
        <v>22.22222</v>
      </c>
      <c r="C256" s="1">
        <f t="shared" si="3"/>
        <v>933.33324000000005</v>
      </c>
    </row>
    <row r="257" spans="1:3" x14ac:dyDescent="0.25">
      <c r="A257">
        <v>20</v>
      </c>
      <c r="B257" s="1">
        <v>22.22222</v>
      </c>
      <c r="C257" s="1">
        <f t="shared" si="3"/>
        <v>444.44439999999997</v>
      </c>
    </row>
    <row r="258" spans="1:3" x14ac:dyDescent="0.25">
      <c r="A258">
        <v>39</v>
      </c>
      <c r="B258" s="1">
        <v>22.22222</v>
      </c>
      <c r="C258" s="1">
        <f t="shared" si="3"/>
        <v>866.66657999999995</v>
      </c>
    </row>
    <row r="259" spans="1:3" x14ac:dyDescent="0.25">
      <c r="A259">
        <v>35</v>
      </c>
      <c r="B259" s="1">
        <v>22.22222</v>
      </c>
      <c r="C259" s="1">
        <f t="shared" si="3"/>
        <v>777.77769999999998</v>
      </c>
    </row>
    <row r="260" spans="1:3" x14ac:dyDescent="0.25">
      <c r="A260">
        <v>74</v>
      </c>
      <c r="B260" s="1">
        <v>22.22222</v>
      </c>
      <c r="C260" s="1">
        <f t="shared" si="3"/>
        <v>1644.4442799999999</v>
      </c>
    </row>
    <row r="261" spans="1:3" x14ac:dyDescent="0.25">
      <c r="A261">
        <v>51</v>
      </c>
      <c r="B261" s="1">
        <v>22.22222</v>
      </c>
      <c r="C261" s="1">
        <f t="shared" si="3"/>
        <v>1133.33322</v>
      </c>
    </row>
    <row r="262" spans="1:3" x14ac:dyDescent="0.25">
      <c r="A262">
        <v>53</v>
      </c>
      <c r="B262" s="1">
        <v>22.22222</v>
      </c>
      <c r="C262" s="1">
        <f t="shared" ref="C262:C325" si="4">A262*B262</f>
        <v>1177.77766</v>
      </c>
    </row>
    <row r="263" spans="1:3" x14ac:dyDescent="0.25">
      <c r="A263">
        <v>21</v>
      </c>
      <c r="B263" s="1">
        <v>22.22222</v>
      </c>
      <c r="C263" s="1">
        <f t="shared" si="4"/>
        <v>466.66662000000002</v>
      </c>
    </row>
    <row r="264" spans="1:3" x14ac:dyDescent="0.25">
      <c r="A264">
        <v>37</v>
      </c>
      <c r="B264" s="1">
        <v>22.22222</v>
      </c>
      <c r="C264" s="1">
        <f t="shared" si="4"/>
        <v>822.22213999999997</v>
      </c>
    </row>
    <row r="265" spans="1:3" x14ac:dyDescent="0.25">
      <c r="A265">
        <v>33</v>
      </c>
      <c r="B265" s="1">
        <v>22.22222</v>
      </c>
      <c r="C265" s="1">
        <f t="shared" si="4"/>
        <v>733.33326</v>
      </c>
    </row>
    <row r="266" spans="1:3" x14ac:dyDescent="0.25">
      <c r="A266">
        <v>28</v>
      </c>
      <c r="B266" s="1">
        <v>22.22222</v>
      </c>
      <c r="C266" s="1">
        <f t="shared" si="4"/>
        <v>622.22216000000003</v>
      </c>
    </row>
    <row r="267" spans="1:3" x14ac:dyDescent="0.25">
      <c r="A267">
        <v>42</v>
      </c>
      <c r="B267" s="1">
        <v>22.22222</v>
      </c>
      <c r="C267" s="1">
        <f t="shared" si="4"/>
        <v>933.33324000000005</v>
      </c>
    </row>
    <row r="268" spans="1:3" x14ac:dyDescent="0.25">
      <c r="A268">
        <v>31</v>
      </c>
      <c r="B268" s="1">
        <v>22.22222</v>
      </c>
      <c r="C268" s="1">
        <f t="shared" si="4"/>
        <v>688.88882000000001</v>
      </c>
    </row>
    <row r="269" spans="1:3" x14ac:dyDescent="0.25">
      <c r="A269">
        <v>35</v>
      </c>
      <c r="B269" s="1">
        <v>22.22222</v>
      </c>
      <c r="C269" s="1">
        <f t="shared" si="4"/>
        <v>777.77769999999998</v>
      </c>
    </row>
    <row r="270" spans="1:3" x14ac:dyDescent="0.25">
      <c r="A270">
        <v>35</v>
      </c>
      <c r="B270" s="1">
        <v>22.22222</v>
      </c>
      <c r="C270" s="1">
        <f t="shared" si="4"/>
        <v>777.77769999999998</v>
      </c>
    </row>
    <row r="271" spans="1:3" x14ac:dyDescent="0.25">
      <c r="A271">
        <v>55</v>
      </c>
      <c r="B271" s="1">
        <v>22.22222</v>
      </c>
      <c r="C271" s="1">
        <f t="shared" si="4"/>
        <v>1222.2221</v>
      </c>
    </row>
    <row r="272" spans="1:3" x14ac:dyDescent="0.25">
      <c r="A272">
        <v>34</v>
      </c>
      <c r="B272" s="1">
        <v>22.22222</v>
      </c>
      <c r="C272" s="1">
        <f t="shared" si="4"/>
        <v>755.55547999999999</v>
      </c>
    </row>
    <row r="273" spans="1:3" x14ac:dyDescent="0.25">
      <c r="A273">
        <v>28</v>
      </c>
      <c r="B273" s="1">
        <v>22.22222</v>
      </c>
      <c r="C273" s="1">
        <f t="shared" si="4"/>
        <v>622.22216000000003</v>
      </c>
    </row>
    <row r="274" spans="1:3" x14ac:dyDescent="0.25">
      <c r="A274">
        <v>54</v>
      </c>
      <c r="B274" s="1">
        <v>22.22222</v>
      </c>
      <c r="C274" s="1">
        <f t="shared" si="4"/>
        <v>1199.9998800000001</v>
      </c>
    </row>
    <row r="275" spans="1:3" x14ac:dyDescent="0.25">
      <c r="A275">
        <v>31</v>
      </c>
      <c r="B275" s="1">
        <v>22.22222</v>
      </c>
      <c r="C275" s="1">
        <f t="shared" si="4"/>
        <v>688.88882000000001</v>
      </c>
    </row>
    <row r="276" spans="1:3" x14ac:dyDescent="0.25">
      <c r="A276">
        <v>36</v>
      </c>
      <c r="B276" s="1">
        <v>22.22222</v>
      </c>
      <c r="C276" s="1">
        <f t="shared" si="4"/>
        <v>799.99991999999997</v>
      </c>
    </row>
    <row r="277" spans="1:3" x14ac:dyDescent="0.25">
      <c r="A277">
        <v>36</v>
      </c>
      <c r="B277" s="1">
        <v>22.22222</v>
      </c>
      <c r="C277" s="1">
        <f t="shared" si="4"/>
        <v>799.99991999999997</v>
      </c>
    </row>
    <row r="278" spans="1:3" x14ac:dyDescent="0.25">
      <c r="A278">
        <v>41</v>
      </c>
      <c r="B278" s="1">
        <v>22.22222</v>
      </c>
      <c r="C278" s="1">
        <f t="shared" si="4"/>
        <v>911.11102000000005</v>
      </c>
    </row>
    <row r="279" spans="1:3" x14ac:dyDescent="0.25">
      <c r="A279">
        <v>52</v>
      </c>
      <c r="B279" s="1">
        <v>22.22222</v>
      </c>
      <c r="C279" s="1">
        <f t="shared" si="4"/>
        <v>1155.5554400000001</v>
      </c>
    </row>
    <row r="280" spans="1:3" x14ac:dyDescent="0.25">
      <c r="A280">
        <v>56</v>
      </c>
      <c r="B280" s="1">
        <v>22.22222</v>
      </c>
      <c r="C280" s="1">
        <f t="shared" si="4"/>
        <v>1244.4443200000001</v>
      </c>
    </row>
    <row r="281" spans="1:3" x14ac:dyDescent="0.25">
      <c r="A281">
        <v>56</v>
      </c>
      <c r="B281" s="1">
        <v>22.22222</v>
      </c>
      <c r="C281" s="1">
        <f t="shared" si="4"/>
        <v>1244.4443200000001</v>
      </c>
    </row>
    <row r="282" spans="1:3" x14ac:dyDescent="0.25">
      <c r="A282">
        <v>18</v>
      </c>
      <c r="B282" s="1">
        <v>22.22222</v>
      </c>
      <c r="C282" s="1">
        <f t="shared" si="4"/>
        <v>399.99995999999999</v>
      </c>
    </row>
    <row r="283" spans="1:3" x14ac:dyDescent="0.25">
      <c r="A283">
        <v>40</v>
      </c>
      <c r="B283" s="1">
        <v>22.22222</v>
      </c>
      <c r="C283" s="1">
        <f t="shared" si="4"/>
        <v>888.88879999999995</v>
      </c>
    </row>
    <row r="284" spans="1:3" x14ac:dyDescent="0.25">
      <c r="A284">
        <v>33</v>
      </c>
      <c r="B284" s="1">
        <v>22.22222</v>
      </c>
      <c r="C284" s="1">
        <f t="shared" si="4"/>
        <v>733.33326</v>
      </c>
    </row>
    <row r="285" spans="1:3" x14ac:dyDescent="0.25">
      <c r="A285">
        <v>45</v>
      </c>
      <c r="B285" s="1">
        <v>22.22222</v>
      </c>
      <c r="C285" s="1">
        <f t="shared" si="4"/>
        <v>999.99990000000003</v>
      </c>
    </row>
    <row r="286" spans="1:3" x14ac:dyDescent="0.25">
      <c r="A286">
        <v>33</v>
      </c>
      <c r="B286" s="1">
        <v>22.22222</v>
      </c>
      <c r="C286" s="1">
        <f t="shared" si="4"/>
        <v>733.33326</v>
      </c>
    </row>
    <row r="287" spans="1:3" x14ac:dyDescent="0.25">
      <c r="A287">
        <v>22</v>
      </c>
      <c r="B287" s="1">
        <v>22.22222</v>
      </c>
      <c r="C287" s="1">
        <f t="shared" si="4"/>
        <v>488.88884000000002</v>
      </c>
    </row>
    <row r="288" spans="1:3" x14ac:dyDescent="0.25">
      <c r="A288">
        <v>35</v>
      </c>
      <c r="B288" s="1">
        <v>22.22222</v>
      </c>
      <c r="C288" s="1">
        <f t="shared" si="4"/>
        <v>777.77769999999998</v>
      </c>
    </row>
    <row r="289" spans="1:3" x14ac:dyDescent="0.25">
      <c r="A289">
        <v>30</v>
      </c>
      <c r="B289" s="1">
        <v>22.22222</v>
      </c>
      <c r="C289" s="1">
        <f t="shared" si="4"/>
        <v>666.66660000000002</v>
      </c>
    </row>
    <row r="290" spans="1:3" x14ac:dyDescent="0.25">
      <c r="A290">
        <v>41</v>
      </c>
      <c r="B290" s="1">
        <v>22.22222</v>
      </c>
      <c r="C290" s="1">
        <f t="shared" si="4"/>
        <v>911.11102000000005</v>
      </c>
    </row>
    <row r="291" spans="1:3" x14ac:dyDescent="0.25">
      <c r="A291">
        <v>25</v>
      </c>
      <c r="B291" s="1">
        <v>22.22222</v>
      </c>
      <c r="C291" s="1">
        <f t="shared" si="4"/>
        <v>555.55550000000005</v>
      </c>
    </row>
    <row r="292" spans="1:3" x14ac:dyDescent="0.25">
      <c r="A292">
        <v>34</v>
      </c>
      <c r="B292" s="1">
        <v>22.22222</v>
      </c>
      <c r="C292" s="1">
        <f t="shared" si="4"/>
        <v>755.55547999999999</v>
      </c>
    </row>
    <row r="293" spans="1:3" x14ac:dyDescent="0.25">
      <c r="A293">
        <v>19</v>
      </c>
      <c r="B293" s="1">
        <v>22.22222</v>
      </c>
      <c r="C293" s="1">
        <f t="shared" si="4"/>
        <v>422.22217999999998</v>
      </c>
    </row>
    <row r="294" spans="1:3" x14ac:dyDescent="0.25">
      <c r="A294">
        <v>43</v>
      </c>
      <c r="B294" s="1">
        <v>22.22222</v>
      </c>
      <c r="C294" s="1">
        <f t="shared" si="4"/>
        <v>955.55546000000004</v>
      </c>
    </row>
    <row r="295" spans="1:3" x14ac:dyDescent="0.25">
      <c r="A295">
        <v>29</v>
      </c>
      <c r="B295" s="1">
        <v>22.22222</v>
      </c>
      <c r="C295" s="1">
        <f t="shared" si="4"/>
        <v>644.44438000000002</v>
      </c>
    </row>
    <row r="296" spans="1:3" x14ac:dyDescent="0.25">
      <c r="A296">
        <v>57</v>
      </c>
      <c r="B296" s="1">
        <v>22.22222</v>
      </c>
      <c r="C296" s="1">
        <f t="shared" si="4"/>
        <v>1266.6665399999999</v>
      </c>
    </row>
    <row r="297" spans="1:3" x14ac:dyDescent="0.25">
      <c r="A297">
        <v>27</v>
      </c>
      <c r="B297" s="1">
        <v>22.22222</v>
      </c>
      <c r="C297" s="1">
        <f t="shared" si="4"/>
        <v>599.99994000000004</v>
      </c>
    </row>
    <row r="298" spans="1:3" x14ac:dyDescent="0.25">
      <c r="A298">
        <v>34</v>
      </c>
      <c r="B298" s="1">
        <v>22.22222</v>
      </c>
      <c r="C298" s="1">
        <f t="shared" si="4"/>
        <v>755.55547999999999</v>
      </c>
    </row>
    <row r="299" spans="1:3" x14ac:dyDescent="0.25">
      <c r="A299">
        <v>82</v>
      </c>
      <c r="B299" s="1">
        <v>22.22222</v>
      </c>
      <c r="C299" s="1">
        <f t="shared" si="4"/>
        <v>1822.2220400000001</v>
      </c>
    </row>
    <row r="300" spans="1:3" x14ac:dyDescent="0.25">
      <c r="A300">
        <v>36</v>
      </c>
      <c r="B300" s="1">
        <v>22.22222</v>
      </c>
      <c r="C300" s="1">
        <f t="shared" si="4"/>
        <v>799.99991999999997</v>
      </c>
    </row>
    <row r="301" spans="1:3" x14ac:dyDescent="0.25">
      <c r="A301">
        <v>19</v>
      </c>
      <c r="B301" s="1">
        <v>22.22222</v>
      </c>
      <c r="C301" s="1">
        <f t="shared" si="4"/>
        <v>422.22217999999998</v>
      </c>
    </row>
    <row r="302" spans="1:3" x14ac:dyDescent="0.25">
      <c r="A302">
        <v>28</v>
      </c>
      <c r="B302" s="1">
        <v>22.22222</v>
      </c>
      <c r="C302" s="1">
        <f t="shared" si="4"/>
        <v>622.22216000000003</v>
      </c>
    </row>
    <row r="303" spans="1:3" x14ac:dyDescent="0.25">
      <c r="A303">
        <v>33</v>
      </c>
      <c r="B303" s="1">
        <v>22.22222</v>
      </c>
      <c r="C303" s="1">
        <f t="shared" si="4"/>
        <v>733.33326</v>
      </c>
    </row>
    <row r="304" spans="1:3" x14ac:dyDescent="0.25">
      <c r="A304">
        <v>36</v>
      </c>
      <c r="B304" s="1">
        <v>22.22222</v>
      </c>
      <c r="C304" s="1">
        <f t="shared" si="4"/>
        <v>799.99991999999997</v>
      </c>
    </row>
    <row r="305" spans="1:3" x14ac:dyDescent="0.25">
      <c r="A305">
        <v>54</v>
      </c>
      <c r="B305" s="1">
        <v>22.22222</v>
      </c>
      <c r="C305" s="1">
        <f t="shared" si="4"/>
        <v>1199.9998800000001</v>
      </c>
    </row>
    <row r="306" spans="1:3" x14ac:dyDescent="0.25">
      <c r="A306">
        <v>27</v>
      </c>
      <c r="B306" s="1">
        <v>22.22222</v>
      </c>
      <c r="C306" s="1">
        <f t="shared" si="4"/>
        <v>599.99994000000004</v>
      </c>
    </row>
    <row r="307" spans="1:3" x14ac:dyDescent="0.25">
      <c r="A307">
        <v>28</v>
      </c>
      <c r="B307" s="1">
        <v>22.22222</v>
      </c>
      <c r="C307" s="1">
        <f t="shared" si="4"/>
        <v>622.22216000000003</v>
      </c>
    </row>
    <row r="308" spans="1:3" x14ac:dyDescent="0.25">
      <c r="A308">
        <v>41</v>
      </c>
      <c r="B308" s="1">
        <v>22.22222</v>
      </c>
      <c r="C308" s="1">
        <f t="shared" si="4"/>
        <v>911.11102000000005</v>
      </c>
    </row>
    <row r="309" spans="1:3" x14ac:dyDescent="0.25">
      <c r="A309">
        <v>36</v>
      </c>
      <c r="B309" s="1">
        <v>22.22222</v>
      </c>
      <c r="C309" s="1">
        <f t="shared" si="4"/>
        <v>799.99991999999997</v>
      </c>
    </row>
    <row r="310" spans="1:3" x14ac:dyDescent="0.25">
      <c r="A310">
        <v>40</v>
      </c>
      <c r="B310" s="1">
        <v>22.22222</v>
      </c>
      <c r="C310" s="1">
        <f t="shared" si="4"/>
        <v>888.88879999999995</v>
      </c>
    </row>
    <row r="311" spans="1:3" x14ac:dyDescent="0.25">
      <c r="A311">
        <v>28</v>
      </c>
      <c r="B311" s="1">
        <v>22.22222</v>
      </c>
      <c r="C311" s="1">
        <f t="shared" si="4"/>
        <v>622.22216000000003</v>
      </c>
    </row>
    <row r="312" spans="1:3" x14ac:dyDescent="0.25">
      <c r="A312">
        <v>23</v>
      </c>
      <c r="B312" s="1">
        <v>22.22222</v>
      </c>
      <c r="C312" s="1">
        <f t="shared" si="4"/>
        <v>511.11106000000001</v>
      </c>
    </row>
    <row r="313" spans="1:3" x14ac:dyDescent="0.25">
      <c r="A313">
        <v>62</v>
      </c>
      <c r="B313" s="1">
        <v>22.22222</v>
      </c>
      <c r="C313" s="1">
        <f t="shared" si="4"/>
        <v>1377.77764</v>
      </c>
    </row>
    <row r="314" spans="1:3" x14ac:dyDescent="0.25">
      <c r="A314">
        <v>36</v>
      </c>
      <c r="B314" s="1">
        <v>22.22222</v>
      </c>
      <c r="C314" s="1">
        <f t="shared" si="4"/>
        <v>799.99991999999997</v>
      </c>
    </row>
    <row r="315" spans="1:3" x14ac:dyDescent="0.25">
      <c r="A315">
        <v>49</v>
      </c>
      <c r="B315" s="1">
        <v>22.22222</v>
      </c>
      <c r="C315" s="1">
        <f t="shared" si="4"/>
        <v>1088.88878</v>
      </c>
    </row>
    <row r="316" spans="1:3" x14ac:dyDescent="0.25">
      <c r="A316">
        <v>31</v>
      </c>
      <c r="B316" s="1">
        <v>22.22222</v>
      </c>
      <c r="C316" s="1">
        <f t="shared" si="4"/>
        <v>688.88882000000001</v>
      </c>
    </row>
    <row r="317" spans="1:3" x14ac:dyDescent="0.25">
      <c r="A317">
        <v>34</v>
      </c>
      <c r="B317" s="1">
        <v>22.22222</v>
      </c>
      <c r="C317" s="1">
        <f t="shared" si="4"/>
        <v>755.55547999999999</v>
      </c>
    </row>
    <row r="318" spans="1:3" x14ac:dyDescent="0.25">
      <c r="A318">
        <v>38</v>
      </c>
      <c r="B318" s="1">
        <v>22.22222</v>
      </c>
      <c r="C318" s="1">
        <f t="shared" si="4"/>
        <v>844.44435999999996</v>
      </c>
    </row>
    <row r="319" spans="1:3" x14ac:dyDescent="0.25">
      <c r="A319">
        <v>26</v>
      </c>
      <c r="B319" s="1">
        <v>22.22222</v>
      </c>
      <c r="C319" s="1">
        <f t="shared" si="4"/>
        <v>577.77772000000004</v>
      </c>
    </row>
    <row r="320" spans="1:3" x14ac:dyDescent="0.25">
      <c r="A320">
        <v>48</v>
      </c>
      <c r="B320" s="1">
        <v>22.22222</v>
      </c>
      <c r="C320" s="1">
        <f t="shared" si="4"/>
        <v>1066.6665600000001</v>
      </c>
    </row>
    <row r="321" spans="1:3" x14ac:dyDescent="0.25">
      <c r="A321">
        <v>35</v>
      </c>
      <c r="B321" s="1">
        <v>22.22222</v>
      </c>
      <c r="C321" s="1">
        <f t="shared" si="4"/>
        <v>777.77769999999998</v>
      </c>
    </row>
    <row r="322" spans="1:3" x14ac:dyDescent="0.25">
      <c r="A322">
        <v>38</v>
      </c>
      <c r="B322" s="1">
        <v>22.22222</v>
      </c>
      <c r="C322" s="1">
        <f t="shared" si="4"/>
        <v>844.44435999999996</v>
      </c>
    </row>
    <row r="323" spans="1:3" x14ac:dyDescent="0.25">
      <c r="A323">
        <v>43</v>
      </c>
      <c r="B323" s="1">
        <v>22.22222</v>
      </c>
      <c r="C323" s="1">
        <f t="shared" si="4"/>
        <v>955.55546000000004</v>
      </c>
    </row>
    <row r="324" spans="1:3" x14ac:dyDescent="0.25">
      <c r="A324">
        <v>34</v>
      </c>
      <c r="B324" s="1">
        <v>22.22222</v>
      </c>
      <c r="C324" s="1">
        <f t="shared" si="4"/>
        <v>755.55547999999999</v>
      </c>
    </row>
    <row r="325" spans="1:3" x14ac:dyDescent="0.25">
      <c r="A325">
        <v>33</v>
      </c>
      <c r="B325" s="1">
        <v>22.22222</v>
      </c>
      <c r="C325" s="1">
        <f t="shared" si="4"/>
        <v>733.33326</v>
      </c>
    </row>
    <row r="326" spans="1:3" x14ac:dyDescent="0.25">
      <c r="A326">
        <v>34</v>
      </c>
      <c r="B326" s="1">
        <v>22.22222</v>
      </c>
      <c r="C326" s="1">
        <f t="shared" ref="C326:C389" si="5">A326*B326</f>
        <v>755.55547999999999</v>
      </c>
    </row>
    <row r="327" spans="1:3" x14ac:dyDescent="0.25">
      <c r="A327">
        <v>37</v>
      </c>
      <c r="B327" s="1">
        <v>22.22222</v>
      </c>
      <c r="C327" s="1">
        <f t="shared" si="5"/>
        <v>822.22213999999997</v>
      </c>
    </row>
    <row r="328" spans="1:3" x14ac:dyDescent="0.25">
      <c r="A328">
        <v>35</v>
      </c>
      <c r="B328" s="1">
        <v>22.22222</v>
      </c>
      <c r="C328" s="1">
        <f t="shared" si="5"/>
        <v>777.77769999999998</v>
      </c>
    </row>
    <row r="329" spans="1:3" x14ac:dyDescent="0.25">
      <c r="A329">
        <v>56</v>
      </c>
      <c r="B329" s="1">
        <v>22.22222</v>
      </c>
      <c r="C329" s="1">
        <f t="shared" si="5"/>
        <v>1244.4443200000001</v>
      </c>
    </row>
    <row r="330" spans="1:3" x14ac:dyDescent="0.25">
      <c r="A330">
        <v>43</v>
      </c>
      <c r="B330" s="1">
        <v>22.22222</v>
      </c>
      <c r="C330" s="1">
        <f t="shared" si="5"/>
        <v>955.55546000000004</v>
      </c>
    </row>
    <row r="331" spans="1:3" x14ac:dyDescent="0.25">
      <c r="A331">
        <v>54</v>
      </c>
      <c r="B331" s="1">
        <v>22.22222</v>
      </c>
      <c r="C331" s="1">
        <f t="shared" si="5"/>
        <v>1199.9998800000001</v>
      </c>
    </row>
    <row r="332" spans="1:3" x14ac:dyDescent="0.25">
      <c r="A332">
        <v>49</v>
      </c>
      <c r="B332" s="1">
        <v>22.22222</v>
      </c>
      <c r="C332" s="1">
        <f t="shared" si="5"/>
        <v>1088.88878</v>
      </c>
    </row>
    <row r="333" spans="1:3" x14ac:dyDescent="0.25">
      <c r="A333">
        <v>35</v>
      </c>
      <c r="B333" s="1">
        <v>22.22222</v>
      </c>
      <c r="C333" s="1">
        <f t="shared" si="5"/>
        <v>777.77769999999998</v>
      </c>
    </row>
    <row r="334" spans="1:3" x14ac:dyDescent="0.25">
      <c r="A334">
        <v>30</v>
      </c>
      <c r="B334" s="1">
        <v>22.22222</v>
      </c>
      <c r="C334" s="1">
        <f t="shared" si="5"/>
        <v>666.66660000000002</v>
      </c>
    </row>
    <row r="335" spans="1:3" x14ac:dyDescent="0.25">
      <c r="A335">
        <v>30</v>
      </c>
      <c r="B335" s="1">
        <v>22.22222</v>
      </c>
      <c r="C335" s="1">
        <f t="shared" si="5"/>
        <v>666.66660000000002</v>
      </c>
    </row>
    <row r="336" spans="1:3" x14ac:dyDescent="0.25">
      <c r="A336">
        <v>32</v>
      </c>
      <c r="B336" s="1">
        <v>22.22222</v>
      </c>
      <c r="C336" s="1">
        <f t="shared" si="5"/>
        <v>711.11104</v>
      </c>
    </row>
    <row r="337" spans="1:3" x14ac:dyDescent="0.25">
      <c r="A337">
        <v>44</v>
      </c>
      <c r="B337" s="1">
        <v>22.22222</v>
      </c>
      <c r="C337" s="1">
        <f t="shared" si="5"/>
        <v>977.77768000000003</v>
      </c>
    </row>
    <row r="338" spans="1:3" x14ac:dyDescent="0.25">
      <c r="A338">
        <v>33</v>
      </c>
      <c r="B338" s="1">
        <v>22.22222</v>
      </c>
      <c r="C338" s="1">
        <f t="shared" si="5"/>
        <v>733.33326</v>
      </c>
    </row>
    <row r="339" spans="1:3" x14ac:dyDescent="0.25">
      <c r="A339">
        <v>47</v>
      </c>
      <c r="B339" s="1">
        <v>22.22222</v>
      </c>
      <c r="C339" s="1">
        <f t="shared" si="5"/>
        <v>1044.44434</v>
      </c>
    </row>
    <row r="340" spans="1:3" x14ac:dyDescent="0.25">
      <c r="A340">
        <v>36</v>
      </c>
      <c r="B340" s="1">
        <v>22.22222</v>
      </c>
      <c r="C340" s="1">
        <f t="shared" si="5"/>
        <v>799.99991999999997</v>
      </c>
    </row>
    <row r="341" spans="1:3" x14ac:dyDescent="0.25">
      <c r="A341">
        <v>46</v>
      </c>
      <c r="B341" s="1">
        <v>22.22222</v>
      </c>
      <c r="C341" s="1">
        <f t="shared" si="5"/>
        <v>1022.22212</v>
      </c>
    </row>
    <row r="342" spans="1:3" x14ac:dyDescent="0.25">
      <c r="A342">
        <v>32</v>
      </c>
      <c r="B342" s="1">
        <v>22.22222</v>
      </c>
      <c r="C342" s="1">
        <f t="shared" si="5"/>
        <v>711.11104</v>
      </c>
    </row>
    <row r="343" spans="1:3" x14ac:dyDescent="0.25">
      <c r="A343">
        <v>29</v>
      </c>
      <c r="B343" s="1">
        <v>22.22222</v>
      </c>
      <c r="C343" s="1">
        <f t="shared" si="5"/>
        <v>644.44438000000002</v>
      </c>
    </row>
    <row r="344" spans="1:3" x14ac:dyDescent="0.25">
      <c r="A344">
        <v>30</v>
      </c>
      <c r="B344" s="1">
        <v>22.22222</v>
      </c>
      <c r="C344" s="1">
        <f t="shared" si="5"/>
        <v>666.66660000000002</v>
      </c>
    </row>
    <row r="345" spans="1:3" x14ac:dyDescent="0.25">
      <c r="A345">
        <v>43</v>
      </c>
      <c r="B345" s="1">
        <v>22.22222</v>
      </c>
      <c r="C345" s="1">
        <f t="shared" si="5"/>
        <v>955.55546000000004</v>
      </c>
    </row>
    <row r="346" spans="1:3" x14ac:dyDescent="0.25">
      <c r="A346">
        <v>37</v>
      </c>
      <c r="B346" s="1">
        <v>22.22222</v>
      </c>
      <c r="C346" s="1">
        <f t="shared" si="5"/>
        <v>822.22213999999997</v>
      </c>
    </row>
    <row r="347" spans="1:3" x14ac:dyDescent="0.25">
      <c r="A347">
        <v>39</v>
      </c>
      <c r="B347" s="1">
        <v>22.22222</v>
      </c>
      <c r="C347" s="1">
        <f t="shared" si="5"/>
        <v>866.66657999999995</v>
      </c>
    </row>
    <row r="348" spans="1:3" x14ac:dyDescent="0.25">
      <c r="A348">
        <v>29</v>
      </c>
      <c r="B348" s="1">
        <v>22.22222</v>
      </c>
      <c r="C348" s="1">
        <f t="shared" si="5"/>
        <v>644.44438000000002</v>
      </c>
    </row>
    <row r="349" spans="1:3" x14ac:dyDescent="0.25">
      <c r="A349">
        <v>42</v>
      </c>
      <c r="B349" s="1">
        <v>22.22222</v>
      </c>
      <c r="C349" s="1">
        <f t="shared" si="5"/>
        <v>933.33324000000005</v>
      </c>
    </row>
    <row r="350" spans="1:3" x14ac:dyDescent="0.25">
      <c r="A350">
        <v>26</v>
      </c>
      <c r="B350" s="1">
        <v>22.22222</v>
      </c>
      <c r="C350" s="1">
        <f t="shared" si="5"/>
        <v>577.77772000000004</v>
      </c>
    </row>
    <row r="351" spans="1:3" x14ac:dyDescent="0.25">
      <c r="A351">
        <v>20</v>
      </c>
      <c r="B351" s="1">
        <v>22.22222</v>
      </c>
      <c r="C351" s="1">
        <f t="shared" si="5"/>
        <v>444.44439999999997</v>
      </c>
    </row>
    <row r="352" spans="1:3" x14ac:dyDescent="0.25">
      <c r="A352">
        <v>30</v>
      </c>
      <c r="B352" s="1">
        <v>22.22222</v>
      </c>
      <c r="C352" s="1">
        <f t="shared" si="5"/>
        <v>666.66660000000002</v>
      </c>
    </row>
    <row r="353" spans="1:3" x14ac:dyDescent="0.25">
      <c r="A353">
        <v>50</v>
      </c>
      <c r="B353" s="1">
        <v>22.22222</v>
      </c>
      <c r="C353" s="1">
        <f t="shared" si="5"/>
        <v>1111.1110000000001</v>
      </c>
    </row>
    <row r="354" spans="1:3" x14ac:dyDescent="0.25">
      <c r="A354">
        <v>34</v>
      </c>
      <c r="B354" s="1">
        <v>22.22222</v>
      </c>
      <c r="C354" s="1">
        <f t="shared" si="5"/>
        <v>755.55547999999999</v>
      </c>
    </row>
    <row r="355" spans="1:3" x14ac:dyDescent="0.25">
      <c r="A355">
        <v>22</v>
      </c>
      <c r="B355" s="1">
        <v>22.22222</v>
      </c>
      <c r="C355" s="1">
        <f t="shared" si="5"/>
        <v>488.88884000000002</v>
      </c>
    </row>
    <row r="356" spans="1:3" x14ac:dyDescent="0.25">
      <c r="A356">
        <v>34</v>
      </c>
      <c r="B356" s="1">
        <v>22.22222</v>
      </c>
      <c r="C356" s="1">
        <f t="shared" si="5"/>
        <v>755.55547999999999</v>
      </c>
    </row>
    <row r="357" spans="1:3" x14ac:dyDescent="0.25">
      <c r="A357">
        <v>20</v>
      </c>
      <c r="B357" s="1">
        <v>22.22222</v>
      </c>
      <c r="C357" s="1">
        <f t="shared" si="5"/>
        <v>444.44439999999997</v>
      </c>
    </row>
    <row r="358" spans="1:3" x14ac:dyDescent="0.25">
      <c r="A358">
        <v>53</v>
      </c>
      <c r="B358" s="1">
        <v>22.22222</v>
      </c>
      <c r="C358" s="1">
        <f t="shared" si="5"/>
        <v>1177.77766</v>
      </c>
    </row>
    <row r="359" spans="1:3" x14ac:dyDescent="0.25">
      <c r="A359">
        <v>23</v>
      </c>
      <c r="B359" s="1">
        <v>22.22222</v>
      </c>
      <c r="C359" s="1">
        <f t="shared" si="5"/>
        <v>511.11106000000001</v>
      </c>
    </row>
    <row r="360" spans="1:3" x14ac:dyDescent="0.25">
      <c r="A360">
        <v>34</v>
      </c>
      <c r="B360" s="1">
        <v>22.22222</v>
      </c>
      <c r="C360" s="1">
        <f t="shared" si="5"/>
        <v>755.55547999999999</v>
      </c>
    </row>
    <row r="361" spans="1:3" x14ac:dyDescent="0.25">
      <c r="A361">
        <v>30</v>
      </c>
      <c r="B361" s="1">
        <v>22.22222</v>
      </c>
      <c r="C361" s="1">
        <f t="shared" si="5"/>
        <v>666.66660000000002</v>
      </c>
    </row>
    <row r="362" spans="1:3" x14ac:dyDescent="0.25">
      <c r="A362">
        <v>29</v>
      </c>
      <c r="B362" s="1">
        <v>22.22222</v>
      </c>
      <c r="C362" s="1">
        <f t="shared" si="5"/>
        <v>644.44438000000002</v>
      </c>
    </row>
    <row r="363" spans="1:3" x14ac:dyDescent="0.25">
      <c r="A363">
        <v>37</v>
      </c>
      <c r="B363" s="1">
        <v>22.22222</v>
      </c>
      <c r="C363" s="1">
        <f t="shared" si="5"/>
        <v>822.22213999999997</v>
      </c>
    </row>
    <row r="364" spans="1:3" x14ac:dyDescent="0.25">
      <c r="A364">
        <v>29</v>
      </c>
      <c r="B364" s="1">
        <v>22.22222</v>
      </c>
      <c r="C364" s="1">
        <f t="shared" si="5"/>
        <v>644.44438000000002</v>
      </c>
    </row>
    <row r="365" spans="1:3" x14ac:dyDescent="0.25">
      <c r="A365">
        <v>33</v>
      </c>
      <c r="B365" s="1">
        <v>22.22222</v>
      </c>
      <c r="C365" s="1">
        <f t="shared" si="5"/>
        <v>733.33326</v>
      </c>
    </row>
    <row r="366" spans="1:3" x14ac:dyDescent="0.25">
      <c r="A366">
        <v>22</v>
      </c>
      <c r="B366" s="1">
        <v>22.22222</v>
      </c>
      <c r="C366" s="1">
        <f t="shared" si="5"/>
        <v>488.88884000000002</v>
      </c>
    </row>
    <row r="367" spans="1:3" x14ac:dyDescent="0.25">
      <c r="A367">
        <v>36</v>
      </c>
      <c r="B367" s="1">
        <v>22.22222</v>
      </c>
      <c r="C367" s="1">
        <f t="shared" si="5"/>
        <v>799.99991999999997</v>
      </c>
    </row>
    <row r="368" spans="1:3" x14ac:dyDescent="0.25">
      <c r="A368">
        <v>34</v>
      </c>
      <c r="B368" s="1">
        <v>22.22222</v>
      </c>
      <c r="C368" s="1">
        <f t="shared" si="5"/>
        <v>755.55547999999999</v>
      </c>
    </row>
    <row r="369" spans="1:3" x14ac:dyDescent="0.25">
      <c r="A369">
        <v>57</v>
      </c>
      <c r="B369" s="1">
        <v>22.22222</v>
      </c>
      <c r="C369" s="1">
        <f t="shared" si="5"/>
        <v>1266.6665399999999</v>
      </c>
    </row>
    <row r="370" spans="1:3" x14ac:dyDescent="0.25">
      <c r="A370">
        <v>21</v>
      </c>
      <c r="B370" s="1">
        <v>22.22222</v>
      </c>
      <c r="C370" s="1">
        <f t="shared" si="5"/>
        <v>466.66662000000002</v>
      </c>
    </row>
    <row r="371" spans="1:3" x14ac:dyDescent="0.25">
      <c r="A371">
        <v>50</v>
      </c>
      <c r="B371" s="1">
        <v>22.22222</v>
      </c>
      <c r="C371" s="1">
        <f t="shared" si="5"/>
        <v>1111.1110000000001</v>
      </c>
    </row>
    <row r="372" spans="1:3" x14ac:dyDescent="0.25">
      <c r="A372">
        <v>52</v>
      </c>
      <c r="B372" s="1">
        <v>22.22222</v>
      </c>
      <c r="C372" s="1">
        <f t="shared" si="5"/>
        <v>1155.5554400000001</v>
      </c>
    </row>
    <row r="373" spans="1:3" x14ac:dyDescent="0.25">
      <c r="A373">
        <v>49</v>
      </c>
      <c r="B373" s="1">
        <v>22.22222</v>
      </c>
      <c r="C373" s="1">
        <f t="shared" si="5"/>
        <v>1088.88878</v>
      </c>
    </row>
    <row r="374" spans="1:3" x14ac:dyDescent="0.25">
      <c r="A374">
        <v>50</v>
      </c>
      <c r="B374" s="1">
        <v>22.22222</v>
      </c>
      <c r="C374" s="1">
        <f t="shared" si="5"/>
        <v>1111.1110000000001</v>
      </c>
    </row>
    <row r="375" spans="1:3" x14ac:dyDescent="0.25">
      <c r="A375">
        <v>42</v>
      </c>
      <c r="B375" s="1">
        <v>22.22222</v>
      </c>
      <c r="C375" s="1">
        <f t="shared" si="5"/>
        <v>933.33324000000005</v>
      </c>
    </row>
    <row r="376" spans="1:3" x14ac:dyDescent="0.25">
      <c r="A376">
        <v>47</v>
      </c>
      <c r="B376" s="1">
        <v>22.22222</v>
      </c>
      <c r="C376" s="1">
        <f t="shared" si="5"/>
        <v>1044.44434</v>
      </c>
    </row>
    <row r="377" spans="1:3" x14ac:dyDescent="0.25">
      <c r="A377">
        <v>35</v>
      </c>
      <c r="B377" s="1">
        <v>22.22222</v>
      </c>
      <c r="C377" s="1">
        <f t="shared" si="5"/>
        <v>777.77769999999998</v>
      </c>
    </row>
    <row r="378" spans="1:3" x14ac:dyDescent="0.25">
      <c r="A378">
        <v>30</v>
      </c>
      <c r="B378" s="1">
        <v>22.22222</v>
      </c>
      <c r="C378" s="1">
        <f t="shared" si="5"/>
        <v>666.66660000000002</v>
      </c>
    </row>
    <row r="379" spans="1:3" x14ac:dyDescent="0.25">
      <c r="A379">
        <v>34</v>
      </c>
      <c r="B379" s="1">
        <v>22.22222</v>
      </c>
      <c r="C379" s="1">
        <f t="shared" si="5"/>
        <v>755.55547999999999</v>
      </c>
    </row>
    <row r="380" spans="1:3" x14ac:dyDescent="0.25">
      <c r="A380">
        <v>71</v>
      </c>
      <c r="B380" s="1">
        <v>22.22222</v>
      </c>
      <c r="C380" s="1">
        <f t="shared" si="5"/>
        <v>1577.7776200000001</v>
      </c>
    </row>
    <row r="381" spans="1:3" x14ac:dyDescent="0.25">
      <c r="A381">
        <v>50</v>
      </c>
      <c r="B381" s="1">
        <v>22.22222</v>
      </c>
      <c r="C381" s="1">
        <f t="shared" si="5"/>
        <v>1111.1110000000001</v>
      </c>
    </row>
    <row r="382" spans="1:3" x14ac:dyDescent="0.25">
      <c r="A382">
        <v>36</v>
      </c>
      <c r="B382" s="1">
        <v>22.22222</v>
      </c>
      <c r="C382" s="1">
        <f t="shared" si="5"/>
        <v>799.99991999999997</v>
      </c>
    </row>
    <row r="383" spans="1:3" x14ac:dyDescent="0.25">
      <c r="A383">
        <v>39</v>
      </c>
      <c r="B383" s="1">
        <v>22.22222</v>
      </c>
      <c r="C383" s="1">
        <f t="shared" si="5"/>
        <v>866.66657999999995</v>
      </c>
    </row>
    <row r="384" spans="1:3" x14ac:dyDescent="0.25">
      <c r="A384">
        <v>35</v>
      </c>
      <c r="B384" s="1">
        <v>22.22222</v>
      </c>
      <c r="C384" s="1">
        <f t="shared" si="5"/>
        <v>777.77769999999998</v>
      </c>
    </row>
    <row r="385" spans="1:3" x14ac:dyDescent="0.25">
      <c r="A385">
        <v>33</v>
      </c>
      <c r="B385" s="1">
        <v>22.22222</v>
      </c>
      <c r="C385" s="1">
        <f t="shared" si="5"/>
        <v>733.33326</v>
      </c>
    </row>
    <row r="386" spans="1:3" x14ac:dyDescent="0.25">
      <c r="A386">
        <v>34</v>
      </c>
      <c r="B386" s="1">
        <v>22.22222</v>
      </c>
      <c r="C386" s="1">
        <f t="shared" si="5"/>
        <v>755.55547999999999</v>
      </c>
    </row>
    <row r="387" spans="1:3" x14ac:dyDescent="0.25">
      <c r="A387">
        <v>42</v>
      </c>
      <c r="B387" s="1">
        <v>22.22222</v>
      </c>
      <c r="C387" s="1">
        <f t="shared" si="5"/>
        <v>933.33324000000005</v>
      </c>
    </row>
    <row r="388" spans="1:3" x14ac:dyDescent="0.25">
      <c r="A388">
        <v>49</v>
      </c>
      <c r="B388" s="1">
        <v>22.22222</v>
      </c>
      <c r="C388" s="1">
        <f t="shared" si="5"/>
        <v>1088.88878</v>
      </c>
    </row>
    <row r="389" spans="1:3" x14ac:dyDescent="0.25">
      <c r="A389">
        <v>33</v>
      </c>
      <c r="B389" s="1">
        <v>22.22222</v>
      </c>
      <c r="C389" s="1">
        <f t="shared" si="5"/>
        <v>733.33326</v>
      </c>
    </row>
    <row r="390" spans="1:3" x14ac:dyDescent="0.25">
      <c r="A390">
        <v>33</v>
      </c>
      <c r="B390" s="1">
        <v>22.22222</v>
      </c>
      <c r="C390" s="1">
        <f t="shared" ref="C390:C453" si="6">A390*B390</f>
        <v>733.33326</v>
      </c>
    </row>
    <row r="391" spans="1:3" x14ac:dyDescent="0.25">
      <c r="A391">
        <v>34</v>
      </c>
      <c r="B391" s="1">
        <v>22.22222</v>
      </c>
      <c r="C391" s="1">
        <f t="shared" si="6"/>
        <v>755.55547999999999</v>
      </c>
    </row>
    <row r="392" spans="1:3" x14ac:dyDescent="0.25">
      <c r="A392">
        <v>34</v>
      </c>
      <c r="B392" s="1">
        <v>22.22222</v>
      </c>
      <c r="C392" s="1">
        <f t="shared" si="6"/>
        <v>755.55547999999999</v>
      </c>
    </row>
    <row r="393" spans="1:3" x14ac:dyDescent="0.25">
      <c r="A393">
        <v>33</v>
      </c>
      <c r="B393" s="1">
        <v>22.22222</v>
      </c>
      <c r="C393" s="1">
        <f t="shared" si="6"/>
        <v>733.33326</v>
      </c>
    </row>
    <row r="394" spans="1:3" x14ac:dyDescent="0.25">
      <c r="A394">
        <v>62</v>
      </c>
      <c r="B394" s="1">
        <v>22.22222</v>
      </c>
      <c r="C394" s="1">
        <f t="shared" si="6"/>
        <v>1377.77764</v>
      </c>
    </row>
    <row r="395" spans="1:3" x14ac:dyDescent="0.25">
      <c r="A395">
        <v>31</v>
      </c>
      <c r="B395" s="1">
        <v>22.22222</v>
      </c>
      <c r="C395" s="1">
        <f t="shared" si="6"/>
        <v>688.88882000000001</v>
      </c>
    </row>
    <row r="396" spans="1:3" x14ac:dyDescent="0.25">
      <c r="A396">
        <v>39</v>
      </c>
      <c r="B396" s="1">
        <v>22.22222</v>
      </c>
      <c r="C396" s="1">
        <f t="shared" si="6"/>
        <v>866.66657999999995</v>
      </c>
    </row>
    <row r="397" spans="1:3" x14ac:dyDescent="0.25">
      <c r="A397">
        <v>34</v>
      </c>
      <c r="B397" s="1">
        <v>22.22222</v>
      </c>
      <c r="C397" s="1">
        <f t="shared" si="6"/>
        <v>755.55547999999999</v>
      </c>
    </row>
    <row r="398" spans="1:3" x14ac:dyDescent="0.25">
      <c r="A398">
        <v>26</v>
      </c>
      <c r="B398" s="1">
        <v>22.22222</v>
      </c>
      <c r="C398" s="1">
        <f t="shared" si="6"/>
        <v>577.77772000000004</v>
      </c>
    </row>
    <row r="399" spans="1:3" x14ac:dyDescent="0.25">
      <c r="A399">
        <v>40</v>
      </c>
      <c r="B399" s="1">
        <v>22.22222</v>
      </c>
      <c r="C399" s="1">
        <f t="shared" si="6"/>
        <v>888.88879999999995</v>
      </c>
    </row>
    <row r="400" spans="1:3" x14ac:dyDescent="0.25">
      <c r="A400">
        <v>42</v>
      </c>
      <c r="B400" s="1">
        <v>22.22222</v>
      </c>
      <c r="C400" s="1">
        <f t="shared" si="6"/>
        <v>933.33324000000005</v>
      </c>
    </row>
    <row r="401" spans="1:3" x14ac:dyDescent="0.25">
      <c r="A401">
        <v>45</v>
      </c>
      <c r="B401" s="1">
        <v>22.22222</v>
      </c>
      <c r="C401" s="1">
        <f t="shared" si="6"/>
        <v>999.99990000000003</v>
      </c>
    </row>
    <row r="402" spans="1:3" x14ac:dyDescent="0.25">
      <c r="A402">
        <v>32</v>
      </c>
      <c r="B402" s="1">
        <v>22.22222</v>
      </c>
      <c r="C402" s="1">
        <f t="shared" si="6"/>
        <v>711.11104</v>
      </c>
    </row>
    <row r="403" spans="1:3" x14ac:dyDescent="0.25">
      <c r="A403">
        <v>23</v>
      </c>
      <c r="B403" s="1">
        <v>22.22222</v>
      </c>
      <c r="C403" s="1">
        <f t="shared" si="6"/>
        <v>511.11106000000001</v>
      </c>
    </row>
    <row r="404" spans="1:3" x14ac:dyDescent="0.25">
      <c r="A404">
        <v>34</v>
      </c>
      <c r="B404" s="1">
        <v>22.22222</v>
      </c>
      <c r="C404" s="1">
        <f t="shared" si="6"/>
        <v>755.55547999999999</v>
      </c>
    </row>
    <row r="405" spans="1:3" x14ac:dyDescent="0.25">
      <c r="A405">
        <v>54</v>
      </c>
      <c r="B405" s="1">
        <v>22.22222</v>
      </c>
      <c r="C405" s="1">
        <f t="shared" si="6"/>
        <v>1199.9998800000001</v>
      </c>
    </row>
    <row r="406" spans="1:3" x14ac:dyDescent="0.25">
      <c r="A406">
        <v>41</v>
      </c>
      <c r="B406" s="1">
        <v>22.22222</v>
      </c>
      <c r="C406" s="1">
        <f t="shared" si="6"/>
        <v>911.11102000000005</v>
      </c>
    </row>
    <row r="407" spans="1:3" x14ac:dyDescent="0.25">
      <c r="A407">
        <v>35</v>
      </c>
      <c r="B407" s="1">
        <v>22.22222</v>
      </c>
      <c r="C407" s="1">
        <f t="shared" si="6"/>
        <v>777.77769999999998</v>
      </c>
    </row>
    <row r="408" spans="1:3" x14ac:dyDescent="0.25">
      <c r="A408">
        <v>51</v>
      </c>
      <c r="B408" s="1">
        <v>22.22222</v>
      </c>
      <c r="C408" s="1">
        <f t="shared" si="6"/>
        <v>1133.33322</v>
      </c>
    </row>
    <row r="409" spans="1:3" x14ac:dyDescent="0.25">
      <c r="A409">
        <v>45</v>
      </c>
      <c r="B409" s="1">
        <v>22.22222</v>
      </c>
      <c r="C409" s="1">
        <f t="shared" si="6"/>
        <v>999.99990000000003</v>
      </c>
    </row>
    <row r="410" spans="1:3" x14ac:dyDescent="0.25">
      <c r="A410">
        <v>47</v>
      </c>
      <c r="B410" s="1">
        <v>22.22222</v>
      </c>
      <c r="C410" s="1">
        <f t="shared" si="6"/>
        <v>1044.44434</v>
      </c>
    </row>
    <row r="411" spans="1:3" x14ac:dyDescent="0.25">
      <c r="A411">
        <v>40</v>
      </c>
      <c r="B411" s="1">
        <v>22.22222</v>
      </c>
      <c r="C411" s="1">
        <f t="shared" si="6"/>
        <v>888.88879999999995</v>
      </c>
    </row>
    <row r="412" spans="1:3" x14ac:dyDescent="0.25">
      <c r="A412">
        <v>35</v>
      </c>
      <c r="B412" s="1">
        <v>22.22222</v>
      </c>
      <c r="C412" s="1">
        <f t="shared" si="6"/>
        <v>777.77769999999998</v>
      </c>
    </row>
    <row r="413" spans="1:3" x14ac:dyDescent="0.25">
      <c r="A413">
        <v>40</v>
      </c>
      <c r="B413" s="1">
        <v>22.22222</v>
      </c>
      <c r="C413" s="1">
        <f t="shared" si="6"/>
        <v>888.88879999999995</v>
      </c>
    </row>
    <row r="414" spans="1:3" x14ac:dyDescent="0.25">
      <c r="A414">
        <v>19</v>
      </c>
      <c r="B414" s="1">
        <v>22.22222</v>
      </c>
      <c r="C414" s="1">
        <f t="shared" si="6"/>
        <v>422.22217999999998</v>
      </c>
    </row>
    <row r="415" spans="1:3" x14ac:dyDescent="0.25">
      <c r="A415">
        <v>35</v>
      </c>
      <c r="B415" s="1">
        <v>22.22222</v>
      </c>
      <c r="C415" s="1">
        <f t="shared" si="6"/>
        <v>777.77769999999998</v>
      </c>
    </row>
    <row r="416" spans="1:3" x14ac:dyDescent="0.25">
      <c r="A416">
        <v>54</v>
      </c>
      <c r="B416" s="1">
        <v>22.22222</v>
      </c>
      <c r="C416" s="1">
        <f t="shared" si="6"/>
        <v>1199.9998800000001</v>
      </c>
    </row>
    <row r="417" spans="1:3" x14ac:dyDescent="0.25">
      <c r="A417">
        <v>34</v>
      </c>
      <c r="B417" s="1">
        <v>22.22222</v>
      </c>
      <c r="C417" s="1">
        <f t="shared" si="6"/>
        <v>755.55547999999999</v>
      </c>
    </row>
    <row r="418" spans="1:3" x14ac:dyDescent="0.25">
      <c r="A418">
        <v>33</v>
      </c>
      <c r="B418" s="1">
        <v>22.22222</v>
      </c>
      <c r="C418" s="1">
        <f t="shared" si="6"/>
        <v>733.33326</v>
      </c>
    </row>
    <row r="419" spans="1:3" x14ac:dyDescent="0.25">
      <c r="A419">
        <v>40</v>
      </c>
      <c r="B419" s="1">
        <v>22.22222</v>
      </c>
      <c r="C419" s="1">
        <f t="shared" si="6"/>
        <v>888.88879999999995</v>
      </c>
    </row>
    <row r="420" spans="1:3" x14ac:dyDescent="0.25">
      <c r="A420">
        <v>61</v>
      </c>
      <c r="B420" s="1">
        <v>22.22222</v>
      </c>
      <c r="C420" s="1">
        <f t="shared" si="6"/>
        <v>1355.5554199999999</v>
      </c>
    </row>
    <row r="421" spans="1:3" x14ac:dyDescent="0.25">
      <c r="A421">
        <v>17</v>
      </c>
      <c r="B421" s="1">
        <v>22.22222</v>
      </c>
      <c r="C421" s="1">
        <f t="shared" si="6"/>
        <v>377.77773999999999</v>
      </c>
    </row>
    <row r="422" spans="1:3" x14ac:dyDescent="0.25">
      <c r="A422">
        <v>45</v>
      </c>
      <c r="B422" s="1">
        <v>22.22222</v>
      </c>
      <c r="C422" s="1">
        <f t="shared" si="6"/>
        <v>999.99990000000003</v>
      </c>
    </row>
    <row r="423" spans="1:3" x14ac:dyDescent="0.25">
      <c r="A423">
        <v>60</v>
      </c>
      <c r="B423" s="1">
        <v>22.22222</v>
      </c>
      <c r="C423" s="1">
        <f t="shared" si="6"/>
        <v>1333.3332</v>
      </c>
    </row>
    <row r="424" spans="1:3" x14ac:dyDescent="0.25">
      <c r="A424">
        <v>34</v>
      </c>
      <c r="B424" s="1">
        <v>22.22222</v>
      </c>
      <c r="C424" s="1">
        <f t="shared" si="6"/>
        <v>755.55547999999999</v>
      </c>
    </row>
    <row r="425" spans="1:3" x14ac:dyDescent="0.25">
      <c r="A425">
        <v>27</v>
      </c>
      <c r="B425" s="1">
        <v>22.22222</v>
      </c>
      <c r="C425" s="1">
        <f t="shared" si="6"/>
        <v>599.99994000000004</v>
      </c>
    </row>
    <row r="426" spans="1:3" x14ac:dyDescent="0.25">
      <c r="A426">
        <v>31</v>
      </c>
      <c r="B426" s="1">
        <v>22.22222</v>
      </c>
      <c r="C426" s="1">
        <f t="shared" si="6"/>
        <v>688.88882000000001</v>
      </c>
    </row>
    <row r="427" spans="1:3" x14ac:dyDescent="0.25">
      <c r="A427">
        <v>36</v>
      </c>
      <c r="B427" s="1">
        <v>22.22222</v>
      </c>
      <c r="C427" s="1">
        <f t="shared" si="6"/>
        <v>799.99991999999997</v>
      </c>
    </row>
    <row r="428" spans="1:3" x14ac:dyDescent="0.25">
      <c r="A428">
        <v>32</v>
      </c>
      <c r="B428" s="1">
        <v>22.22222</v>
      </c>
      <c r="C428" s="1">
        <f t="shared" si="6"/>
        <v>711.11104</v>
      </c>
    </row>
    <row r="429" spans="1:3" x14ac:dyDescent="0.25">
      <c r="A429">
        <v>24</v>
      </c>
      <c r="B429" s="1">
        <v>22.22222</v>
      </c>
      <c r="C429" s="1">
        <f t="shared" si="6"/>
        <v>533.33328000000006</v>
      </c>
    </row>
    <row r="430" spans="1:3" x14ac:dyDescent="0.25">
      <c r="A430">
        <v>52</v>
      </c>
      <c r="B430" s="1">
        <v>22.22222</v>
      </c>
      <c r="C430" s="1">
        <f t="shared" si="6"/>
        <v>1155.5554400000001</v>
      </c>
    </row>
    <row r="431" spans="1:3" x14ac:dyDescent="0.25">
      <c r="A431">
        <v>29</v>
      </c>
      <c r="B431" s="1">
        <v>22.22222</v>
      </c>
      <c r="C431" s="1">
        <f t="shared" si="6"/>
        <v>644.44438000000002</v>
      </c>
    </row>
    <row r="432" spans="1:3" x14ac:dyDescent="0.25">
      <c r="A432">
        <v>49</v>
      </c>
      <c r="B432" s="1">
        <v>22.22222</v>
      </c>
      <c r="C432" s="1">
        <f t="shared" si="6"/>
        <v>1088.88878</v>
      </c>
    </row>
    <row r="433" spans="1:3" x14ac:dyDescent="0.25">
      <c r="A433">
        <v>30</v>
      </c>
      <c r="B433" s="1">
        <v>22.22222</v>
      </c>
      <c r="C433" s="1">
        <f t="shared" si="6"/>
        <v>666.66660000000002</v>
      </c>
    </row>
    <row r="434" spans="1:3" x14ac:dyDescent="0.25">
      <c r="A434">
        <v>44</v>
      </c>
      <c r="B434" s="1">
        <v>22.22222</v>
      </c>
      <c r="C434" s="1">
        <f t="shared" si="6"/>
        <v>977.77768000000003</v>
      </c>
    </row>
    <row r="435" spans="1:3" x14ac:dyDescent="0.25">
      <c r="A435">
        <v>38</v>
      </c>
      <c r="B435" s="1">
        <v>22.22222</v>
      </c>
      <c r="C435" s="1">
        <f t="shared" si="6"/>
        <v>844.44435999999996</v>
      </c>
    </row>
    <row r="436" spans="1:3" x14ac:dyDescent="0.25">
      <c r="A436">
        <v>36</v>
      </c>
      <c r="B436" s="1">
        <v>22.22222</v>
      </c>
      <c r="C436" s="1">
        <f t="shared" si="6"/>
        <v>799.99991999999997</v>
      </c>
    </row>
    <row r="437" spans="1:3" x14ac:dyDescent="0.25">
      <c r="A437">
        <v>23</v>
      </c>
      <c r="B437" s="1">
        <v>22.22222</v>
      </c>
      <c r="C437" s="1">
        <f t="shared" si="6"/>
        <v>511.11106000000001</v>
      </c>
    </row>
    <row r="438" spans="1:3" x14ac:dyDescent="0.25">
      <c r="A438">
        <v>68</v>
      </c>
      <c r="B438" s="1">
        <v>22.22222</v>
      </c>
      <c r="C438" s="1">
        <f t="shared" si="6"/>
        <v>1511.11096</v>
      </c>
    </row>
    <row r="439" spans="1:3" x14ac:dyDescent="0.25">
      <c r="A439">
        <v>29</v>
      </c>
      <c r="B439" s="1">
        <v>22.22222</v>
      </c>
      <c r="C439" s="1">
        <f t="shared" si="6"/>
        <v>644.44438000000002</v>
      </c>
    </row>
    <row r="440" spans="1:3" x14ac:dyDescent="0.25">
      <c r="A440">
        <v>26</v>
      </c>
      <c r="B440" s="1">
        <v>22.22222</v>
      </c>
      <c r="C440" s="1">
        <f t="shared" si="6"/>
        <v>577.77772000000004</v>
      </c>
    </row>
    <row r="441" spans="1:3" x14ac:dyDescent="0.25">
      <c r="A441">
        <v>40</v>
      </c>
      <c r="B441" s="1">
        <v>22.22222</v>
      </c>
      <c r="C441" s="1">
        <f t="shared" si="6"/>
        <v>888.88879999999995</v>
      </c>
    </row>
    <row r="442" spans="1:3" x14ac:dyDescent="0.25">
      <c r="A442">
        <v>34</v>
      </c>
      <c r="B442" s="1">
        <v>22.22222</v>
      </c>
      <c r="C442" s="1">
        <f t="shared" si="6"/>
        <v>755.55547999999999</v>
      </c>
    </row>
    <row r="443" spans="1:3" x14ac:dyDescent="0.25">
      <c r="A443">
        <v>45</v>
      </c>
      <c r="B443" s="1">
        <v>22.22222</v>
      </c>
      <c r="C443" s="1">
        <f t="shared" si="6"/>
        <v>999.99990000000003</v>
      </c>
    </row>
    <row r="444" spans="1:3" x14ac:dyDescent="0.25">
      <c r="A444">
        <v>30</v>
      </c>
      <c r="B444" s="1">
        <v>22.22222</v>
      </c>
      <c r="C444" s="1">
        <f t="shared" si="6"/>
        <v>666.66660000000002</v>
      </c>
    </row>
    <row r="445" spans="1:3" x14ac:dyDescent="0.25">
      <c r="A445">
        <v>47</v>
      </c>
      <c r="B445" s="1">
        <v>22.22222</v>
      </c>
      <c r="C445" s="1">
        <f t="shared" si="6"/>
        <v>1044.44434</v>
      </c>
    </row>
    <row r="446" spans="1:3" x14ac:dyDescent="0.25">
      <c r="A446">
        <v>30</v>
      </c>
      <c r="B446" s="1">
        <v>22.22222</v>
      </c>
      <c r="C446" s="1">
        <f t="shared" si="6"/>
        <v>666.66660000000002</v>
      </c>
    </row>
    <row r="447" spans="1:3" x14ac:dyDescent="0.25">
      <c r="A447">
        <v>51</v>
      </c>
      <c r="B447" s="1">
        <v>22.22222</v>
      </c>
      <c r="C447" s="1">
        <f t="shared" si="6"/>
        <v>1133.33322</v>
      </c>
    </row>
    <row r="448" spans="1:3" x14ac:dyDescent="0.25">
      <c r="A448">
        <v>29</v>
      </c>
      <c r="B448" s="1">
        <v>22.22222</v>
      </c>
      <c r="C448" s="1">
        <f t="shared" si="6"/>
        <v>644.44438000000002</v>
      </c>
    </row>
    <row r="449" spans="1:3" x14ac:dyDescent="0.25">
      <c r="A449">
        <v>34</v>
      </c>
      <c r="B449" s="1">
        <v>22.22222</v>
      </c>
      <c r="C449" s="1">
        <f t="shared" si="6"/>
        <v>755.55547999999999</v>
      </c>
    </row>
    <row r="450" spans="1:3" x14ac:dyDescent="0.25">
      <c r="A450">
        <v>48</v>
      </c>
      <c r="B450" s="1">
        <v>22.22222</v>
      </c>
      <c r="C450" s="1">
        <f t="shared" si="6"/>
        <v>1066.6665600000001</v>
      </c>
    </row>
    <row r="451" spans="1:3" x14ac:dyDescent="0.25">
      <c r="A451">
        <v>32</v>
      </c>
      <c r="B451" s="1">
        <v>22.22222</v>
      </c>
      <c r="C451" s="1">
        <f t="shared" si="6"/>
        <v>711.11104</v>
      </c>
    </row>
    <row r="452" spans="1:3" x14ac:dyDescent="0.25">
      <c r="A452">
        <v>52</v>
      </c>
      <c r="B452" s="1">
        <v>22.22222</v>
      </c>
      <c r="C452" s="1">
        <f t="shared" si="6"/>
        <v>1155.5554400000001</v>
      </c>
    </row>
    <row r="453" spans="1:3" x14ac:dyDescent="0.25">
      <c r="A453">
        <v>74</v>
      </c>
      <c r="B453" s="1">
        <v>22.22222</v>
      </c>
      <c r="C453" s="1">
        <f t="shared" si="6"/>
        <v>1644.4442799999999</v>
      </c>
    </row>
    <row r="454" spans="1:3" x14ac:dyDescent="0.25">
      <c r="A454">
        <v>32</v>
      </c>
      <c r="B454" s="1">
        <v>22.22222</v>
      </c>
      <c r="C454" s="1">
        <f t="shared" ref="C454:C517" si="7">A454*B454</f>
        <v>711.11104</v>
      </c>
    </row>
    <row r="455" spans="1:3" x14ac:dyDescent="0.25">
      <c r="A455">
        <v>35</v>
      </c>
      <c r="B455" s="1">
        <v>22.22222</v>
      </c>
      <c r="C455" s="1">
        <f t="shared" si="7"/>
        <v>777.77769999999998</v>
      </c>
    </row>
    <row r="456" spans="1:3" x14ac:dyDescent="0.25">
      <c r="A456">
        <v>28</v>
      </c>
      <c r="B456" s="1">
        <v>22.22222</v>
      </c>
      <c r="C456" s="1">
        <f t="shared" si="7"/>
        <v>622.22216000000003</v>
      </c>
    </row>
    <row r="457" spans="1:3" x14ac:dyDescent="0.25">
      <c r="A457">
        <v>33</v>
      </c>
      <c r="B457" s="1">
        <v>22.22222</v>
      </c>
      <c r="C457" s="1">
        <f t="shared" si="7"/>
        <v>733.33326</v>
      </c>
    </row>
    <row r="458" spans="1:3" x14ac:dyDescent="0.25">
      <c r="A458">
        <v>25</v>
      </c>
      <c r="B458" s="1">
        <v>22.22222</v>
      </c>
      <c r="C458" s="1">
        <f t="shared" si="7"/>
        <v>555.55550000000005</v>
      </c>
    </row>
    <row r="459" spans="1:3" x14ac:dyDescent="0.25">
      <c r="A459">
        <v>32</v>
      </c>
      <c r="B459" s="1">
        <v>22.22222</v>
      </c>
      <c r="C459" s="1">
        <f t="shared" si="7"/>
        <v>711.11104</v>
      </c>
    </row>
    <row r="460" spans="1:3" x14ac:dyDescent="0.25">
      <c r="A460">
        <v>101</v>
      </c>
      <c r="B460" s="1">
        <v>22.22222</v>
      </c>
      <c r="C460" s="1">
        <f t="shared" si="7"/>
        <v>2244.4442199999999</v>
      </c>
    </row>
    <row r="461" spans="1:3" x14ac:dyDescent="0.25">
      <c r="A461">
        <v>40</v>
      </c>
      <c r="B461" s="1">
        <v>22.22222</v>
      </c>
      <c r="C461" s="1">
        <f t="shared" si="7"/>
        <v>888.88879999999995</v>
      </c>
    </row>
    <row r="462" spans="1:3" x14ac:dyDescent="0.25">
      <c r="A462">
        <v>35</v>
      </c>
      <c r="B462" s="1">
        <v>22.22222</v>
      </c>
      <c r="C462" s="1">
        <f t="shared" si="7"/>
        <v>777.77769999999998</v>
      </c>
    </row>
    <row r="463" spans="1:3" x14ac:dyDescent="0.25">
      <c r="A463">
        <v>36</v>
      </c>
      <c r="B463" s="1">
        <v>22.22222</v>
      </c>
      <c r="C463" s="1">
        <f t="shared" si="7"/>
        <v>799.99991999999997</v>
      </c>
    </row>
    <row r="464" spans="1:3" x14ac:dyDescent="0.25">
      <c r="A464">
        <v>32</v>
      </c>
      <c r="B464" s="1">
        <v>22.22222</v>
      </c>
      <c r="C464" s="1">
        <f t="shared" si="7"/>
        <v>711.11104</v>
      </c>
    </row>
    <row r="465" spans="1:3" x14ac:dyDescent="0.25">
      <c r="A465">
        <v>34</v>
      </c>
      <c r="B465" s="1">
        <v>22.22222</v>
      </c>
      <c r="C465" s="1">
        <f t="shared" si="7"/>
        <v>755.55547999999999</v>
      </c>
    </row>
    <row r="466" spans="1:3" x14ac:dyDescent="0.25">
      <c r="A466">
        <v>37</v>
      </c>
      <c r="B466" s="1">
        <v>22.22222</v>
      </c>
      <c r="C466" s="1">
        <f t="shared" si="7"/>
        <v>822.22213999999997</v>
      </c>
    </row>
    <row r="467" spans="1:3" x14ac:dyDescent="0.25">
      <c r="A467">
        <v>41</v>
      </c>
      <c r="B467" s="1">
        <v>22.22222</v>
      </c>
      <c r="C467" s="1">
        <f t="shared" si="7"/>
        <v>911.11102000000005</v>
      </c>
    </row>
    <row r="468" spans="1:3" x14ac:dyDescent="0.25">
      <c r="A468">
        <v>47</v>
      </c>
      <c r="B468" s="1">
        <v>22.22222</v>
      </c>
      <c r="C468" s="1">
        <f t="shared" si="7"/>
        <v>1044.44434</v>
      </c>
    </row>
    <row r="469" spans="1:3" x14ac:dyDescent="0.25">
      <c r="A469">
        <v>24</v>
      </c>
      <c r="B469" s="1">
        <v>22.22222</v>
      </c>
      <c r="C469" s="1">
        <f t="shared" si="7"/>
        <v>533.33328000000006</v>
      </c>
    </row>
    <row r="470" spans="1:3" x14ac:dyDescent="0.25">
      <c r="A470">
        <v>62</v>
      </c>
      <c r="B470" s="1">
        <v>22.22222</v>
      </c>
      <c r="C470" s="1">
        <f t="shared" si="7"/>
        <v>1377.77764</v>
      </c>
    </row>
    <row r="471" spans="1:3" x14ac:dyDescent="0.25">
      <c r="A471">
        <v>32</v>
      </c>
      <c r="B471" s="1">
        <v>22.22222</v>
      </c>
      <c r="C471" s="1">
        <f t="shared" si="7"/>
        <v>711.11104</v>
      </c>
    </row>
    <row r="472" spans="1:3" x14ac:dyDescent="0.25">
      <c r="A472">
        <v>49</v>
      </c>
      <c r="B472" s="1">
        <v>22.22222</v>
      </c>
      <c r="C472" s="1">
        <f t="shared" si="7"/>
        <v>1088.88878</v>
      </c>
    </row>
    <row r="473" spans="1:3" x14ac:dyDescent="0.25">
      <c r="A473">
        <v>19</v>
      </c>
      <c r="B473" s="1">
        <v>22.22222</v>
      </c>
      <c r="C473" s="1">
        <f t="shared" si="7"/>
        <v>422.22217999999998</v>
      </c>
    </row>
    <row r="474" spans="1:3" x14ac:dyDescent="0.25">
      <c r="A474">
        <v>54</v>
      </c>
      <c r="B474" s="1">
        <v>22.22222</v>
      </c>
      <c r="C474" s="1">
        <f t="shared" si="7"/>
        <v>1199.9998800000001</v>
      </c>
    </row>
    <row r="475" spans="1:3" x14ac:dyDescent="0.25">
      <c r="A475">
        <v>46</v>
      </c>
      <c r="B475" s="1">
        <v>22.22222</v>
      </c>
      <c r="C475" s="1">
        <f t="shared" si="7"/>
        <v>1022.22212</v>
      </c>
    </row>
    <row r="476" spans="1:3" x14ac:dyDescent="0.25">
      <c r="A476">
        <v>34</v>
      </c>
      <c r="B476" s="1">
        <v>22.22222</v>
      </c>
      <c r="C476" s="1">
        <f t="shared" si="7"/>
        <v>755.55547999999999</v>
      </c>
    </row>
    <row r="477" spans="1:3" x14ac:dyDescent="0.25">
      <c r="A477">
        <v>35</v>
      </c>
      <c r="B477" s="1">
        <v>22.22222</v>
      </c>
      <c r="C477" s="1">
        <f t="shared" si="7"/>
        <v>777.77769999999998</v>
      </c>
    </row>
    <row r="478" spans="1:3" x14ac:dyDescent="0.25">
      <c r="A478">
        <v>53</v>
      </c>
      <c r="B478" s="1">
        <v>22.22222</v>
      </c>
      <c r="C478" s="1">
        <f t="shared" si="7"/>
        <v>1177.77766</v>
      </c>
    </row>
    <row r="479" spans="1:3" x14ac:dyDescent="0.25">
      <c r="A479">
        <v>47</v>
      </c>
      <c r="B479" s="1">
        <v>22.22222</v>
      </c>
      <c r="C479" s="1">
        <f t="shared" si="7"/>
        <v>1044.44434</v>
      </c>
    </row>
    <row r="480" spans="1:3" x14ac:dyDescent="0.25">
      <c r="A480">
        <v>31</v>
      </c>
      <c r="B480" s="1">
        <v>22.22222</v>
      </c>
      <c r="C480" s="1">
        <f t="shared" si="7"/>
        <v>688.88882000000001</v>
      </c>
    </row>
    <row r="481" spans="1:3" x14ac:dyDescent="0.25">
      <c r="A481">
        <v>36</v>
      </c>
      <c r="B481" s="1">
        <v>22.22222</v>
      </c>
      <c r="C481" s="1">
        <f t="shared" si="7"/>
        <v>799.99991999999997</v>
      </c>
    </row>
    <row r="482" spans="1:3" x14ac:dyDescent="0.25">
      <c r="A482">
        <v>25</v>
      </c>
      <c r="B482" s="1">
        <v>22.22222</v>
      </c>
      <c r="C482" s="1">
        <f t="shared" si="7"/>
        <v>555.55550000000005</v>
      </c>
    </row>
    <row r="483" spans="1:3" x14ac:dyDescent="0.25">
      <c r="A483">
        <v>52</v>
      </c>
      <c r="B483" s="1">
        <v>22.22222</v>
      </c>
      <c r="C483" s="1">
        <f t="shared" si="7"/>
        <v>1155.5554400000001</v>
      </c>
    </row>
    <row r="484" spans="1:3" x14ac:dyDescent="0.25">
      <c r="A484">
        <v>38</v>
      </c>
      <c r="B484" s="1">
        <v>22.22222</v>
      </c>
      <c r="C484" s="1">
        <f t="shared" si="7"/>
        <v>844.44435999999996</v>
      </c>
    </row>
    <row r="485" spans="1:3" x14ac:dyDescent="0.25">
      <c r="A485">
        <v>40</v>
      </c>
      <c r="B485" s="1">
        <v>22.22222</v>
      </c>
      <c r="C485" s="1">
        <f t="shared" si="7"/>
        <v>888.88879999999995</v>
      </c>
    </row>
    <row r="486" spans="1:3" x14ac:dyDescent="0.25">
      <c r="A486">
        <v>30</v>
      </c>
      <c r="B486" s="1">
        <v>22.22222</v>
      </c>
      <c r="C486" s="1">
        <f t="shared" si="7"/>
        <v>666.66660000000002</v>
      </c>
    </row>
    <row r="487" spans="1:3" x14ac:dyDescent="0.25">
      <c r="A487">
        <v>52</v>
      </c>
      <c r="B487" s="1">
        <v>22.22222</v>
      </c>
      <c r="C487" s="1">
        <f t="shared" si="7"/>
        <v>1155.5554400000001</v>
      </c>
    </row>
    <row r="488" spans="1:3" x14ac:dyDescent="0.25">
      <c r="A488">
        <v>32</v>
      </c>
      <c r="B488" s="1">
        <v>22.22222</v>
      </c>
      <c r="C488" s="1">
        <f t="shared" si="7"/>
        <v>711.11104</v>
      </c>
    </row>
    <row r="489" spans="1:3" x14ac:dyDescent="0.25">
      <c r="A489">
        <v>27</v>
      </c>
      <c r="B489" s="1">
        <v>22.22222</v>
      </c>
      <c r="C489" s="1">
        <f t="shared" si="7"/>
        <v>599.99994000000004</v>
      </c>
    </row>
    <row r="490" spans="1:3" x14ac:dyDescent="0.25">
      <c r="A490">
        <v>31</v>
      </c>
      <c r="B490" s="1">
        <v>22.22222</v>
      </c>
      <c r="C490" s="1">
        <f t="shared" si="7"/>
        <v>688.88882000000001</v>
      </c>
    </row>
    <row r="491" spans="1:3" x14ac:dyDescent="0.25">
      <c r="A491">
        <v>40</v>
      </c>
      <c r="B491" s="1">
        <v>22.22222</v>
      </c>
      <c r="C491" s="1">
        <f t="shared" si="7"/>
        <v>888.88879999999995</v>
      </c>
    </row>
    <row r="492" spans="1:3" x14ac:dyDescent="0.25">
      <c r="A492">
        <v>48</v>
      </c>
      <c r="B492" s="1">
        <v>22.22222</v>
      </c>
      <c r="C492" s="1">
        <f t="shared" si="7"/>
        <v>1066.6665600000001</v>
      </c>
    </row>
    <row r="493" spans="1:3" x14ac:dyDescent="0.25">
      <c r="A493">
        <v>53</v>
      </c>
      <c r="B493" s="1">
        <v>22.22222</v>
      </c>
      <c r="C493" s="1">
        <f t="shared" si="7"/>
        <v>1177.77766</v>
      </c>
    </row>
    <row r="494" spans="1:3" x14ac:dyDescent="0.25">
      <c r="A494">
        <v>58</v>
      </c>
      <c r="B494" s="1">
        <v>22.22222</v>
      </c>
      <c r="C494" s="1">
        <f t="shared" si="7"/>
        <v>1288.88876</v>
      </c>
    </row>
    <row r="495" spans="1:3" x14ac:dyDescent="0.25">
      <c r="A495">
        <v>30</v>
      </c>
      <c r="B495" s="1">
        <v>22.22222</v>
      </c>
      <c r="C495" s="1">
        <f t="shared" si="7"/>
        <v>666.66660000000002</v>
      </c>
    </row>
    <row r="496" spans="1:3" x14ac:dyDescent="0.25">
      <c r="A496">
        <v>33</v>
      </c>
      <c r="B496" s="1">
        <v>22.22222</v>
      </c>
      <c r="C496" s="1">
        <f t="shared" si="7"/>
        <v>733.33326</v>
      </c>
    </row>
    <row r="497" spans="1:3" x14ac:dyDescent="0.25">
      <c r="A497">
        <v>30</v>
      </c>
      <c r="B497" s="1">
        <v>22.22222</v>
      </c>
      <c r="C497" s="1">
        <f t="shared" si="7"/>
        <v>666.66660000000002</v>
      </c>
    </row>
    <row r="498" spans="1:3" x14ac:dyDescent="0.25">
      <c r="A498">
        <v>34</v>
      </c>
      <c r="B498" s="1">
        <v>22.22222</v>
      </c>
      <c r="C498" s="1">
        <f t="shared" si="7"/>
        <v>755.55547999999999</v>
      </c>
    </row>
    <row r="499" spans="1:3" x14ac:dyDescent="0.25">
      <c r="A499">
        <v>17</v>
      </c>
      <c r="B499" s="1">
        <v>22.22222</v>
      </c>
      <c r="C499" s="1">
        <f t="shared" si="7"/>
        <v>377.77773999999999</v>
      </c>
    </row>
    <row r="500" spans="1:3" x14ac:dyDescent="0.25">
      <c r="A500">
        <v>19</v>
      </c>
      <c r="B500" s="1">
        <v>22.22222</v>
      </c>
      <c r="C500" s="1">
        <f t="shared" si="7"/>
        <v>422.22217999999998</v>
      </c>
    </row>
    <row r="501" spans="1:3" x14ac:dyDescent="0.25">
      <c r="A501">
        <v>26</v>
      </c>
      <c r="B501" s="1">
        <v>22.22222</v>
      </c>
      <c r="C501" s="1">
        <f t="shared" si="7"/>
        <v>577.77772000000004</v>
      </c>
    </row>
    <row r="502" spans="1:3" x14ac:dyDescent="0.25">
      <c r="A502">
        <v>42</v>
      </c>
      <c r="B502" s="1">
        <v>22.22222</v>
      </c>
      <c r="C502" s="1">
        <f t="shared" si="7"/>
        <v>933.33324000000005</v>
      </c>
    </row>
    <row r="503" spans="1:3" x14ac:dyDescent="0.25">
      <c r="A503">
        <v>28</v>
      </c>
      <c r="B503" s="1">
        <v>22.22222</v>
      </c>
      <c r="C503" s="1">
        <f t="shared" si="7"/>
        <v>622.22216000000003</v>
      </c>
    </row>
    <row r="504" spans="1:3" x14ac:dyDescent="0.25">
      <c r="A504">
        <v>21</v>
      </c>
      <c r="B504" s="1">
        <v>22.22222</v>
      </c>
      <c r="C504" s="1">
        <f t="shared" si="7"/>
        <v>466.66662000000002</v>
      </c>
    </row>
    <row r="505" spans="1:3" x14ac:dyDescent="0.25">
      <c r="A505">
        <v>22</v>
      </c>
      <c r="B505" s="1">
        <v>22.22222</v>
      </c>
      <c r="C505" s="1">
        <f t="shared" si="7"/>
        <v>488.88884000000002</v>
      </c>
    </row>
    <row r="506" spans="1:3" x14ac:dyDescent="0.25">
      <c r="A506">
        <v>40</v>
      </c>
      <c r="B506" s="1">
        <v>22.22222</v>
      </c>
      <c r="C506" s="1">
        <f t="shared" si="7"/>
        <v>888.88879999999995</v>
      </c>
    </row>
    <row r="507" spans="1:3" x14ac:dyDescent="0.25">
      <c r="A507">
        <v>39</v>
      </c>
      <c r="B507" s="1">
        <v>22.22222</v>
      </c>
      <c r="C507" s="1">
        <f t="shared" si="7"/>
        <v>866.66657999999995</v>
      </c>
    </row>
    <row r="508" spans="1:3" x14ac:dyDescent="0.25">
      <c r="A508">
        <v>34</v>
      </c>
      <c r="B508" s="1">
        <v>22.22222</v>
      </c>
      <c r="C508" s="1">
        <f t="shared" si="7"/>
        <v>755.55547999999999</v>
      </c>
    </row>
    <row r="509" spans="1:3" x14ac:dyDescent="0.25">
      <c r="A509">
        <v>44</v>
      </c>
      <c r="B509" s="1">
        <v>22.22222</v>
      </c>
      <c r="C509" s="1">
        <f t="shared" si="7"/>
        <v>977.77768000000003</v>
      </c>
    </row>
    <row r="510" spans="1:3" x14ac:dyDescent="0.25">
      <c r="A510">
        <v>49</v>
      </c>
      <c r="B510" s="1">
        <v>22.22222</v>
      </c>
      <c r="C510" s="1">
        <f t="shared" si="7"/>
        <v>1088.88878</v>
      </c>
    </row>
    <row r="511" spans="1:3" x14ac:dyDescent="0.25">
      <c r="A511">
        <v>42</v>
      </c>
      <c r="B511" s="1">
        <v>22.22222</v>
      </c>
      <c r="C511" s="1">
        <f t="shared" si="7"/>
        <v>933.33324000000005</v>
      </c>
    </row>
    <row r="512" spans="1:3" x14ac:dyDescent="0.25">
      <c r="A512">
        <v>31</v>
      </c>
      <c r="B512" s="1">
        <v>22.22222</v>
      </c>
      <c r="C512" s="1">
        <f t="shared" si="7"/>
        <v>688.88882000000001</v>
      </c>
    </row>
    <row r="513" spans="1:3" x14ac:dyDescent="0.25">
      <c r="A513">
        <v>30</v>
      </c>
      <c r="B513" s="1">
        <v>22.22222</v>
      </c>
      <c r="C513" s="1">
        <f t="shared" si="7"/>
        <v>666.66660000000002</v>
      </c>
    </row>
    <row r="514" spans="1:3" x14ac:dyDescent="0.25">
      <c r="A514">
        <v>23</v>
      </c>
      <c r="B514" s="1">
        <v>22.22222</v>
      </c>
      <c r="C514" s="1">
        <f t="shared" si="7"/>
        <v>511.11106000000001</v>
      </c>
    </row>
    <row r="515" spans="1:3" x14ac:dyDescent="0.25">
      <c r="A515">
        <v>45</v>
      </c>
      <c r="B515" s="1">
        <v>22.22222</v>
      </c>
      <c r="C515" s="1">
        <f t="shared" si="7"/>
        <v>999.99990000000003</v>
      </c>
    </row>
    <row r="516" spans="1:3" x14ac:dyDescent="0.25">
      <c r="A516">
        <v>26</v>
      </c>
      <c r="B516" s="1">
        <v>22.22222</v>
      </c>
      <c r="C516" s="1">
        <f t="shared" si="7"/>
        <v>577.77772000000004</v>
      </c>
    </row>
    <row r="517" spans="1:3" x14ac:dyDescent="0.25">
      <c r="A517">
        <v>32</v>
      </c>
      <c r="B517" s="1">
        <v>22.22222</v>
      </c>
      <c r="C517" s="1">
        <f t="shared" si="7"/>
        <v>711.11104</v>
      </c>
    </row>
    <row r="518" spans="1:3" x14ac:dyDescent="0.25">
      <c r="A518">
        <v>30</v>
      </c>
      <c r="B518" s="1">
        <v>22.22222</v>
      </c>
      <c r="C518" s="1">
        <f t="shared" ref="C518:C539" si="8">A518*B518</f>
        <v>666.66660000000002</v>
      </c>
    </row>
    <row r="519" spans="1:3" x14ac:dyDescent="0.25">
      <c r="A519">
        <v>50</v>
      </c>
      <c r="B519" s="1">
        <v>22.22222</v>
      </c>
      <c r="C519" s="1">
        <f t="shared" si="8"/>
        <v>1111.1110000000001</v>
      </c>
    </row>
    <row r="520" spans="1:3" x14ac:dyDescent="0.25">
      <c r="A520">
        <v>29</v>
      </c>
      <c r="B520" s="1">
        <v>22.22222</v>
      </c>
      <c r="C520" s="1">
        <f t="shared" si="8"/>
        <v>644.44438000000002</v>
      </c>
    </row>
    <row r="521" spans="1:3" x14ac:dyDescent="0.25">
      <c r="A521">
        <v>45</v>
      </c>
      <c r="B521" s="1">
        <v>22.22222</v>
      </c>
      <c r="C521" s="1">
        <f t="shared" si="8"/>
        <v>999.99990000000003</v>
      </c>
    </row>
    <row r="522" spans="1:3" x14ac:dyDescent="0.25">
      <c r="A522">
        <v>30</v>
      </c>
      <c r="B522" s="1">
        <v>22.22222</v>
      </c>
      <c r="C522" s="1">
        <f t="shared" si="8"/>
        <v>666.66660000000002</v>
      </c>
    </row>
    <row r="523" spans="1:3" x14ac:dyDescent="0.25">
      <c r="A523">
        <v>31</v>
      </c>
      <c r="B523" s="1">
        <v>22.22222</v>
      </c>
      <c r="C523" s="1">
        <f t="shared" si="8"/>
        <v>688.88882000000001</v>
      </c>
    </row>
    <row r="524" spans="1:3" x14ac:dyDescent="0.25">
      <c r="A524">
        <v>35</v>
      </c>
      <c r="B524" s="1">
        <v>22.22222</v>
      </c>
      <c r="C524" s="1">
        <f t="shared" si="8"/>
        <v>777.77769999999998</v>
      </c>
    </row>
    <row r="525" spans="1:3" x14ac:dyDescent="0.25">
      <c r="A525">
        <v>33</v>
      </c>
      <c r="B525" s="1">
        <v>22.22222</v>
      </c>
      <c r="C525" s="1">
        <f t="shared" si="8"/>
        <v>733.33326</v>
      </c>
    </row>
    <row r="526" spans="1:3" x14ac:dyDescent="0.25">
      <c r="A526">
        <v>34</v>
      </c>
      <c r="B526" s="1">
        <v>22.22222</v>
      </c>
      <c r="C526" s="1">
        <f t="shared" si="8"/>
        <v>755.55547999999999</v>
      </c>
    </row>
    <row r="527" spans="1:3" x14ac:dyDescent="0.25">
      <c r="A527">
        <v>16</v>
      </c>
      <c r="B527" s="1">
        <v>22.22222</v>
      </c>
      <c r="C527" s="1">
        <f t="shared" si="8"/>
        <v>355.55552</v>
      </c>
    </row>
    <row r="528" spans="1:3" x14ac:dyDescent="0.25">
      <c r="A528">
        <v>32</v>
      </c>
      <c r="B528" s="1">
        <v>22.22222</v>
      </c>
      <c r="C528" s="1">
        <f t="shared" si="8"/>
        <v>711.11104</v>
      </c>
    </row>
    <row r="529" spans="1:15" x14ac:dyDescent="0.25">
      <c r="A529">
        <v>33</v>
      </c>
      <c r="B529" s="1">
        <v>22.22222</v>
      </c>
      <c r="C529" s="1">
        <f t="shared" si="8"/>
        <v>733.33326</v>
      </c>
    </row>
    <row r="530" spans="1:15" x14ac:dyDescent="0.25">
      <c r="A530">
        <v>31</v>
      </c>
      <c r="B530" s="1">
        <v>22.22222</v>
      </c>
      <c r="C530" s="1">
        <f t="shared" si="8"/>
        <v>688.88882000000001</v>
      </c>
    </row>
    <row r="531" spans="1:15" x14ac:dyDescent="0.25">
      <c r="A531">
        <v>37</v>
      </c>
      <c r="B531" s="1">
        <v>22.22222</v>
      </c>
      <c r="C531" s="1">
        <f t="shared" si="8"/>
        <v>822.22213999999997</v>
      </c>
    </row>
    <row r="532" spans="1:15" x14ac:dyDescent="0.25">
      <c r="A532">
        <v>33</v>
      </c>
      <c r="B532" s="1">
        <v>22.22222</v>
      </c>
      <c r="C532" s="1">
        <f t="shared" si="8"/>
        <v>733.33326</v>
      </c>
    </row>
    <row r="533" spans="1:15" x14ac:dyDescent="0.25">
      <c r="A533">
        <v>33</v>
      </c>
      <c r="B533" s="1">
        <v>22.22222</v>
      </c>
      <c r="C533" s="1">
        <f t="shared" si="8"/>
        <v>733.33326</v>
      </c>
    </row>
    <row r="534" spans="1:15" x14ac:dyDescent="0.25">
      <c r="A534">
        <v>52</v>
      </c>
      <c r="B534" s="1">
        <v>22.22222</v>
      </c>
      <c r="C534" s="1">
        <f t="shared" si="8"/>
        <v>1155.5554400000001</v>
      </c>
    </row>
    <row r="535" spans="1:15" x14ac:dyDescent="0.25">
      <c r="A535">
        <v>33</v>
      </c>
      <c r="B535" s="1">
        <v>22.22222</v>
      </c>
      <c r="C535" s="1">
        <f t="shared" si="8"/>
        <v>733.33326</v>
      </c>
    </row>
    <row r="536" spans="1:15" x14ac:dyDescent="0.25">
      <c r="A536">
        <v>26</v>
      </c>
      <c r="B536" s="1">
        <v>22.22222</v>
      </c>
      <c r="C536" s="1">
        <f t="shared" si="8"/>
        <v>577.77772000000004</v>
      </c>
    </row>
    <row r="537" spans="1:15" x14ac:dyDescent="0.25">
      <c r="A537">
        <v>37</v>
      </c>
      <c r="B537" s="1">
        <v>22.22222</v>
      </c>
      <c r="C537" s="1">
        <f t="shared" si="8"/>
        <v>822.22213999999997</v>
      </c>
    </row>
    <row r="538" spans="1:15" x14ac:dyDescent="0.25">
      <c r="A538">
        <v>37</v>
      </c>
      <c r="B538" s="1">
        <v>22.22222</v>
      </c>
      <c r="C538" s="1">
        <f t="shared" si="8"/>
        <v>822.22213999999997</v>
      </c>
    </row>
    <row r="539" spans="1:15" x14ac:dyDescent="0.25">
      <c r="A539">
        <v>37</v>
      </c>
      <c r="B539" s="1">
        <v>22.22222</v>
      </c>
      <c r="C539" s="1">
        <f t="shared" si="8"/>
        <v>822.22213999999997</v>
      </c>
    </row>
    <row r="540" spans="1:15" x14ac:dyDescent="0.25">
      <c r="A540">
        <f>COUNT(A6:A539)</f>
        <v>534</v>
      </c>
      <c r="B540" s="1"/>
      <c r="C540" s="1">
        <f>AVERAGE(C6:C539)</f>
        <v>825.63454082396925</v>
      </c>
      <c r="M540">
        <v>16</v>
      </c>
      <c r="N540" s="1">
        <v>22.22222</v>
      </c>
      <c r="O540" s="1">
        <f t="shared" ref="O540:O603" si="9">M540*N540</f>
        <v>355.55552</v>
      </c>
    </row>
    <row r="541" spans="1:15" x14ac:dyDescent="0.25">
      <c r="B541" s="1"/>
      <c r="C541" s="1"/>
      <c r="M541">
        <v>16</v>
      </c>
      <c r="N541" s="1">
        <v>22.22222</v>
      </c>
      <c r="O541" s="1">
        <f t="shared" si="9"/>
        <v>355.55552</v>
      </c>
    </row>
    <row r="542" spans="1:15" x14ac:dyDescent="0.25">
      <c r="A542" t="s">
        <v>13</v>
      </c>
      <c r="B542" s="1">
        <v>534</v>
      </c>
      <c r="C542" s="1"/>
      <c r="M542">
        <v>16</v>
      </c>
      <c r="N542" s="1">
        <v>22.22222</v>
      </c>
      <c r="O542" s="1">
        <f t="shared" si="9"/>
        <v>355.55552</v>
      </c>
    </row>
    <row r="543" spans="1:15" x14ac:dyDescent="0.25">
      <c r="A543" t="s">
        <v>15</v>
      </c>
      <c r="B543" s="1">
        <v>825.6</v>
      </c>
      <c r="C543" s="1"/>
      <c r="M543">
        <v>16</v>
      </c>
      <c r="N543" s="1">
        <v>22.22222</v>
      </c>
      <c r="O543" s="1">
        <f t="shared" si="9"/>
        <v>355.55552</v>
      </c>
    </row>
    <row r="544" spans="1:15" x14ac:dyDescent="0.25">
      <c r="A544" t="s">
        <v>16</v>
      </c>
      <c r="B544" s="1">
        <v>777.78</v>
      </c>
      <c r="C544" s="1"/>
      <c r="M544">
        <v>16</v>
      </c>
      <c r="N544" s="1">
        <v>22.22222</v>
      </c>
      <c r="O544" s="1">
        <f t="shared" si="9"/>
        <v>355.55552</v>
      </c>
    </row>
    <row r="545" spans="1:19" x14ac:dyDescent="0.25">
      <c r="A545" t="s">
        <v>17</v>
      </c>
      <c r="B545" s="1">
        <v>268.43</v>
      </c>
      <c r="C545" s="1"/>
      <c r="M545">
        <v>16</v>
      </c>
      <c r="N545" s="1">
        <v>22.22222</v>
      </c>
      <c r="O545" s="1">
        <f t="shared" si="9"/>
        <v>355.55552</v>
      </c>
    </row>
    <row r="546" spans="1:19" x14ac:dyDescent="0.25">
      <c r="B546" s="1"/>
      <c r="C546" s="1"/>
      <c r="M546">
        <v>16</v>
      </c>
      <c r="N546" s="1">
        <v>22.22222</v>
      </c>
      <c r="O546" s="1">
        <f t="shared" si="9"/>
        <v>355.55552</v>
      </c>
    </row>
    <row r="547" spans="1:19" x14ac:dyDescent="0.25">
      <c r="B547" s="1"/>
      <c r="C547" s="1"/>
      <c r="M547">
        <v>16</v>
      </c>
      <c r="N547" s="1">
        <v>22.22222</v>
      </c>
      <c r="O547" s="1">
        <f t="shared" si="9"/>
        <v>355.55552</v>
      </c>
    </row>
    <row r="548" spans="1:19" x14ac:dyDescent="0.25">
      <c r="M548">
        <v>17</v>
      </c>
      <c r="N548" s="1">
        <v>22.22222</v>
      </c>
      <c r="O548" s="1">
        <f t="shared" si="9"/>
        <v>377.77773999999999</v>
      </c>
      <c r="Q548">
        <v>16</v>
      </c>
      <c r="R548" s="1">
        <v>22.22222</v>
      </c>
      <c r="S548" s="1">
        <f t="shared" ref="S548:S611" si="10">Q548*R548</f>
        <v>355.55552</v>
      </c>
    </row>
    <row r="549" spans="1:19" x14ac:dyDescent="0.25">
      <c r="A549">
        <v>16</v>
      </c>
      <c r="B549" s="1">
        <v>22.22222</v>
      </c>
      <c r="C549" s="1">
        <f t="shared" ref="C549:C612" si="11">A549*B549</f>
        <v>355.55552</v>
      </c>
      <c r="M549">
        <v>17</v>
      </c>
      <c r="N549" s="1">
        <v>22.22222</v>
      </c>
      <c r="O549" s="1">
        <f t="shared" si="9"/>
        <v>377.77773999999999</v>
      </c>
      <c r="Q549">
        <v>16</v>
      </c>
      <c r="R549" s="1">
        <v>22.22222</v>
      </c>
      <c r="S549" s="1">
        <f t="shared" si="10"/>
        <v>355.55552</v>
      </c>
    </row>
    <row r="550" spans="1:19" x14ac:dyDescent="0.25">
      <c r="A550">
        <v>16</v>
      </c>
      <c r="B550" s="1">
        <v>22.22222</v>
      </c>
      <c r="C550" s="1">
        <f t="shared" si="11"/>
        <v>355.55552</v>
      </c>
      <c r="I550">
        <v>16</v>
      </c>
      <c r="J550" s="1">
        <v>22.22222</v>
      </c>
      <c r="K550" s="1">
        <f t="shared" ref="K550:K613" si="12">I550*J550</f>
        <v>355.55552</v>
      </c>
      <c r="M550">
        <v>17</v>
      </c>
      <c r="N550" s="1">
        <v>22.22222</v>
      </c>
      <c r="O550" s="1">
        <f t="shared" si="9"/>
        <v>377.77773999999999</v>
      </c>
      <c r="Q550">
        <v>16</v>
      </c>
      <c r="R550" s="1">
        <v>22.22222</v>
      </c>
      <c r="S550" s="1">
        <f t="shared" si="10"/>
        <v>355.55552</v>
      </c>
    </row>
    <row r="551" spans="1:19" x14ac:dyDescent="0.25">
      <c r="A551">
        <v>16</v>
      </c>
      <c r="B551" s="1">
        <v>22.22222</v>
      </c>
      <c r="C551" s="1">
        <f t="shared" si="11"/>
        <v>355.55552</v>
      </c>
      <c r="I551">
        <v>16</v>
      </c>
      <c r="J551" s="1">
        <v>22.22222</v>
      </c>
      <c r="K551" s="1">
        <f t="shared" si="12"/>
        <v>355.55552</v>
      </c>
      <c r="M551">
        <v>17</v>
      </c>
      <c r="N551" s="1">
        <v>22.22222</v>
      </c>
      <c r="O551" s="1">
        <f t="shared" si="9"/>
        <v>377.77773999999999</v>
      </c>
      <c r="Q551">
        <v>16</v>
      </c>
      <c r="R551" s="1">
        <v>22.22222</v>
      </c>
      <c r="S551" s="1">
        <f t="shared" si="10"/>
        <v>355.55552</v>
      </c>
    </row>
    <row r="552" spans="1:19" x14ac:dyDescent="0.25">
      <c r="A552">
        <v>16</v>
      </c>
      <c r="B552" s="1">
        <v>22.22222</v>
      </c>
      <c r="C552" s="1">
        <f t="shared" si="11"/>
        <v>355.55552</v>
      </c>
      <c r="I552">
        <v>16</v>
      </c>
      <c r="J552" s="1">
        <v>22.22222</v>
      </c>
      <c r="K552" s="1">
        <f t="shared" si="12"/>
        <v>355.55552</v>
      </c>
      <c r="M552">
        <v>17</v>
      </c>
      <c r="N552" s="1">
        <v>22.22222</v>
      </c>
      <c r="O552" s="1">
        <f t="shared" si="9"/>
        <v>377.77773999999999</v>
      </c>
      <c r="Q552">
        <v>16</v>
      </c>
      <c r="R552" s="1">
        <v>22.22222</v>
      </c>
      <c r="S552" s="1">
        <f t="shared" si="10"/>
        <v>355.55552</v>
      </c>
    </row>
    <row r="553" spans="1:19" x14ac:dyDescent="0.25">
      <c r="A553">
        <v>16</v>
      </c>
      <c r="B553" s="1">
        <v>22.22222</v>
      </c>
      <c r="C553" s="1">
        <f t="shared" si="11"/>
        <v>355.55552</v>
      </c>
      <c r="I553">
        <v>16</v>
      </c>
      <c r="J553" s="1">
        <v>22.22222</v>
      </c>
      <c r="K553" s="1">
        <f t="shared" si="12"/>
        <v>355.55552</v>
      </c>
      <c r="M553">
        <v>17</v>
      </c>
      <c r="N553" s="1">
        <v>22.22222</v>
      </c>
      <c r="O553" s="1">
        <f t="shared" si="9"/>
        <v>377.77773999999999</v>
      </c>
      <c r="Q553">
        <v>16</v>
      </c>
      <c r="R553" s="1">
        <v>22.22222</v>
      </c>
      <c r="S553" s="1">
        <f t="shared" si="10"/>
        <v>355.55552</v>
      </c>
    </row>
    <row r="554" spans="1:19" x14ac:dyDescent="0.25">
      <c r="A554">
        <v>16</v>
      </c>
      <c r="B554" s="1">
        <v>22.22222</v>
      </c>
      <c r="C554" s="1">
        <f t="shared" si="11"/>
        <v>355.55552</v>
      </c>
      <c r="I554">
        <v>16</v>
      </c>
      <c r="J554" s="1">
        <v>22.22222</v>
      </c>
      <c r="K554" s="1">
        <f t="shared" si="12"/>
        <v>355.55552</v>
      </c>
      <c r="M554">
        <v>17</v>
      </c>
      <c r="N554" s="1">
        <v>22.22222</v>
      </c>
      <c r="O554" s="1">
        <f t="shared" si="9"/>
        <v>377.77773999999999</v>
      </c>
      <c r="Q554">
        <v>16</v>
      </c>
      <c r="R554" s="1">
        <v>22.22222</v>
      </c>
      <c r="S554" s="1">
        <f t="shared" si="10"/>
        <v>355.55552</v>
      </c>
    </row>
    <row r="555" spans="1:19" x14ac:dyDescent="0.25">
      <c r="A555">
        <v>16</v>
      </c>
      <c r="B555" s="1">
        <v>22.22222</v>
      </c>
      <c r="C555" s="1">
        <f t="shared" si="11"/>
        <v>355.55552</v>
      </c>
      <c r="I555">
        <v>16</v>
      </c>
      <c r="J555" s="1">
        <v>22.22222</v>
      </c>
      <c r="K555" s="1">
        <f t="shared" si="12"/>
        <v>355.55552</v>
      </c>
      <c r="M555">
        <v>17</v>
      </c>
      <c r="N555" s="1">
        <v>22.22222</v>
      </c>
      <c r="O555" s="1">
        <f t="shared" si="9"/>
        <v>377.77773999999999</v>
      </c>
      <c r="Q555">
        <v>16</v>
      </c>
      <c r="R555" s="1">
        <v>22.22222</v>
      </c>
      <c r="S555" s="1">
        <f t="shared" si="10"/>
        <v>355.55552</v>
      </c>
    </row>
    <row r="556" spans="1:19" x14ac:dyDescent="0.25">
      <c r="A556">
        <v>16</v>
      </c>
      <c r="B556" s="1">
        <v>22.22222</v>
      </c>
      <c r="C556" s="1">
        <f t="shared" si="11"/>
        <v>355.55552</v>
      </c>
      <c r="I556">
        <v>16</v>
      </c>
      <c r="J556" s="1">
        <v>22.22222</v>
      </c>
      <c r="K556" s="1">
        <f t="shared" si="12"/>
        <v>355.55552</v>
      </c>
      <c r="M556">
        <v>18</v>
      </c>
      <c r="N556" s="1">
        <v>22.22222</v>
      </c>
      <c r="O556" s="1">
        <f t="shared" si="9"/>
        <v>399.99995999999999</v>
      </c>
      <c r="Q556">
        <v>17</v>
      </c>
      <c r="R556" s="1">
        <v>22.22222</v>
      </c>
      <c r="S556" s="1">
        <f t="shared" si="10"/>
        <v>377.77773999999999</v>
      </c>
    </row>
    <row r="557" spans="1:19" x14ac:dyDescent="0.25">
      <c r="A557">
        <v>17</v>
      </c>
      <c r="B557" s="1">
        <v>22.22222</v>
      </c>
      <c r="C557" s="1">
        <f t="shared" si="11"/>
        <v>377.77773999999999</v>
      </c>
      <c r="I557">
        <v>16</v>
      </c>
      <c r="J557" s="1">
        <v>22.22222</v>
      </c>
      <c r="K557" s="1">
        <f t="shared" si="12"/>
        <v>355.55552</v>
      </c>
      <c r="M557">
        <v>18</v>
      </c>
      <c r="N557" s="1">
        <v>22.22222</v>
      </c>
      <c r="O557" s="1">
        <f t="shared" si="9"/>
        <v>399.99995999999999</v>
      </c>
      <c r="Q557">
        <v>17</v>
      </c>
      <c r="R557" s="1">
        <v>22.22222</v>
      </c>
      <c r="S557" s="1">
        <f t="shared" si="10"/>
        <v>377.77773999999999</v>
      </c>
    </row>
    <row r="558" spans="1:19" x14ac:dyDescent="0.25">
      <c r="A558">
        <v>17</v>
      </c>
      <c r="B558" s="1">
        <v>22.22222</v>
      </c>
      <c r="C558" s="1">
        <f t="shared" si="11"/>
        <v>377.77773999999999</v>
      </c>
      <c r="I558">
        <v>17</v>
      </c>
      <c r="J558" s="1">
        <v>22.22222</v>
      </c>
      <c r="K558" s="1">
        <f t="shared" si="12"/>
        <v>377.77773999999999</v>
      </c>
      <c r="M558">
        <v>18</v>
      </c>
      <c r="N558" s="1">
        <v>22.22222</v>
      </c>
      <c r="O558" s="1">
        <f t="shared" si="9"/>
        <v>399.99995999999999</v>
      </c>
      <c r="Q558">
        <v>17</v>
      </c>
      <c r="R558" s="1">
        <v>22.22222</v>
      </c>
      <c r="S558" s="1">
        <f t="shared" si="10"/>
        <v>377.77773999999999</v>
      </c>
    </row>
    <row r="559" spans="1:19" x14ac:dyDescent="0.25">
      <c r="A559">
        <v>17</v>
      </c>
      <c r="B559" s="1">
        <v>22.22222</v>
      </c>
      <c r="C559" s="1">
        <f t="shared" si="11"/>
        <v>377.77773999999999</v>
      </c>
      <c r="I559">
        <v>17</v>
      </c>
      <c r="J559" s="1">
        <v>22.22222</v>
      </c>
      <c r="K559" s="1">
        <f t="shared" si="12"/>
        <v>377.77773999999999</v>
      </c>
      <c r="M559">
        <v>18</v>
      </c>
      <c r="N559" s="1">
        <v>22.22222</v>
      </c>
      <c r="O559" s="1">
        <f t="shared" si="9"/>
        <v>399.99995999999999</v>
      </c>
      <c r="Q559">
        <v>17</v>
      </c>
      <c r="R559" s="1">
        <v>22.22222</v>
      </c>
      <c r="S559" s="1">
        <f t="shared" si="10"/>
        <v>377.77773999999999</v>
      </c>
    </row>
    <row r="560" spans="1:19" x14ac:dyDescent="0.25">
      <c r="A560">
        <v>17</v>
      </c>
      <c r="B560" s="1">
        <v>22.22222</v>
      </c>
      <c r="C560" s="1">
        <f t="shared" si="11"/>
        <v>377.77773999999999</v>
      </c>
      <c r="I560">
        <v>17</v>
      </c>
      <c r="J560" s="1">
        <v>22.22222</v>
      </c>
      <c r="K560" s="1">
        <f t="shared" si="12"/>
        <v>377.77773999999999</v>
      </c>
      <c r="M560">
        <v>19</v>
      </c>
      <c r="N560" s="1">
        <v>22.22222</v>
      </c>
      <c r="O560" s="1">
        <f t="shared" si="9"/>
        <v>422.22217999999998</v>
      </c>
      <c r="Q560">
        <v>17</v>
      </c>
      <c r="R560" s="1">
        <v>22.22222</v>
      </c>
      <c r="S560" s="1">
        <f t="shared" si="10"/>
        <v>377.77773999999999</v>
      </c>
    </row>
    <row r="561" spans="1:19" x14ac:dyDescent="0.25">
      <c r="A561">
        <v>17</v>
      </c>
      <c r="B561" s="1">
        <v>22.22222</v>
      </c>
      <c r="C561" s="1">
        <f t="shared" si="11"/>
        <v>377.77773999999999</v>
      </c>
      <c r="I561">
        <v>17</v>
      </c>
      <c r="J561" s="1">
        <v>22.22222</v>
      </c>
      <c r="K561" s="1">
        <f t="shared" si="12"/>
        <v>377.77773999999999</v>
      </c>
      <c r="M561">
        <v>19</v>
      </c>
      <c r="N561" s="1">
        <v>22.22222</v>
      </c>
      <c r="O561" s="1">
        <f t="shared" si="9"/>
        <v>422.22217999999998</v>
      </c>
      <c r="Q561">
        <v>17</v>
      </c>
      <c r="R561" s="1">
        <v>22.22222</v>
      </c>
      <c r="S561" s="1">
        <f t="shared" si="10"/>
        <v>377.77773999999999</v>
      </c>
    </row>
    <row r="562" spans="1:19" x14ac:dyDescent="0.25">
      <c r="A562">
        <v>17</v>
      </c>
      <c r="B562" s="1">
        <v>22.22222</v>
      </c>
      <c r="C562" s="1">
        <f t="shared" si="11"/>
        <v>377.77773999999999</v>
      </c>
      <c r="I562">
        <v>17</v>
      </c>
      <c r="J562" s="1">
        <v>22.22222</v>
      </c>
      <c r="K562" s="1">
        <f t="shared" si="12"/>
        <v>377.77773999999999</v>
      </c>
      <c r="M562">
        <v>19</v>
      </c>
      <c r="N562" s="1">
        <v>22.22222</v>
      </c>
      <c r="O562" s="1">
        <f t="shared" si="9"/>
        <v>422.22217999999998</v>
      </c>
      <c r="Q562">
        <v>17</v>
      </c>
      <c r="R562" s="1">
        <v>22.22222</v>
      </c>
      <c r="S562" s="1">
        <f t="shared" si="10"/>
        <v>377.77773999999999</v>
      </c>
    </row>
    <row r="563" spans="1:19" x14ac:dyDescent="0.25">
      <c r="A563">
        <v>17</v>
      </c>
      <c r="B563" s="1">
        <v>22.22222</v>
      </c>
      <c r="C563" s="1">
        <f t="shared" si="11"/>
        <v>377.77773999999999</v>
      </c>
      <c r="I563">
        <v>17</v>
      </c>
      <c r="J563" s="1">
        <v>22.22222</v>
      </c>
      <c r="K563" s="1">
        <f t="shared" si="12"/>
        <v>377.77773999999999</v>
      </c>
      <c r="M563">
        <v>19</v>
      </c>
      <c r="N563" s="1">
        <v>22.22222</v>
      </c>
      <c r="O563" s="1">
        <f t="shared" si="9"/>
        <v>422.22217999999998</v>
      </c>
      <c r="Q563">
        <v>17</v>
      </c>
      <c r="R563" s="1">
        <v>22.22222</v>
      </c>
      <c r="S563" s="1">
        <f t="shared" si="10"/>
        <v>377.77773999999999</v>
      </c>
    </row>
    <row r="564" spans="1:19" x14ac:dyDescent="0.25">
      <c r="A564">
        <v>17</v>
      </c>
      <c r="B564" s="1">
        <v>22.22222</v>
      </c>
      <c r="C564" s="1">
        <f t="shared" si="11"/>
        <v>377.77773999999999</v>
      </c>
      <c r="I564">
        <v>17</v>
      </c>
      <c r="J564" s="1">
        <v>22.22222</v>
      </c>
      <c r="K564" s="1">
        <f t="shared" si="12"/>
        <v>377.77773999999999</v>
      </c>
      <c r="M564">
        <v>19</v>
      </c>
      <c r="N564" s="1">
        <v>22.22222</v>
      </c>
      <c r="O564" s="1">
        <f t="shared" si="9"/>
        <v>422.22217999999998</v>
      </c>
      <c r="Q564">
        <v>18</v>
      </c>
      <c r="R564" s="1">
        <v>22.22222</v>
      </c>
      <c r="S564" s="1">
        <f t="shared" si="10"/>
        <v>399.99995999999999</v>
      </c>
    </row>
    <row r="565" spans="1:19" x14ac:dyDescent="0.25">
      <c r="A565">
        <v>18</v>
      </c>
      <c r="B565" s="1">
        <v>22.22222</v>
      </c>
      <c r="C565" s="1">
        <f t="shared" si="11"/>
        <v>399.99995999999999</v>
      </c>
      <c r="I565">
        <v>17</v>
      </c>
      <c r="J565" s="1">
        <v>22.22222</v>
      </c>
      <c r="K565" s="1">
        <f t="shared" si="12"/>
        <v>377.77773999999999</v>
      </c>
      <c r="M565">
        <v>19</v>
      </c>
      <c r="N565" s="1">
        <v>22.22222</v>
      </c>
      <c r="O565" s="1">
        <f t="shared" si="9"/>
        <v>422.22217999999998</v>
      </c>
      <c r="Q565">
        <v>18</v>
      </c>
      <c r="R565" s="1">
        <v>22.22222</v>
      </c>
      <c r="S565" s="1">
        <f t="shared" si="10"/>
        <v>399.99995999999999</v>
      </c>
    </row>
    <row r="566" spans="1:19" x14ac:dyDescent="0.25">
      <c r="A566">
        <v>18</v>
      </c>
      <c r="B566" s="1">
        <v>22.22222</v>
      </c>
      <c r="C566" s="1">
        <f t="shared" si="11"/>
        <v>399.99995999999999</v>
      </c>
      <c r="I566">
        <v>18</v>
      </c>
      <c r="J566" s="1">
        <v>22.22222</v>
      </c>
      <c r="K566" s="1">
        <f t="shared" si="12"/>
        <v>399.99995999999999</v>
      </c>
      <c r="M566">
        <v>19</v>
      </c>
      <c r="N566" s="1">
        <v>22.22222</v>
      </c>
      <c r="O566" s="1">
        <f t="shared" si="9"/>
        <v>422.22217999999998</v>
      </c>
      <c r="Q566">
        <v>18</v>
      </c>
      <c r="R566" s="1">
        <v>22.22222</v>
      </c>
      <c r="S566" s="1">
        <f t="shared" si="10"/>
        <v>399.99995999999999</v>
      </c>
    </row>
    <row r="567" spans="1:19" x14ac:dyDescent="0.25">
      <c r="A567">
        <v>18</v>
      </c>
      <c r="B567" s="1">
        <v>22.22222</v>
      </c>
      <c r="C567" s="1">
        <f t="shared" si="11"/>
        <v>399.99995999999999</v>
      </c>
      <c r="I567">
        <v>18</v>
      </c>
      <c r="J567" s="1">
        <v>22.22222</v>
      </c>
      <c r="K567" s="1">
        <f t="shared" si="12"/>
        <v>399.99995999999999</v>
      </c>
      <c r="M567">
        <v>19</v>
      </c>
      <c r="N567" s="1">
        <v>22.22222</v>
      </c>
      <c r="O567" s="1">
        <f t="shared" si="9"/>
        <v>422.22217999999998</v>
      </c>
      <c r="Q567">
        <v>18</v>
      </c>
      <c r="R567" s="1">
        <v>22.22222</v>
      </c>
      <c r="S567" s="1">
        <f t="shared" si="10"/>
        <v>399.99995999999999</v>
      </c>
    </row>
    <row r="568" spans="1:19" x14ac:dyDescent="0.25">
      <c r="A568">
        <v>18</v>
      </c>
      <c r="B568" s="1">
        <v>22.22222</v>
      </c>
      <c r="C568" s="1">
        <f t="shared" si="11"/>
        <v>399.99995999999999</v>
      </c>
      <c r="E568">
        <v>300</v>
      </c>
      <c r="F568">
        <v>19</v>
      </c>
      <c r="I568">
        <v>18</v>
      </c>
      <c r="J568" s="1">
        <v>22.22222</v>
      </c>
      <c r="K568" s="1">
        <f t="shared" si="12"/>
        <v>399.99995999999999</v>
      </c>
      <c r="M568">
        <v>19</v>
      </c>
      <c r="N568" s="1">
        <v>22.22222</v>
      </c>
      <c r="O568" s="1">
        <f t="shared" si="9"/>
        <v>422.22217999999998</v>
      </c>
      <c r="Q568">
        <v>19</v>
      </c>
      <c r="R568" s="1">
        <v>22.22222</v>
      </c>
      <c r="S568" s="1">
        <f t="shared" si="10"/>
        <v>422.22217999999998</v>
      </c>
    </row>
    <row r="569" spans="1:19" x14ac:dyDescent="0.25">
      <c r="A569">
        <v>19</v>
      </c>
      <c r="B569" s="1">
        <v>22.22222</v>
      </c>
      <c r="C569" s="1">
        <f t="shared" si="11"/>
        <v>422.22217999999998</v>
      </c>
      <c r="E569" t="s">
        <v>50</v>
      </c>
      <c r="I569">
        <v>18</v>
      </c>
      <c r="J569" s="1">
        <v>22.22222</v>
      </c>
      <c r="K569" s="1">
        <f t="shared" si="12"/>
        <v>399.99995999999999</v>
      </c>
      <c r="M569">
        <v>19</v>
      </c>
      <c r="N569" s="1">
        <v>22.22222</v>
      </c>
      <c r="O569" s="1">
        <f t="shared" si="9"/>
        <v>422.22217999999998</v>
      </c>
      <c r="Q569">
        <v>19</v>
      </c>
      <c r="R569" s="1">
        <v>22.22222</v>
      </c>
      <c r="S569" s="1">
        <f t="shared" si="10"/>
        <v>422.22217999999998</v>
      </c>
    </row>
    <row r="570" spans="1:19" x14ac:dyDescent="0.25">
      <c r="A570">
        <v>19</v>
      </c>
      <c r="B570" s="1">
        <v>22.22222</v>
      </c>
      <c r="C570" s="1">
        <f t="shared" si="11"/>
        <v>422.22217999999998</v>
      </c>
      <c r="E570">
        <f>568-549</f>
        <v>19</v>
      </c>
      <c r="I570">
        <v>19</v>
      </c>
      <c r="J570" s="1">
        <v>22.22222</v>
      </c>
      <c r="K570" s="1">
        <f t="shared" si="12"/>
        <v>422.22217999999998</v>
      </c>
      <c r="M570">
        <v>20</v>
      </c>
      <c r="N570" s="1">
        <v>22.22222</v>
      </c>
      <c r="O570" s="1">
        <f t="shared" si="9"/>
        <v>444.44439999999997</v>
      </c>
      <c r="Q570">
        <v>19</v>
      </c>
      <c r="R570" s="1">
        <v>22.22222</v>
      </c>
      <c r="S570" s="1">
        <f t="shared" si="10"/>
        <v>422.22217999999998</v>
      </c>
    </row>
    <row r="571" spans="1:19" x14ac:dyDescent="0.25">
      <c r="A571">
        <v>19</v>
      </c>
      <c r="B571" s="1">
        <v>22.22222</v>
      </c>
      <c r="C571" s="1">
        <f t="shared" si="11"/>
        <v>422.22217999999998</v>
      </c>
      <c r="I571">
        <v>19</v>
      </c>
      <c r="J571" s="1">
        <v>22.22222</v>
      </c>
      <c r="K571" s="1">
        <f t="shared" si="12"/>
        <v>422.22217999999998</v>
      </c>
      <c r="M571">
        <v>20</v>
      </c>
      <c r="N571" s="1">
        <v>22.22222</v>
      </c>
      <c r="O571" s="1">
        <f t="shared" si="9"/>
        <v>444.44439999999997</v>
      </c>
      <c r="Q571">
        <v>19</v>
      </c>
      <c r="R571" s="1">
        <v>22.22222</v>
      </c>
      <c r="S571" s="1">
        <f t="shared" si="10"/>
        <v>422.22217999999998</v>
      </c>
    </row>
    <row r="572" spans="1:19" x14ac:dyDescent="0.25">
      <c r="A572">
        <v>19</v>
      </c>
      <c r="B572" s="1">
        <v>22.22222</v>
      </c>
      <c r="C572" s="1">
        <f t="shared" si="11"/>
        <v>422.22217999999998</v>
      </c>
      <c r="I572">
        <v>19</v>
      </c>
      <c r="J572" s="1">
        <v>22.22222</v>
      </c>
      <c r="K572" s="1">
        <f t="shared" si="12"/>
        <v>422.22217999999998</v>
      </c>
      <c r="M572">
        <v>20</v>
      </c>
      <c r="N572" s="1">
        <v>22.22222</v>
      </c>
      <c r="O572" s="1">
        <f t="shared" si="9"/>
        <v>444.44439999999997</v>
      </c>
      <c r="Q572">
        <v>19</v>
      </c>
      <c r="R572" s="1">
        <v>22.22222</v>
      </c>
      <c r="S572" s="1">
        <f t="shared" si="10"/>
        <v>422.22217999999998</v>
      </c>
    </row>
    <row r="573" spans="1:19" x14ac:dyDescent="0.25">
      <c r="A573">
        <v>19</v>
      </c>
      <c r="B573" s="1">
        <v>22.22222</v>
      </c>
      <c r="C573" s="1">
        <f t="shared" si="11"/>
        <v>422.22217999999998</v>
      </c>
      <c r="I573">
        <v>19</v>
      </c>
      <c r="J573" s="1">
        <v>22.22222</v>
      </c>
      <c r="K573" s="1">
        <f t="shared" si="12"/>
        <v>422.22217999999998</v>
      </c>
      <c r="M573">
        <v>20</v>
      </c>
      <c r="N573" s="1">
        <v>22.22222</v>
      </c>
      <c r="O573" s="1">
        <f t="shared" si="9"/>
        <v>444.44439999999997</v>
      </c>
      <c r="Q573">
        <v>19</v>
      </c>
      <c r="R573" s="1">
        <v>22.22222</v>
      </c>
      <c r="S573" s="1">
        <f t="shared" si="10"/>
        <v>422.22217999999998</v>
      </c>
    </row>
    <row r="574" spans="1:19" x14ac:dyDescent="0.25">
      <c r="A574">
        <v>19</v>
      </c>
      <c r="B574" s="1">
        <v>22.22222</v>
      </c>
      <c r="C574" s="1">
        <f t="shared" si="11"/>
        <v>422.22217999999998</v>
      </c>
      <c r="I574">
        <v>19</v>
      </c>
      <c r="J574" s="1">
        <v>22.22222</v>
      </c>
      <c r="K574" s="1">
        <f t="shared" si="12"/>
        <v>422.22217999999998</v>
      </c>
      <c r="M574">
        <v>20</v>
      </c>
      <c r="N574" s="1">
        <v>22.22222</v>
      </c>
      <c r="O574" s="1">
        <f t="shared" si="9"/>
        <v>444.44439999999997</v>
      </c>
      <c r="Q574">
        <v>19</v>
      </c>
      <c r="R574" s="1">
        <v>22.22222</v>
      </c>
      <c r="S574" s="1">
        <f t="shared" si="10"/>
        <v>422.22217999999998</v>
      </c>
    </row>
    <row r="575" spans="1:19" x14ac:dyDescent="0.25">
      <c r="A575">
        <v>19</v>
      </c>
      <c r="B575" s="1">
        <v>22.22222</v>
      </c>
      <c r="C575" s="1">
        <f t="shared" si="11"/>
        <v>422.22217999999998</v>
      </c>
      <c r="I575">
        <v>19</v>
      </c>
      <c r="J575" s="1">
        <v>22.22222</v>
      </c>
      <c r="K575" s="1">
        <f t="shared" si="12"/>
        <v>422.22217999999998</v>
      </c>
      <c r="M575">
        <v>20</v>
      </c>
      <c r="N575" s="1">
        <v>22.22222</v>
      </c>
      <c r="O575" s="1">
        <f t="shared" si="9"/>
        <v>444.44439999999997</v>
      </c>
      <c r="Q575">
        <v>19</v>
      </c>
      <c r="R575" s="1">
        <v>22.22222</v>
      </c>
      <c r="S575" s="1">
        <f t="shared" si="10"/>
        <v>422.22217999999998</v>
      </c>
    </row>
    <row r="576" spans="1:19" x14ac:dyDescent="0.25">
      <c r="A576">
        <v>19</v>
      </c>
      <c r="B576" s="1">
        <v>22.22222</v>
      </c>
      <c r="C576" s="1">
        <f t="shared" si="11"/>
        <v>422.22217999999998</v>
      </c>
      <c r="I576">
        <v>19</v>
      </c>
      <c r="J576" s="1">
        <v>22.22222</v>
      </c>
      <c r="K576" s="1">
        <f t="shared" si="12"/>
        <v>422.22217999999998</v>
      </c>
      <c r="M576">
        <v>21</v>
      </c>
      <c r="N576" s="1">
        <v>22.22222</v>
      </c>
      <c r="O576" s="1">
        <f t="shared" si="9"/>
        <v>466.66662000000002</v>
      </c>
      <c r="Q576">
        <v>19</v>
      </c>
      <c r="R576" s="1">
        <v>22.22222</v>
      </c>
      <c r="S576" s="1">
        <f t="shared" si="10"/>
        <v>422.22217999999998</v>
      </c>
    </row>
    <row r="577" spans="1:19" x14ac:dyDescent="0.25">
      <c r="A577">
        <v>19</v>
      </c>
      <c r="B577" s="1">
        <v>22.22222</v>
      </c>
      <c r="C577" s="1">
        <f t="shared" si="11"/>
        <v>422.22217999999998</v>
      </c>
      <c r="I577">
        <v>19</v>
      </c>
      <c r="J577" s="1">
        <v>22.22222</v>
      </c>
      <c r="K577" s="1">
        <f t="shared" si="12"/>
        <v>422.22217999999998</v>
      </c>
      <c r="M577">
        <v>21</v>
      </c>
      <c r="N577" s="1">
        <v>22.22222</v>
      </c>
      <c r="O577" s="1">
        <f t="shared" si="9"/>
        <v>466.66662000000002</v>
      </c>
      <c r="Q577">
        <v>19</v>
      </c>
      <c r="R577" s="1">
        <v>22.22222</v>
      </c>
      <c r="S577" s="1">
        <f t="shared" si="10"/>
        <v>422.22217999999998</v>
      </c>
    </row>
    <row r="578" spans="1:19" x14ac:dyDescent="0.25">
      <c r="A578">
        <v>19</v>
      </c>
      <c r="B578" s="1">
        <v>22.22222</v>
      </c>
      <c r="C578" s="1">
        <f t="shared" si="11"/>
        <v>422.22217999999998</v>
      </c>
      <c r="I578">
        <v>19</v>
      </c>
      <c r="J578" s="1">
        <v>22.22222</v>
      </c>
      <c r="K578" s="1">
        <f t="shared" si="12"/>
        <v>422.22217999999998</v>
      </c>
      <c r="M578">
        <v>21</v>
      </c>
      <c r="N578" s="1">
        <v>22.22222</v>
      </c>
      <c r="O578" s="1">
        <f t="shared" si="9"/>
        <v>466.66662000000002</v>
      </c>
      <c r="Q578">
        <v>20</v>
      </c>
      <c r="R578" s="1">
        <v>22.22222</v>
      </c>
      <c r="S578" s="1">
        <f t="shared" si="10"/>
        <v>444.44439999999997</v>
      </c>
    </row>
    <row r="579" spans="1:19" x14ac:dyDescent="0.25">
      <c r="A579">
        <v>20</v>
      </c>
      <c r="B579" s="1">
        <v>22.22222</v>
      </c>
      <c r="C579" s="1">
        <f t="shared" si="11"/>
        <v>444.44439999999997</v>
      </c>
      <c r="I579">
        <v>19</v>
      </c>
      <c r="J579" s="1">
        <v>22.22222</v>
      </c>
      <c r="K579" s="1">
        <f t="shared" si="12"/>
        <v>422.22217999999998</v>
      </c>
      <c r="M579">
        <v>22</v>
      </c>
      <c r="N579" s="1">
        <v>22.22222</v>
      </c>
      <c r="O579" s="1">
        <f t="shared" si="9"/>
        <v>488.88884000000002</v>
      </c>
      <c r="Q579">
        <v>20</v>
      </c>
      <c r="R579" s="1">
        <v>22.22222</v>
      </c>
      <c r="S579" s="1">
        <f t="shared" si="10"/>
        <v>444.44439999999997</v>
      </c>
    </row>
    <row r="580" spans="1:19" x14ac:dyDescent="0.25">
      <c r="A580">
        <v>20</v>
      </c>
      <c r="B580" s="1">
        <v>22.22222</v>
      </c>
      <c r="C580" s="1">
        <f t="shared" si="11"/>
        <v>444.44439999999997</v>
      </c>
      <c r="I580">
        <v>20</v>
      </c>
      <c r="J580" s="1">
        <v>22.22222</v>
      </c>
      <c r="K580" s="1">
        <f t="shared" si="12"/>
        <v>444.44439999999997</v>
      </c>
      <c r="M580">
        <v>22</v>
      </c>
      <c r="N580" s="1">
        <v>22.22222</v>
      </c>
      <c r="O580" s="1">
        <f t="shared" si="9"/>
        <v>488.88884000000002</v>
      </c>
      <c r="Q580">
        <v>20</v>
      </c>
      <c r="R580" s="1">
        <v>22.22222</v>
      </c>
      <c r="S580" s="1">
        <f t="shared" si="10"/>
        <v>444.44439999999997</v>
      </c>
    </row>
    <row r="581" spans="1:19" x14ac:dyDescent="0.25">
      <c r="A581">
        <v>20</v>
      </c>
      <c r="B581" s="1">
        <v>22.22222</v>
      </c>
      <c r="C581" s="1">
        <f t="shared" si="11"/>
        <v>444.44439999999997</v>
      </c>
      <c r="I581">
        <v>20</v>
      </c>
      <c r="J581" s="1">
        <v>22.22222</v>
      </c>
      <c r="K581" s="1">
        <f t="shared" si="12"/>
        <v>444.44439999999997</v>
      </c>
      <c r="M581">
        <v>22</v>
      </c>
      <c r="N581" s="1">
        <v>22.22222</v>
      </c>
      <c r="O581" s="1">
        <f t="shared" si="9"/>
        <v>488.88884000000002</v>
      </c>
      <c r="Q581">
        <v>20</v>
      </c>
      <c r="R581" s="1">
        <v>22.22222</v>
      </c>
      <c r="S581" s="1">
        <f t="shared" si="10"/>
        <v>444.44439999999997</v>
      </c>
    </row>
    <row r="582" spans="1:19" x14ac:dyDescent="0.25">
      <c r="A582">
        <v>20</v>
      </c>
      <c r="B582" s="1">
        <v>22.22222</v>
      </c>
      <c r="C582" s="1">
        <f t="shared" si="11"/>
        <v>444.44439999999997</v>
      </c>
      <c r="I582">
        <v>20</v>
      </c>
      <c r="J582" s="1">
        <v>22.22222</v>
      </c>
      <c r="K582" s="1">
        <f t="shared" si="12"/>
        <v>444.44439999999997</v>
      </c>
      <c r="M582">
        <v>22</v>
      </c>
      <c r="N582" s="1">
        <v>22.22222</v>
      </c>
      <c r="O582" s="1">
        <f t="shared" si="9"/>
        <v>488.88884000000002</v>
      </c>
      <c r="Q582">
        <v>20</v>
      </c>
      <c r="R582" s="1">
        <v>22.22222</v>
      </c>
      <c r="S582" s="1">
        <f t="shared" si="10"/>
        <v>444.44439999999997</v>
      </c>
    </row>
    <row r="583" spans="1:19" x14ac:dyDescent="0.25">
      <c r="A583">
        <v>20</v>
      </c>
      <c r="B583" s="1">
        <v>22.22222</v>
      </c>
      <c r="C583" s="1">
        <f t="shared" si="11"/>
        <v>444.44439999999997</v>
      </c>
      <c r="I583">
        <v>20</v>
      </c>
      <c r="J583" s="1">
        <v>22.22222</v>
      </c>
      <c r="K583" s="1">
        <f t="shared" si="12"/>
        <v>444.44439999999997</v>
      </c>
      <c r="M583">
        <v>22</v>
      </c>
      <c r="N583" s="1">
        <v>22.22222</v>
      </c>
      <c r="O583" s="1">
        <f t="shared" si="9"/>
        <v>488.88884000000002</v>
      </c>
      <c r="Q583">
        <v>20</v>
      </c>
      <c r="R583" s="1">
        <v>22.22222</v>
      </c>
      <c r="S583" s="1">
        <f t="shared" si="10"/>
        <v>444.44439999999997</v>
      </c>
    </row>
    <row r="584" spans="1:19" x14ac:dyDescent="0.25">
      <c r="A584">
        <v>20</v>
      </c>
      <c r="B584" s="1">
        <v>22.22222</v>
      </c>
      <c r="C584" s="1">
        <f t="shared" si="11"/>
        <v>444.44439999999997</v>
      </c>
      <c r="I584">
        <v>20</v>
      </c>
      <c r="J584" s="1">
        <v>22.22222</v>
      </c>
      <c r="K584" s="1">
        <f t="shared" si="12"/>
        <v>444.44439999999997</v>
      </c>
      <c r="M584">
        <v>22</v>
      </c>
      <c r="N584" s="1">
        <v>22.22222</v>
      </c>
      <c r="O584" s="1">
        <f t="shared" si="9"/>
        <v>488.88884000000002</v>
      </c>
      <c r="Q584">
        <v>21</v>
      </c>
      <c r="R584" s="1">
        <v>22.22222</v>
      </c>
      <c r="S584" s="1">
        <f t="shared" si="10"/>
        <v>466.66662000000002</v>
      </c>
    </row>
    <row r="585" spans="1:19" x14ac:dyDescent="0.25">
      <c r="A585">
        <v>21</v>
      </c>
      <c r="B585" s="1">
        <v>22.22222</v>
      </c>
      <c r="C585" s="1">
        <f t="shared" si="11"/>
        <v>466.66662000000002</v>
      </c>
      <c r="I585">
        <v>20</v>
      </c>
      <c r="J585" s="1">
        <v>22.22222</v>
      </c>
      <c r="K585" s="1">
        <f t="shared" si="12"/>
        <v>444.44439999999997</v>
      </c>
      <c r="M585">
        <v>22</v>
      </c>
      <c r="N585" s="1">
        <v>22.22222</v>
      </c>
      <c r="O585" s="1">
        <f t="shared" si="9"/>
        <v>488.88884000000002</v>
      </c>
      <c r="Q585">
        <v>21</v>
      </c>
      <c r="R585" s="1">
        <v>22.22222</v>
      </c>
      <c r="S585" s="1">
        <f t="shared" si="10"/>
        <v>466.66662000000002</v>
      </c>
    </row>
    <row r="586" spans="1:19" x14ac:dyDescent="0.25">
      <c r="A586">
        <v>21</v>
      </c>
      <c r="B586" s="1">
        <v>22.22222</v>
      </c>
      <c r="C586" s="1">
        <f t="shared" si="11"/>
        <v>466.66662000000002</v>
      </c>
      <c r="I586">
        <v>21</v>
      </c>
      <c r="J586" s="1">
        <v>22.22222</v>
      </c>
      <c r="K586" s="1">
        <f t="shared" si="12"/>
        <v>466.66662000000002</v>
      </c>
      <c r="M586">
        <v>22</v>
      </c>
      <c r="N586" s="1">
        <v>22.22222</v>
      </c>
      <c r="O586" s="1">
        <f t="shared" si="9"/>
        <v>488.88884000000002</v>
      </c>
      <c r="Q586">
        <v>21</v>
      </c>
      <c r="R586" s="1">
        <v>22.22222</v>
      </c>
      <c r="S586" s="1">
        <f t="shared" si="10"/>
        <v>466.66662000000002</v>
      </c>
    </row>
    <row r="587" spans="1:19" x14ac:dyDescent="0.25">
      <c r="A587">
        <v>21</v>
      </c>
      <c r="B587" s="1">
        <v>22.22222</v>
      </c>
      <c r="C587" s="1">
        <f t="shared" si="11"/>
        <v>466.66662000000002</v>
      </c>
      <c r="I587">
        <v>21</v>
      </c>
      <c r="J587" s="1">
        <v>22.22222</v>
      </c>
      <c r="K587" s="1">
        <f t="shared" si="12"/>
        <v>466.66662000000002</v>
      </c>
      <c r="M587">
        <v>22</v>
      </c>
      <c r="N587" s="1">
        <v>22.22222</v>
      </c>
      <c r="O587" s="1">
        <f t="shared" si="9"/>
        <v>488.88884000000002</v>
      </c>
      <c r="Q587">
        <v>22</v>
      </c>
      <c r="R587" s="1">
        <v>22.22222</v>
      </c>
      <c r="S587" s="1">
        <f t="shared" si="10"/>
        <v>488.88884000000002</v>
      </c>
    </row>
    <row r="588" spans="1:19" x14ac:dyDescent="0.25">
      <c r="A588">
        <v>22</v>
      </c>
      <c r="B588" s="1">
        <v>22.22222</v>
      </c>
      <c r="C588" s="1">
        <f t="shared" si="11"/>
        <v>488.88884000000002</v>
      </c>
      <c r="I588">
        <v>21</v>
      </c>
      <c r="J588" s="1">
        <v>22.22222</v>
      </c>
      <c r="K588" s="1">
        <f t="shared" si="12"/>
        <v>466.66662000000002</v>
      </c>
      <c r="M588">
        <v>23</v>
      </c>
      <c r="N588" s="1">
        <v>22.22222</v>
      </c>
      <c r="O588" s="1">
        <f t="shared" si="9"/>
        <v>511.11106000000001</v>
      </c>
      <c r="Q588">
        <v>22</v>
      </c>
      <c r="R588" s="1">
        <v>22.22222</v>
      </c>
      <c r="S588" s="1">
        <f t="shared" si="10"/>
        <v>488.88884000000002</v>
      </c>
    </row>
    <row r="589" spans="1:19" x14ac:dyDescent="0.25">
      <c r="A589">
        <v>22</v>
      </c>
      <c r="B589" s="1">
        <v>22.22222</v>
      </c>
      <c r="C589" s="1">
        <f t="shared" si="11"/>
        <v>488.88884000000002</v>
      </c>
      <c r="I589">
        <v>22</v>
      </c>
      <c r="J589" s="1">
        <v>22.22222</v>
      </c>
      <c r="K589" s="1">
        <f t="shared" si="12"/>
        <v>488.88884000000002</v>
      </c>
      <c r="M589">
        <v>23</v>
      </c>
      <c r="N589" s="1">
        <v>22.22222</v>
      </c>
      <c r="O589" s="1">
        <f t="shared" si="9"/>
        <v>511.11106000000001</v>
      </c>
      <c r="Q589">
        <v>22</v>
      </c>
      <c r="R589" s="1">
        <v>22.22222</v>
      </c>
      <c r="S589" s="1">
        <f t="shared" si="10"/>
        <v>488.88884000000002</v>
      </c>
    </row>
    <row r="590" spans="1:19" x14ac:dyDescent="0.25">
      <c r="A590">
        <v>22</v>
      </c>
      <c r="B590" s="1">
        <v>22.22222</v>
      </c>
      <c r="C590" s="1">
        <f t="shared" si="11"/>
        <v>488.88884000000002</v>
      </c>
      <c r="I590">
        <v>22</v>
      </c>
      <c r="J590" s="1">
        <v>22.22222</v>
      </c>
      <c r="K590" s="1">
        <f t="shared" si="12"/>
        <v>488.88884000000002</v>
      </c>
      <c r="M590">
        <v>23</v>
      </c>
      <c r="N590" s="1">
        <v>22.22222</v>
      </c>
      <c r="O590" s="1">
        <f t="shared" si="9"/>
        <v>511.11106000000001</v>
      </c>
      <c r="Q590">
        <v>22</v>
      </c>
      <c r="R590" s="1">
        <v>22.22222</v>
      </c>
      <c r="S590" s="1">
        <f t="shared" si="10"/>
        <v>488.88884000000002</v>
      </c>
    </row>
    <row r="591" spans="1:19" x14ac:dyDescent="0.25">
      <c r="A591">
        <v>22</v>
      </c>
      <c r="B591" s="1">
        <v>22.22222</v>
      </c>
      <c r="C591" s="1">
        <f t="shared" si="11"/>
        <v>488.88884000000002</v>
      </c>
      <c r="I591">
        <v>22</v>
      </c>
      <c r="J591" s="1">
        <v>22.22222</v>
      </c>
      <c r="K591" s="1">
        <f t="shared" si="12"/>
        <v>488.88884000000002</v>
      </c>
      <c r="M591">
        <v>23</v>
      </c>
      <c r="N591" s="1">
        <v>22.22222</v>
      </c>
      <c r="O591" s="1">
        <f t="shared" si="9"/>
        <v>511.11106000000001</v>
      </c>
      <c r="Q591">
        <v>22</v>
      </c>
      <c r="R591" s="1">
        <v>22.22222</v>
      </c>
      <c r="S591" s="1">
        <f t="shared" si="10"/>
        <v>488.88884000000002</v>
      </c>
    </row>
    <row r="592" spans="1:19" x14ac:dyDescent="0.25">
      <c r="A592">
        <v>22</v>
      </c>
      <c r="B592" s="1">
        <v>22.22222</v>
      </c>
      <c r="C592" s="1">
        <f t="shared" si="11"/>
        <v>488.88884000000002</v>
      </c>
      <c r="I592">
        <v>22</v>
      </c>
      <c r="J592" s="1">
        <v>22.22222</v>
      </c>
      <c r="K592" s="1">
        <f t="shared" si="12"/>
        <v>488.88884000000002</v>
      </c>
      <c r="M592">
        <v>23</v>
      </c>
      <c r="N592" s="1">
        <v>22.22222</v>
      </c>
      <c r="O592" s="1">
        <f t="shared" si="9"/>
        <v>511.11106000000001</v>
      </c>
      <c r="Q592">
        <v>22</v>
      </c>
      <c r="R592" s="1">
        <v>22.22222</v>
      </c>
      <c r="S592" s="1">
        <f t="shared" si="10"/>
        <v>488.88884000000002</v>
      </c>
    </row>
    <row r="593" spans="1:19" x14ac:dyDescent="0.25">
      <c r="A593">
        <v>22</v>
      </c>
      <c r="B593" s="1">
        <v>22.22222</v>
      </c>
      <c r="C593" s="1">
        <f t="shared" si="11"/>
        <v>488.88884000000002</v>
      </c>
      <c r="I593">
        <v>22</v>
      </c>
      <c r="J593" s="1">
        <v>22.22222</v>
      </c>
      <c r="K593" s="1">
        <f t="shared" si="12"/>
        <v>488.88884000000002</v>
      </c>
      <c r="M593">
        <v>23</v>
      </c>
      <c r="N593" s="1">
        <v>22.22222</v>
      </c>
      <c r="O593" s="1">
        <f t="shared" si="9"/>
        <v>511.11106000000001</v>
      </c>
      <c r="Q593">
        <v>22</v>
      </c>
      <c r="R593" s="1">
        <v>22.22222</v>
      </c>
      <c r="S593" s="1">
        <f t="shared" si="10"/>
        <v>488.88884000000002</v>
      </c>
    </row>
    <row r="594" spans="1:19" x14ac:dyDescent="0.25">
      <c r="A594">
        <v>22</v>
      </c>
      <c r="B594" s="1">
        <v>22.22222</v>
      </c>
      <c r="C594" s="1">
        <f t="shared" si="11"/>
        <v>488.88884000000002</v>
      </c>
      <c r="I594">
        <v>22</v>
      </c>
      <c r="J594" s="1">
        <v>22.22222</v>
      </c>
      <c r="K594" s="1">
        <f t="shared" si="12"/>
        <v>488.88884000000002</v>
      </c>
      <c r="M594">
        <v>23</v>
      </c>
      <c r="N594" s="1">
        <v>22.22222</v>
      </c>
      <c r="O594" s="1">
        <f t="shared" si="9"/>
        <v>511.11106000000001</v>
      </c>
      <c r="Q594">
        <v>22</v>
      </c>
      <c r="R594" s="1">
        <v>22.22222</v>
      </c>
      <c r="S594" s="1">
        <f t="shared" si="10"/>
        <v>488.88884000000002</v>
      </c>
    </row>
    <row r="595" spans="1:19" x14ac:dyDescent="0.25">
      <c r="A595">
        <v>22</v>
      </c>
      <c r="B595" s="1">
        <v>22.22222</v>
      </c>
      <c r="C595" s="1">
        <f t="shared" si="11"/>
        <v>488.88884000000002</v>
      </c>
      <c r="I595">
        <v>22</v>
      </c>
      <c r="J595" s="1">
        <v>22.22222</v>
      </c>
      <c r="K595" s="1">
        <f t="shared" si="12"/>
        <v>488.88884000000002</v>
      </c>
      <c r="M595">
        <v>23</v>
      </c>
      <c r="N595" s="1">
        <v>22.22222</v>
      </c>
      <c r="O595" s="1">
        <f t="shared" si="9"/>
        <v>511.11106000000001</v>
      </c>
      <c r="Q595">
        <v>22</v>
      </c>
      <c r="R595" s="1">
        <v>22.22222</v>
      </c>
      <c r="S595" s="1">
        <f t="shared" si="10"/>
        <v>488.88884000000002</v>
      </c>
    </row>
    <row r="596" spans="1:19" x14ac:dyDescent="0.25">
      <c r="A596">
        <v>22</v>
      </c>
      <c r="B596" s="1">
        <v>22.22222</v>
      </c>
      <c r="C596" s="1">
        <f t="shared" si="11"/>
        <v>488.88884000000002</v>
      </c>
      <c r="E596">
        <v>400</v>
      </c>
      <c r="F596">
        <v>28</v>
      </c>
      <c r="I596">
        <v>22</v>
      </c>
      <c r="J596" s="1">
        <v>22.22222</v>
      </c>
      <c r="K596" s="1">
        <f t="shared" si="12"/>
        <v>488.88884000000002</v>
      </c>
      <c r="M596">
        <v>23</v>
      </c>
      <c r="N596" s="1">
        <v>22.22222</v>
      </c>
      <c r="O596" s="1">
        <f t="shared" si="9"/>
        <v>511.11106000000001</v>
      </c>
      <c r="Q596">
        <v>23</v>
      </c>
      <c r="R596" s="1">
        <v>22.22222</v>
      </c>
      <c r="S596" s="1">
        <f t="shared" si="10"/>
        <v>511.11106000000001</v>
      </c>
    </row>
    <row r="597" spans="1:19" x14ac:dyDescent="0.25">
      <c r="A597">
        <v>23</v>
      </c>
      <c r="B597" s="1">
        <v>22.22222</v>
      </c>
      <c r="C597" s="1">
        <f t="shared" si="11"/>
        <v>511.11106000000001</v>
      </c>
      <c r="E597" t="s">
        <v>51</v>
      </c>
      <c r="I597">
        <v>22</v>
      </c>
      <c r="J597" s="1">
        <v>22.22222</v>
      </c>
      <c r="K597" s="1">
        <f t="shared" si="12"/>
        <v>488.88884000000002</v>
      </c>
      <c r="M597">
        <v>23</v>
      </c>
      <c r="N597" s="1">
        <v>22.22222</v>
      </c>
      <c r="O597" s="1">
        <f t="shared" si="9"/>
        <v>511.11106000000001</v>
      </c>
      <c r="Q597">
        <v>23</v>
      </c>
      <c r="R597" s="1">
        <v>22.22222</v>
      </c>
      <c r="S597" s="1">
        <f t="shared" si="10"/>
        <v>511.11106000000001</v>
      </c>
    </row>
    <row r="598" spans="1:19" x14ac:dyDescent="0.25">
      <c r="A598">
        <v>23</v>
      </c>
      <c r="B598" s="1">
        <v>22.22222</v>
      </c>
      <c r="C598" s="1">
        <f t="shared" si="11"/>
        <v>511.11106000000001</v>
      </c>
      <c r="E598">
        <f>596-568</f>
        <v>28</v>
      </c>
      <c r="I598">
        <v>23</v>
      </c>
      <c r="J598" s="1">
        <v>22.22222</v>
      </c>
      <c r="K598" s="1">
        <f t="shared" si="12"/>
        <v>511.11106000000001</v>
      </c>
      <c r="M598">
        <v>23</v>
      </c>
      <c r="N598" s="1">
        <v>22.22222</v>
      </c>
      <c r="O598" s="1">
        <f t="shared" si="9"/>
        <v>511.11106000000001</v>
      </c>
      <c r="Q598">
        <v>23</v>
      </c>
      <c r="R598" s="1">
        <v>22.22222</v>
      </c>
      <c r="S598" s="1">
        <f t="shared" si="10"/>
        <v>511.11106000000001</v>
      </c>
    </row>
    <row r="599" spans="1:19" x14ac:dyDescent="0.25">
      <c r="A599">
        <v>23</v>
      </c>
      <c r="B599" s="1">
        <v>22.22222</v>
      </c>
      <c r="C599" s="1">
        <f t="shared" si="11"/>
        <v>511.11106000000001</v>
      </c>
      <c r="I599">
        <v>23</v>
      </c>
      <c r="J599" s="1">
        <v>22.22222</v>
      </c>
      <c r="K599" s="1">
        <f t="shared" si="12"/>
        <v>511.11106000000001</v>
      </c>
      <c r="M599">
        <v>24</v>
      </c>
      <c r="N599" s="1">
        <v>22.22222</v>
      </c>
      <c r="O599" s="1">
        <f t="shared" si="9"/>
        <v>533.33328000000006</v>
      </c>
      <c r="Q599">
        <v>23</v>
      </c>
      <c r="R599" s="1">
        <v>22.22222</v>
      </c>
      <c r="S599" s="1">
        <f t="shared" si="10"/>
        <v>511.11106000000001</v>
      </c>
    </row>
    <row r="600" spans="1:19" x14ac:dyDescent="0.25">
      <c r="A600">
        <v>23</v>
      </c>
      <c r="B600" s="1">
        <v>22.22222</v>
      </c>
      <c r="C600" s="1">
        <f t="shared" si="11"/>
        <v>511.11106000000001</v>
      </c>
      <c r="I600">
        <v>23</v>
      </c>
      <c r="J600" s="1">
        <v>22.22222</v>
      </c>
      <c r="K600" s="1">
        <f t="shared" si="12"/>
        <v>511.11106000000001</v>
      </c>
      <c r="M600">
        <v>24</v>
      </c>
      <c r="N600" s="1">
        <v>22.22222</v>
      </c>
      <c r="O600" s="1">
        <f t="shared" si="9"/>
        <v>533.33328000000006</v>
      </c>
      <c r="Q600">
        <v>23</v>
      </c>
      <c r="R600" s="1">
        <v>22.22222</v>
      </c>
      <c r="S600" s="1">
        <f t="shared" si="10"/>
        <v>511.11106000000001</v>
      </c>
    </row>
    <row r="601" spans="1:19" x14ac:dyDescent="0.25">
      <c r="A601">
        <v>23</v>
      </c>
      <c r="B601" s="1">
        <v>22.22222</v>
      </c>
      <c r="C601" s="1">
        <f t="shared" si="11"/>
        <v>511.11106000000001</v>
      </c>
      <c r="I601">
        <v>23</v>
      </c>
      <c r="J601" s="1">
        <v>22.22222</v>
      </c>
      <c r="K601" s="1">
        <f t="shared" si="12"/>
        <v>511.11106000000001</v>
      </c>
      <c r="M601">
        <v>24</v>
      </c>
      <c r="N601" s="1">
        <v>22.22222</v>
      </c>
      <c r="O601" s="1">
        <f t="shared" si="9"/>
        <v>533.33328000000006</v>
      </c>
      <c r="Q601">
        <v>23</v>
      </c>
      <c r="R601" s="1">
        <v>22.22222</v>
      </c>
      <c r="S601" s="1">
        <f t="shared" si="10"/>
        <v>511.11106000000001</v>
      </c>
    </row>
    <row r="602" spans="1:19" x14ac:dyDescent="0.25">
      <c r="A602">
        <v>23</v>
      </c>
      <c r="B602" s="1">
        <v>22.22222</v>
      </c>
      <c r="C602" s="1">
        <f t="shared" si="11"/>
        <v>511.11106000000001</v>
      </c>
      <c r="I602">
        <v>23</v>
      </c>
      <c r="J602" s="1">
        <v>22.22222</v>
      </c>
      <c r="K602" s="1">
        <f t="shared" si="12"/>
        <v>511.11106000000001</v>
      </c>
      <c r="M602">
        <v>24</v>
      </c>
      <c r="N602" s="1">
        <v>22.22222</v>
      </c>
      <c r="O602" s="1">
        <f t="shared" si="9"/>
        <v>533.33328000000006</v>
      </c>
      <c r="Q602">
        <v>23</v>
      </c>
      <c r="R602" s="1">
        <v>22.22222</v>
      </c>
      <c r="S602" s="1">
        <f t="shared" si="10"/>
        <v>511.11106000000001</v>
      </c>
    </row>
    <row r="603" spans="1:19" x14ac:dyDescent="0.25">
      <c r="A603">
        <v>23</v>
      </c>
      <c r="B603" s="1">
        <v>22.22222</v>
      </c>
      <c r="C603" s="1">
        <f t="shared" si="11"/>
        <v>511.11106000000001</v>
      </c>
      <c r="I603">
        <v>23</v>
      </c>
      <c r="J603" s="1">
        <v>22.22222</v>
      </c>
      <c r="K603" s="1">
        <f t="shared" si="12"/>
        <v>511.11106000000001</v>
      </c>
      <c r="M603">
        <v>24</v>
      </c>
      <c r="N603" s="1">
        <v>22.22222</v>
      </c>
      <c r="O603" s="1">
        <f t="shared" si="9"/>
        <v>533.33328000000006</v>
      </c>
      <c r="Q603">
        <v>23</v>
      </c>
      <c r="R603" s="1">
        <v>22.22222</v>
      </c>
      <c r="S603" s="1">
        <f t="shared" si="10"/>
        <v>511.11106000000001</v>
      </c>
    </row>
    <row r="604" spans="1:19" x14ac:dyDescent="0.25">
      <c r="A604">
        <v>23</v>
      </c>
      <c r="B604" s="1">
        <v>22.22222</v>
      </c>
      <c r="C604" s="1">
        <f t="shared" si="11"/>
        <v>511.11106000000001</v>
      </c>
      <c r="I604">
        <v>23</v>
      </c>
      <c r="J604" s="1">
        <v>22.22222</v>
      </c>
      <c r="K604" s="1">
        <f t="shared" si="12"/>
        <v>511.11106000000001</v>
      </c>
      <c r="M604">
        <v>24</v>
      </c>
      <c r="N604" s="1">
        <v>22.22222</v>
      </c>
      <c r="O604" s="1">
        <f t="shared" ref="O604:O667" si="13">M604*N604</f>
        <v>533.33328000000006</v>
      </c>
      <c r="Q604">
        <v>23</v>
      </c>
      <c r="R604" s="1">
        <v>22.22222</v>
      </c>
      <c r="S604" s="1">
        <f t="shared" si="10"/>
        <v>511.11106000000001</v>
      </c>
    </row>
    <row r="605" spans="1:19" x14ac:dyDescent="0.25">
      <c r="A605">
        <v>23</v>
      </c>
      <c r="B605" s="1">
        <v>22.22222</v>
      </c>
      <c r="C605" s="1">
        <f t="shared" si="11"/>
        <v>511.11106000000001</v>
      </c>
      <c r="I605">
        <v>23</v>
      </c>
      <c r="J605" s="1">
        <v>22.22222</v>
      </c>
      <c r="K605" s="1">
        <f t="shared" si="12"/>
        <v>511.11106000000001</v>
      </c>
      <c r="M605">
        <v>25</v>
      </c>
      <c r="N605" s="1">
        <v>22.22222</v>
      </c>
      <c r="O605" s="1">
        <f t="shared" si="13"/>
        <v>555.55550000000005</v>
      </c>
      <c r="Q605">
        <v>23</v>
      </c>
      <c r="R605" s="1">
        <v>22.22222</v>
      </c>
      <c r="S605" s="1">
        <f t="shared" si="10"/>
        <v>511.11106000000001</v>
      </c>
    </row>
    <row r="606" spans="1:19" x14ac:dyDescent="0.25">
      <c r="A606">
        <v>23</v>
      </c>
      <c r="B606" s="1">
        <v>22.22222</v>
      </c>
      <c r="C606" s="1">
        <f t="shared" si="11"/>
        <v>511.11106000000001</v>
      </c>
      <c r="I606">
        <v>23</v>
      </c>
      <c r="J606" s="1">
        <v>22.22222</v>
      </c>
      <c r="K606" s="1">
        <f t="shared" si="12"/>
        <v>511.11106000000001</v>
      </c>
      <c r="M606">
        <v>25</v>
      </c>
      <c r="N606" s="1">
        <v>22.22222</v>
      </c>
      <c r="O606" s="1">
        <f t="shared" si="13"/>
        <v>555.55550000000005</v>
      </c>
      <c r="Q606">
        <v>23</v>
      </c>
      <c r="R606" s="1">
        <v>22.22222</v>
      </c>
      <c r="S606" s="1">
        <f t="shared" si="10"/>
        <v>511.11106000000001</v>
      </c>
    </row>
    <row r="607" spans="1:19" x14ac:dyDescent="0.25">
      <c r="A607">
        <v>23</v>
      </c>
      <c r="B607" s="1">
        <v>22.22222</v>
      </c>
      <c r="C607" s="1">
        <f t="shared" si="11"/>
        <v>511.11106000000001</v>
      </c>
      <c r="I607">
        <v>23</v>
      </c>
      <c r="J607" s="1">
        <v>22.22222</v>
      </c>
      <c r="K607" s="1">
        <f t="shared" si="12"/>
        <v>511.11106000000001</v>
      </c>
      <c r="M607">
        <v>25</v>
      </c>
      <c r="N607" s="1">
        <v>22.22222</v>
      </c>
      <c r="O607" s="1">
        <f t="shared" si="13"/>
        <v>555.55550000000005</v>
      </c>
      <c r="Q607">
        <v>24</v>
      </c>
      <c r="R607" s="1">
        <v>22.22222</v>
      </c>
      <c r="S607" s="1">
        <f t="shared" si="10"/>
        <v>533.33328000000006</v>
      </c>
    </row>
    <row r="608" spans="1:19" x14ac:dyDescent="0.25">
      <c r="A608">
        <v>24</v>
      </c>
      <c r="B608" s="1">
        <v>22.22222</v>
      </c>
      <c r="C608" s="1">
        <f t="shared" si="11"/>
        <v>533.33328000000006</v>
      </c>
      <c r="I608">
        <v>23</v>
      </c>
      <c r="J608" s="1">
        <v>22.22222</v>
      </c>
      <c r="K608" s="1">
        <f t="shared" si="12"/>
        <v>511.11106000000001</v>
      </c>
      <c r="M608">
        <v>25</v>
      </c>
      <c r="N608" s="1">
        <v>22.22222</v>
      </c>
      <c r="O608" s="1">
        <f t="shared" si="13"/>
        <v>555.55550000000005</v>
      </c>
      <c r="Q608">
        <v>24</v>
      </c>
      <c r="R608" s="1">
        <v>22.22222</v>
      </c>
      <c r="S608" s="1">
        <f t="shared" si="10"/>
        <v>533.33328000000006</v>
      </c>
    </row>
    <row r="609" spans="1:19" x14ac:dyDescent="0.25">
      <c r="A609">
        <v>24</v>
      </c>
      <c r="B609" s="1">
        <v>22.22222</v>
      </c>
      <c r="C609" s="1">
        <f t="shared" si="11"/>
        <v>533.33328000000006</v>
      </c>
      <c r="I609">
        <v>24</v>
      </c>
      <c r="J609" s="1">
        <v>22.22222</v>
      </c>
      <c r="K609" s="1">
        <f t="shared" si="12"/>
        <v>533.33328000000006</v>
      </c>
      <c r="M609">
        <v>26</v>
      </c>
      <c r="N609" s="1">
        <v>22.22222</v>
      </c>
      <c r="O609" s="1">
        <f t="shared" si="13"/>
        <v>577.77772000000004</v>
      </c>
      <c r="Q609">
        <v>24</v>
      </c>
      <c r="R609" s="1">
        <v>22.22222</v>
      </c>
      <c r="S609" s="1">
        <f t="shared" si="10"/>
        <v>533.33328000000006</v>
      </c>
    </row>
    <row r="610" spans="1:19" x14ac:dyDescent="0.25">
      <c r="A610">
        <v>24</v>
      </c>
      <c r="B610" s="1">
        <v>22.22222</v>
      </c>
      <c r="C610" s="1">
        <f t="shared" si="11"/>
        <v>533.33328000000006</v>
      </c>
      <c r="I610">
        <v>24</v>
      </c>
      <c r="J610" s="1">
        <v>22.22222</v>
      </c>
      <c r="K610" s="1">
        <f t="shared" si="12"/>
        <v>533.33328000000006</v>
      </c>
      <c r="M610">
        <v>26</v>
      </c>
      <c r="N610" s="1">
        <v>22.22222</v>
      </c>
      <c r="O610" s="1">
        <f t="shared" si="13"/>
        <v>577.77772000000004</v>
      </c>
      <c r="Q610">
        <v>24</v>
      </c>
      <c r="R610" s="1">
        <v>22.22222</v>
      </c>
      <c r="S610" s="1">
        <f t="shared" si="10"/>
        <v>533.33328000000006</v>
      </c>
    </row>
    <row r="611" spans="1:19" x14ac:dyDescent="0.25">
      <c r="A611">
        <v>24</v>
      </c>
      <c r="B611" s="1">
        <v>22.22222</v>
      </c>
      <c r="C611" s="1">
        <f t="shared" si="11"/>
        <v>533.33328000000006</v>
      </c>
      <c r="I611">
        <v>24</v>
      </c>
      <c r="J611" s="1">
        <v>22.22222</v>
      </c>
      <c r="K611" s="1">
        <f t="shared" si="12"/>
        <v>533.33328000000006</v>
      </c>
      <c r="M611">
        <v>26</v>
      </c>
      <c r="N611" s="1">
        <v>22.22222</v>
      </c>
      <c r="O611" s="1">
        <f t="shared" si="13"/>
        <v>577.77772000000004</v>
      </c>
      <c r="Q611">
        <v>24</v>
      </c>
      <c r="R611" s="1">
        <v>22.22222</v>
      </c>
      <c r="S611" s="1">
        <f t="shared" si="10"/>
        <v>533.33328000000006</v>
      </c>
    </row>
    <row r="612" spans="1:19" x14ac:dyDescent="0.25">
      <c r="A612">
        <v>24</v>
      </c>
      <c r="B612" s="1">
        <v>22.22222</v>
      </c>
      <c r="C612" s="1">
        <f t="shared" si="11"/>
        <v>533.33328000000006</v>
      </c>
      <c r="I612">
        <v>24</v>
      </c>
      <c r="J612" s="1">
        <v>22.22222</v>
      </c>
      <c r="K612" s="1">
        <f t="shared" si="12"/>
        <v>533.33328000000006</v>
      </c>
      <c r="M612">
        <v>26</v>
      </c>
      <c r="N612" s="1">
        <v>22.22222</v>
      </c>
      <c r="O612" s="1">
        <f t="shared" si="13"/>
        <v>577.77772000000004</v>
      </c>
      <c r="Q612">
        <v>24</v>
      </c>
      <c r="R612" s="1">
        <v>22.22222</v>
      </c>
      <c r="S612" s="1">
        <f t="shared" ref="S612:S675" si="14">Q612*R612</f>
        <v>533.33328000000006</v>
      </c>
    </row>
    <row r="613" spans="1:19" x14ac:dyDescent="0.25">
      <c r="A613">
        <v>24</v>
      </c>
      <c r="B613" s="1">
        <v>22.22222</v>
      </c>
      <c r="C613" s="1">
        <f t="shared" ref="C613:C676" si="15">A613*B613</f>
        <v>533.33328000000006</v>
      </c>
      <c r="I613">
        <v>24</v>
      </c>
      <c r="J613" s="1">
        <v>22.22222</v>
      </c>
      <c r="K613" s="1">
        <f t="shared" si="12"/>
        <v>533.33328000000006</v>
      </c>
      <c r="M613">
        <v>26</v>
      </c>
      <c r="N613" s="1">
        <v>22.22222</v>
      </c>
      <c r="O613" s="1">
        <f t="shared" si="13"/>
        <v>577.77772000000004</v>
      </c>
      <c r="Q613">
        <v>25</v>
      </c>
      <c r="R613" s="1">
        <v>22.22222</v>
      </c>
      <c r="S613" s="1">
        <f t="shared" si="14"/>
        <v>555.55550000000005</v>
      </c>
    </row>
    <row r="614" spans="1:19" x14ac:dyDescent="0.25">
      <c r="A614">
        <v>25</v>
      </c>
      <c r="B614" s="1">
        <v>22.22222</v>
      </c>
      <c r="C614" s="1">
        <f t="shared" si="15"/>
        <v>555.55550000000005</v>
      </c>
      <c r="I614">
        <v>24</v>
      </c>
      <c r="J614" s="1">
        <v>22.22222</v>
      </c>
      <c r="K614" s="1">
        <f t="shared" ref="K614:K677" si="16">I614*J614</f>
        <v>533.33328000000006</v>
      </c>
      <c r="M614">
        <v>26</v>
      </c>
      <c r="N614" s="1">
        <v>22.22222</v>
      </c>
      <c r="O614" s="1">
        <f t="shared" si="13"/>
        <v>577.77772000000004</v>
      </c>
      <c r="Q614">
        <v>25</v>
      </c>
      <c r="R614" s="1">
        <v>22.22222</v>
      </c>
      <c r="S614" s="1">
        <f t="shared" si="14"/>
        <v>555.55550000000005</v>
      </c>
    </row>
    <row r="615" spans="1:19" x14ac:dyDescent="0.25">
      <c r="A615">
        <v>25</v>
      </c>
      <c r="B615" s="1">
        <v>22.22222</v>
      </c>
      <c r="C615" s="1">
        <f t="shared" si="15"/>
        <v>555.55550000000005</v>
      </c>
      <c r="I615">
        <v>25</v>
      </c>
      <c r="J615" s="1">
        <v>22.22222</v>
      </c>
      <c r="K615" s="1">
        <f t="shared" si="16"/>
        <v>555.55550000000005</v>
      </c>
      <c r="M615">
        <v>26</v>
      </c>
      <c r="N615" s="1">
        <v>22.22222</v>
      </c>
      <c r="O615" s="1">
        <f t="shared" si="13"/>
        <v>577.77772000000004</v>
      </c>
      <c r="Q615">
        <v>25</v>
      </c>
      <c r="R615" s="1">
        <v>22.22222</v>
      </c>
      <c r="S615" s="1">
        <f t="shared" si="14"/>
        <v>555.55550000000005</v>
      </c>
    </row>
    <row r="616" spans="1:19" x14ac:dyDescent="0.25">
      <c r="A616">
        <v>25</v>
      </c>
      <c r="B616" s="1">
        <v>22.22222</v>
      </c>
      <c r="C616" s="1">
        <f t="shared" si="15"/>
        <v>555.55550000000005</v>
      </c>
      <c r="I616">
        <v>25</v>
      </c>
      <c r="J616" s="1">
        <v>22.22222</v>
      </c>
      <c r="K616" s="1">
        <f t="shared" si="16"/>
        <v>555.55550000000005</v>
      </c>
      <c r="M616">
        <v>26</v>
      </c>
      <c r="N616" s="1">
        <v>22.22222</v>
      </c>
      <c r="O616" s="1">
        <f t="shared" si="13"/>
        <v>577.77772000000004</v>
      </c>
      <c r="Q616">
        <v>25</v>
      </c>
      <c r="R616" s="1">
        <v>22.22222</v>
      </c>
      <c r="S616" s="1">
        <f t="shared" si="14"/>
        <v>555.55550000000005</v>
      </c>
    </row>
    <row r="617" spans="1:19" x14ac:dyDescent="0.25">
      <c r="A617">
        <v>25</v>
      </c>
      <c r="B617" s="1">
        <v>22.22222</v>
      </c>
      <c r="C617" s="1">
        <f t="shared" si="15"/>
        <v>555.55550000000005</v>
      </c>
      <c r="I617">
        <v>25</v>
      </c>
      <c r="J617" s="1">
        <v>22.22222</v>
      </c>
      <c r="K617" s="1">
        <f t="shared" si="16"/>
        <v>555.55550000000005</v>
      </c>
      <c r="M617">
        <v>27</v>
      </c>
      <c r="N617" s="1">
        <v>22.22222</v>
      </c>
      <c r="O617" s="1">
        <f t="shared" si="13"/>
        <v>599.99994000000004</v>
      </c>
      <c r="Q617">
        <v>26</v>
      </c>
      <c r="R617" s="1">
        <v>22.22222</v>
      </c>
      <c r="S617" s="1">
        <f t="shared" si="14"/>
        <v>577.77772000000004</v>
      </c>
    </row>
    <row r="618" spans="1:19" x14ac:dyDescent="0.25">
      <c r="A618">
        <v>26</v>
      </c>
      <c r="B618" s="1">
        <v>22.22222</v>
      </c>
      <c r="C618" s="1">
        <f t="shared" si="15"/>
        <v>577.77772000000004</v>
      </c>
      <c r="I618">
        <v>25</v>
      </c>
      <c r="J618" s="1">
        <v>22.22222</v>
      </c>
      <c r="K618" s="1">
        <f t="shared" si="16"/>
        <v>555.55550000000005</v>
      </c>
      <c r="M618">
        <v>27</v>
      </c>
      <c r="N618" s="1">
        <v>22.22222</v>
      </c>
      <c r="O618" s="1">
        <f t="shared" si="13"/>
        <v>599.99994000000004</v>
      </c>
      <c r="Q618">
        <v>26</v>
      </c>
      <c r="R618" s="1">
        <v>22.22222</v>
      </c>
      <c r="S618" s="1">
        <f t="shared" si="14"/>
        <v>577.77772000000004</v>
      </c>
    </row>
    <row r="619" spans="1:19" x14ac:dyDescent="0.25">
      <c r="A619">
        <v>26</v>
      </c>
      <c r="B619" s="1">
        <v>22.22222</v>
      </c>
      <c r="C619" s="1">
        <f t="shared" si="15"/>
        <v>577.77772000000004</v>
      </c>
      <c r="I619">
        <v>26</v>
      </c>
      <c r="J619" s="1">
        <v>22.22222</v>
      </c>
      <c r="K619" s="1">
        <f t="shared" si="16"/>
        <v>577.77772000000004</v>
      </c>
      <c r="M619">
        <v>27</v>
      </c>
      <c r="N619" s="1">
        <v>22.22222</v>
      </c>
      <c r="O619" s="1">
        <f t="shared" si="13"/>
        <v>599.99994000000004</v>
      </c>
      <c r="Q619">
        <v>26</v>
      </c>
      <c r="R619" s="1">
        <v>22.22222</v>
      </c>
      <c r="S619" s="1">
        <f t="shared" si="14"/>
        <v>577.77772000000004</v>
      </c>
    </row>
    <row r="620" spans="1:19" x14ac:dyDescent="0.25">
      <c r="A620">
        <v>26</v>
      </c>
      <c r="B620" s="1">
        <v>22.22222</v>
      </c>
      <c r="C620" s="1">
        <f t="shared" si="15"/>
        <v>577.77772000000004</v>
      </c>
      <c r="I620">
        <v>26</v>
      </c>
      <c r="J620" s="1">
        <v>22.22222</v>
      </c>
      <c r="K620" s="1">
        <f t="shared" si="16"/>
        <v>577.77772000000004</v>
      </c>
      <c r="M620">
        <v>27</v>
      </c>
      <c r="N620" s="1">
        <v>22.22222</v>
      </c>
      <c r="O620" s="1">
        <f t="shared" si="13"/>
        <v>599.99994000000004</v>
      </c>
      <c r="Q620">
        <v>26</v>
      </c>
      <c r="R620" s="1">
        <v>22.22222</v>
      </c>
      <c r="S620" s="1">
        <f t="shared" si="14"/>
        <v>577.77772000000004</v>
      </c>
    </row>
    <row r="621" spans="1:19" x14ac:dyDescent="0.25">
      <c r="A621">
        <v>26</v>
      </c>
      <c r="B621" s="1">
        <v>22.22222</v>
      </c>
      <c r="C621" s="1">
        <f t="shared" si="15"/>
        <v>577.77772000000004</v>
      </c>
      <c r="I621">
        <v>26</v>
      </c>
      <c r="J621" s="1">
        <v>22.22222</v>
      </c>
      <c r="K621" s="1">
        <f t="shared" si="16"/>
        <v>577.77772000000004</v>
      </c>
      <c r="M621">
        <v>27</v>
      </c>
      <c r="N621" s="1">
        <v>22.22222</v>
      </c>
      <c r="O621" s="1">
        <f t="shared" si="13"/>
        <v>599.99994000000004</v>
      </c>
      <c r="Q621">
        <v>26</v>
      </c>
      <c r="R621" s="1">
        <v>22.22222</v>
      </c>
      <c r="S621" s="1">
        <f t="shared" si="14"/>
        <v>577.77772000000004</v>
      </c>
    </row>
    <row r="622" spans="1:19" x14ac:dyDescent="0.25">
      <c r="A622">
        <v>26</v>
      </c>
      <c r="B622" s="1">
        <v>22.22222</v>
      </c>
      <c r="C622" s="1">
        <f t="shared" si="15"/>
        <v>577.77772000000004</v>
      </c>
      <c r="I622">
        <v>26</v>
      </c>
      <c r="J622" s="1">
        <v>22.22222</v>
      </c>
      <c r="K622" s="1">
        <f t="shared" si="16"/>
        <v>577.77772000000004</v>
      </c>
      <c r="M622">
        <v>27</v>
      </c>
      <c r="N622" s="1">
        <v>22.22222</v>
      </c>
      <c r="O622" s="1">
        <f t="shared" si="13"/>
        <v>599.99994000000004</v>
      </c>
      <c r="Q622">
        <v>26</v>
      </c>
      <c r="R622" s="1">
        <v>22.22222</v>
      </c>
      <c r="S622" s="1">
        <f t="shared" si="14"/>
        <v>577.77772000000004</v>
      </c>
    </row>
    <row r="623" spans="1:19" x14ac:dyDescent="0.25">
      <c r="A623">
        <v>26</v>
      </c>
      <c r="B623" s="1">
        <v>22.22222</v>
      </c>
      <c r="C623" s="1">
        <f t="shared" si="15"/>
        <v>577.77772000000004</v>
      </c>
      <c r="I623">
        <v>26</v>
      </c>
      <c r="J623" s="1">
        <v>22.22222</v>
      </c>
      <c r="K623" s="1">
        <f t="shared" si="16"/>
        <v>577.77772000000004</v>
      </c>
      <c r="M623">
        <v>27</v>
      </c>
      <c r="N623" s="1">
        <v>22.22222</v>
      </c>
      <c r="O623" s="1">
        <f t="shared" si="13"/>
        <v>599.99994000000004</v>
      </c>
      <c r="Q623">
        <v>26</v>
      </c>
      <c r="R623" s="1">
        <v>22.22222</v>
      </c>
      <c r="S623" s="1">
        <f t="shared" si="14"/>
        <v>577.77772000000004</v>
      </c>
    </row>
    <row r="624" spans="1:19" x14ac:dyDescent="0.25">
      <c r="A624">
        <v>26</v>
      </c>
      <c r="B624" s="1">
        <v>22.22222</v>
      </c>
      <c r="C624" s="1">
        <f t="shared" si="15"/>
        <v>577.77772000000004</v>
      </c>
      <c r="I624">
        <v>26</v>
      </c>
      <c r="J624" s="1">
        <v>22.22222</v>
      </c>
      <c r="K624" s="1">
        <f t="shared" si="16"/>
        <v>577.77772000000004</v>
      </c>
      <c r="M624">
        <v>27</v>
      </c>
      <c r="N624" s="1">
        <v>22.22222</v>
      </c>
      <c r="O624" s="1">
        <f t="shared" si="13"/>
        <v>599.99994000000004</v>
      </c>
      <c r="Q624">
        <v>26</v>
      </c>
      <c r="R624" s="1">
        <v>22.22222</v>
      </c>
      <c r="S624" s="1">
        <f t="shared" si="14"/>
        <v>577.77772000000004</v>
      </c>
    </row>
    <row r="625" spans="1:19" x14ac:dyDescent="0.25">
      <c r="A625">
        <v>26</v>
      </c>
      <c r="B625" s="1">
        <v>22.22222</v>
      </c>
      <c r="C625" s="1">
        <f t="shared" si="15"/>
        <v>577.77772000000004</v>
      </c>
      <c r="I625">
        <v>26</v>
      </c>
      <c r="J625" s="1">
        <v>22.22222</v>
      </c>
      <c r="K625" s="1">
        <f t="shared" si="16"/>
        <v>577.77772000000004</v>
      </c>
      <c r="M625">
        <v>27</v>
      </c>
      <c r="N625" s="1">
        <v>22.22222</v>
      </c>
      <c r="O625" s="1">
        <f t="shared" si="13"/>
        <v>599.99994000000004</v>
      </c>
      <c r="Q625">
        <v>27</v>
      </c>
      <c r="R625" s="1">
        <v>22.22222</v>
      </c>
      <c r="S625" s="1">
        <f t="shared" si="14"/>
        <v>599.99994000000004</v>
      </c>
    </row>
    <row r="626" spans="1:19" x14ac:dyDescent="0.25">
      <c r="A626">
        <v>27</v>
      </c>
      <c r="B626" s="1">
        <v>22.22222</v>
      </c>
      <c r="C626" s="1">
        <f t="shared" si="15"/>
        <v>599.99994000000004</v>
      </c>
      <c r="I626">
        <v>26</v>
      </c>
      <c r="J626" s="1">
        <v>22.22222</v>
      </c>
      <c r="K626" s="1">
        <f t="shared" si="16"/>
        <v>577.77772000000004</v>
      </c>
      <c r="M626">
        <v>27</v>
      </c>
      <c r="N626" s="1">
        <v>22.22222</v>
      </c>
      <c r="O626" s="1">
        <f t="shared" si="13"/>
        <v>599.99994000000004</v>
      </c>
      <c r="Q626">
        <v>27</v>
      </c>
      <c r="R626" s="1">
        <v>22.22222</v>
      </c>
      <c r="S626" s="1">
        <f t="shared" si="14"/>
        <v>599.99994000000004</v>
      </c>
    </row>
    <row r="627" spans="1:19" x14ac:dyDescent="0.25">
      <c r="A627">
        <v>27</v>
      </c>
      <c r="B627" s="1">
        <v>22.22222</v>
      </c>
      <c r="C627" s="1">
        <f t="shared" si="15"/>
        <v>599.99994000000004</v>
      </c>
      <c r="I627">
        <v>27</v>
      </c>
      <c r="J627" s="1">
        <v>22.22222</v>
      </c>
      <c r="K627" s="1">
        <f t="shared" si="16"/>
        <v>599.99994000000004</v>
      </c>
      <c r="M627">
        <v>27</v>
      </c>
      <c r="N627" s="1">
        <v>22.22222</v>
      </c>
      <c r="O627" s="1">
        <f t="shared" si="13"/>
        <v>599.99994000000004</v>
      </c>
      <c r="Q627">
        <v>27</v>
      </c>
      <c r="R627" s="1">
        <v>22.22222</v>
      </c>
      <c r="S627" s="1">
        <f t="shared" si="14"/>
        <v>599.99994000000004</v>
      </c>
    </row>
    <row r="628" spans="1:19" x14ac:dyDescent="0.25">
      <c r="A628">
        <v>27</v>
      </c>
      <c r="B628" s="1">
        <v>22.22222</v>
      </c>
      <c r="C628" s="1">
        <f t="shared" si="15"/>
        <v>599.99994000000004</v>
      </c>
      <c r="I628">
        <v>27</v>
      </c>
      <c r="J628" s="1">
        <v>22.22222</v>
      </c>
      <c r="K628" s="1">
        <f t="shared" si="16"/>
        <v>599.99994000000004</v>
      </c>
      <c r="M628">
        <v>27</v>
      </c>
      <c r="N628" s="1">
        <v>22.22222</v>
      </c>
      <c r="O628" s="1">
        <f t="shared" si="13"/>
        <v>599.99994000000004</v>
      </c>
      <c r="Q628">
        <v>27</v>
      </c>
      <c r="R628" s="1">
        <v>22.22222</v>
      </c>
      <c r="S628" s="1">
        <f t="shared" si="14"/>
        <v>599.99994000000004</v>
      </c>
    </row>
    <row r="629" spans="1:19" x14ac:dyDescent="0.25">
      <c r="A629">
        <v>27</v>
      </c>
      <c r="B629" s="1">
        <v>22.22222</v>
      </c>
      <c r="C629" s="1">
        <f t="shared" si="15"/>
        <v>599.99994000000004</v>
      </c>
      <c r="I629">
        <v>27</v>
      </c>
      <c r="J629" s="1">
        <v>22.22222</v>
      </c>
      <c r="K629" s="1">
        <f t="shared" si="16"/>
        <v>599.99994000000004</v>
      </c>
      <c r="M629">
        <v>27</v>
      </c>
      <c r="N629" s="1">
        <v>22.22222</v>
      </c>
      <c r="O629" s="1">
        <f t="shared" si="13"/>
        <v>599.99994000000004</v>
      </c>
      <c r="Q629">
        <v>27</v>
      </c>
      <c r="R629" s="1">
        <v>22.22222</v>
      </c>
      <c r="S629" s="1">
        <f t="shared" si="14"/>
        <v>599.99994000000004</v>
      </c>
    </row>
    <row r="630" spans="1:19" x14ac:dyDescent="0.25">
      <c r="A630">
        <v>27</v>
      </c>
      <c r="B630" s="1">
        <v>22.22222</v>
      </c>
      <c r="C630" s="1">
        <f t="shared" si="15"/>
        <v>599.99994000000004</v>
      </c>
      <c r="I630">
        <v>27</v>
      </c>
      <c r="J630" s="1">
        <v>22.22222</v>
      </c>
      <c r="K630" s="1">
        <f t="shared" si="16"/>
        <v>599.99994000000004</v>
      </c>
      <c r="M630">
        <v>27</v>
      </c>
      <c r="N630" s="1">
        <v>22.22222</v>
      </c>
      <c r="O630" s="1">
        <f t="shared" si="13"/>
        <v>599.99994000000004</v>
      </c>
      <c r="Q630">
        <v>27</v>
      </c>
      <c r="R630" s="1">
        <v>22.22222</v>
      </c>
      <c r="S630" s="1">
        <f t="shared" si="14"/>
        <v>599.99994000000004</v>
      </c>
    </row>
    <row r="631" spans="1:19" x14ac:dyDescent="0.25">
      <c r="A631">
        <v>27</v>
      </c>
      <c r="B631" s="1">
        <v>22.22222</v>
      </c>
      <c r="C631" s="1">
        <f t="shared" si="15"/>
        <v>599.99994000000004</v>
      </c>
      <c r="I631">
        <v>27</v>
      </c>
      <c r="J631" s="1">
        <v>22.22222</v>
      </c>
      <c r="K631" s="1">
        <f t="shared" si="16"/>
        <v>599.99994000000004</v>
      </c>
      <c r="M631">
        <v>28</v>
      </c>
      <c r="N631" s="1">
        <v>22.22222</v>
      </c>
      <c r="O631" s="1">
        <f t="shared" si="13"/>
        <v>622.22216000000003</v>
      </c>
      <c r="Q631">
        <v>27</v>
      </c>
      <c r="R631" s="1">
        <v>22.22222</v>
      </c>
      <c r="S631" s="1">
        <f t="shared" si="14"/>
        <v>599.99994000000004</v>
      </c>
    </row>
    <row r="632" spans="1:19" x14ac:dyDescent="0.25">
      <c r="A632">
        <v>27</v>
      </c>
      <c r="B632" s="1">
        <v>22.22222</v>
      </c>
      <c r="C632" s="1">
        <f t="shared" si="15"/>
        <v>599.99994000000004</v>
      </c>
      <c r="I632">
        <v>27</v>
      </c>
      <c r="J632" s="1">
        <v>22.22222</v>
      </c>
      <c r="K632" s="1">
        <f t="shared" si="16"/>
        <v>599.99994000000004</v>
      </c>
      <c r="M632">
        <v>28</v>
      </c>
      <c r="N632" s="1">
        <v>22.22222</v>
      </c>
      <c r="O632" s="1">
        <f t="shared" si="13"/>
        <v>622.22216000000003</v>
      </c>
      <c r="Q632">
        <v>27</v>
      </c>
      <c r="R632" s="1">
        <v>22.22222</v>
      </c>
      <c r="S632" s="1">
        <f t="shared" si="14"/>
        <v>599.99994000000004</v>
      </c>
    </row>
    <row r="633" spans="1:19" x14ac:dyDescent="0.25">
      <c r="A633">
        <v>27</v>
      </c>
      <c r="B633" s="1">
        <v>22.22222</v>
      </c>
      <c r="C633" s="1">
        <f t="shared" si="15"/>
        <v>599.99994000000004</v>
      </c>
      <c r="I633">
        <v>27</v>
      </c>
      <c r="J633" s="1">
        <v>22.22222</v>
      </c>
      <c r="K633" s="1">
        <f t="shared" si="16"/>
        <v>599.99994000000004</v>
      </c>
      <c r="M633">
        <v>28</v>
      </c>
      <c r="N633" s="1">
        <v>22.22222</v>
      </c>
      <c r="O633" s="1">
        <f t="shared" si="13"/>
        <v>622.22216000000003</v>
      </c>
      <c r="Q633">
        <v>27</v>
      </c>
      <c r="R633" s="1">
        <v>22.22222</v>
      </c>
      <c r="S633" s="1">
        <f t="shared" si="14"/>
        <v>599.99994000000004</v>
      </c>
    </row>
    <row r="634" spans="1:19" x14ac:dyDescent="0.25">
      <c r="A634">
        <v>27</v>
      </c>
      <c r="B634" s="1">
        <v>22.22222</v>
      </c>
      <c r="C634" s="1">
        <f t="shared" si="15"/>
        <v>599.99994000000004</v>
      </c>
      <c r="I634">
        <v>27</v>
      </c>
      <c r="J634" s="1">
        <v>22.22222</v>
      </c>
      <c r="K634" s="1">
        <f t="shared" si="16"/>
        <v>599.99994000000004</v>
      </c>
      <c r="M634">
        <v>28</v>
      </c>
      <c r="N634" s="1">
        <v>22.22222</v>
      </c>
      <c r="O634" s="1">
        <f t="shared" si="13"/>
        <v>622.22216000000003</v>
      </c>
      <c r="Q634">
        <v>27</v>
      </c>
      <c r="R634" s="1">
        <v>22.22222</v>
      </c>
      <c r="S634" s="1">
        <f t="shared" si="14"/>
        <v>599.99994000000004</v>
      </c>
    </row>
    <row r="635" spans="1:19" x14ac:dyDescent="0.25">
      <c r="A635">
        <v>27</v>
      </c>
      <c r="B635" s="1">
        <v>22.22222</v>
      </c>
      <c r="C635" s="1">
        <f t="shared" si="15"/>
        <v>599.99994000000004</v>
      </c>
      <c r="I635">
        <v>27</v>
      </c>
      <c r="J635" s="1">
        <v>22.22222</v>
      </c>
      <c r="K635" s="1">
        <f t="shared" si="16"/>
        <v>599.99994000000004</v>
      </c>
      <c r="M635">
        <v>28</v>
      </c>
      <c r="N635" s="1">
        <v>22.22222</v>
      </c>
      <c r="O635" s="1">
        <f t="shared" si="13"/>
        <v>622.22216000000003</v>
      </c>
      <c r="Q635">
        <v>27</v>
      </c>
      <c r="R635" s="1">
        <v>22.22222</v>
      </c>
      <c r="S635" s="1">
        <f t="shared" si="14"/>
        <v>599.99994000000004</v>
      </c>
    </row>
    <row r="636" spans="1:19" x14ac:dyDescent="0.25">
      <c r="A636">
        <v>27</v>
      </c>
      <c r="B636" s="1">
        <v>22.22222</v>
      </c>
      <c r="C636" s="1">
        <f t="shared" si="15"/>
        <v>599.99994000000004</v>
      </c>
      <c r="I636">
        <v>27</v>
      </c>
      <c r="J636" s="1">
        <v>22.22222</v>
      </c>
      <c r="K636" s="1">
        <f t="shared" si="16"/>
        <v>599.99994000000004</v>
      </c>
      <c r="M636">
        <v>28</v>
      </c>
      <c r="N636" s="1">
        <v>22.22222</v>
      </c>
      <c r="O636" s="1">
        <f t="shared" si="13"/>
        <v>622.22216000000003</v>
      </c>
      <c r="Q636">
        <v>27</v>
      </c>
      <c r="R636" s="1">
        <v>22.22222</v>
      </c>
      <c r="S636" s="1">
        <f t="shared" si="14"/>
        <v>599.99994000000004</v>
      </c>
    </row>
    <row r="637" spans="1:19" x14ac:dyDescent="0.25">
      <c r="A637">
        <v>27</v>
      </c>
      <c r="B637" s="1">
        <v>22.22222</v>
      </c>
      <c r="C637" s="1">
        <f t="shared" si="15"/>
        <v>599.99994000000004</v>
      </c>
      <c r="I637">
        <v>27</v>
      </c>
      <c r="J637" s="1">
        <v>22.22222</v>
      </c>
      <c r="K637" s="1">
        <f t="shared" si="16"/>
        <v>599.99994000000004</v>
      </c>
      <c r="M637">
        <v>28</v>
      </c>
      <c r="N637" s="1">
        <v>22.22222</v>
      </c>
      <c r="O637" s="1">
        <f t="shared" si="13"/>
        <v>622.22216000000003</v>
      </c>
      <c r="Q637">
        <v>27</v>
      </c>
      <c r="R637" s="1">
        <v>22.22222</v>
      </c>
      <c r="S637" s="1">
        <f t="shared" si="14"/>
        <v>599.99994000000004</v>
      </c>
    </row>
    <row r="638" spans="1:19" x14ac:dyDescent="0.25">
      <c r="A638">
        <v>27</v>
      </c>
      <c r="B638" s="1">
        <v>22.22222</v>
      </c>
      <c r="C638" s="1">
        <f t="shared" si="15"/>
        <v>599.99994000000004</v>
      </c>
      <c r="I638">
        <v>27</v>
      </c>
      <c r="J638" s="1">
        <v>22.22222</v>
      </c>
      <c r="K638" s="1">
        <f t="shared" si="16"/>
        <v>599.99994000000004</v>
      </c>
      <c r="M638">
        <v>28</v>
      </c>
      <c r="N638" s="1">
        <v>22.22222</v>
      </c>
      <c r="O638" s="1">
        <f t="shared" si="13"/>
        <v>622.22216000000003</v>
      </c>
      <c r="Q638">
        <v>27</v>
      </c>
      <c r="R638" s="1">
        <v>22.22222</v>
      </c>
      <c r="S638" s="1">
        <f t="shared" si="14"/>
        <v>599.99994000000004</v>
      </c>
    </row>
    <row r="639" spans="1:19" x14ac:dyDescent="0.25">
      <c r="A639">
        <v>27</v>
      </c>
      <c r="B639" s="1">
        <v>22.22222</v>
      </c>
      <c r="C639" s="1">
        <f t="shared" si="15"/>
        <v>599.99994000000004</v>
      </c>
      <c r="E639">
        <v>500</v>
      </c>
      <c r="F639">
        <v>44</v>
      </c>
      <c r="I639">
        <v>27</v>
      </c>
      <c r="J639" s="1">
        <v>22.22222</v>
      </c>
      <c r="K639" s="1">
        <f t="shared" si="16"/>
        <v>599.99994000000004</v>
      </c>
      <c r="M639">
        <v>28</v>
      </c>
      <c r="N639" s="1">
        <v>22.22222</v>
      </c>
      <c r="O639" s="1">
        <f t="shared" si="13"/>
        <v>622.22216000000003</v>
      </c>
      <c r="Q639">
        <v>28</v>
      </c>
      <c r="R639" s="1">
        <v>22.22222</v>
      </c>
      <c r="S639" s="1">
        <f t="shared" si="14"/>
        <v>622.22216000000003</v>
      </c>
    </row>
    <row r="640" spans="1:19" x14ac:dyDescent="0.25">
      <c r="A640">
        <v>28</v>
      </c>
      <c r="B640" s="1">
        <v>22.22222</v>
      </c>
      <c r="C640" s="1">
        <f t="shared" si="15"/>
        <v>622.22216000000003</v>
      </c>
      <c r="E640" t="s">
        <v>52</v>
      </c>
      <c r="I640">
        <v>27</v>
      </c>
      <c r="J640" s="1">
        <v>22.22222</v>
      </c>
      <c r="K640" s="1">
        <f t="shared" si="16"/>
        <v>599.99994000000004</v>
      </c>
      <c r="M640">
        <v>28</v>
      </c>
      <c r="N640" s="1">
        <v>22.22222</v>
      </c>
      <c r="O640" s="1">
        <f t="shared" si="13"/>
        <v>622.22216000000003</v>
      </c>
      <c r="Q640">
        <v>28</v>
      </c>
      <c r="R640" s="1">
        <v>22.22222</v>
      </c>
      <c r="S640" s="1">
        <f t="shared" si="14"/>
        <v>622.22216000000003</v>
      </c>
    </row>
    <row r="641" spans="1:19" x14ac:dyDescent="0.25">
      <c r="A641">
        <v>28</v>
      </c>
      <c r="B641" s="1">
        <v>22.22222</v>
      </c>
      <c r="C641" s="1">
        <f t="shared" si="15"/>
        <v>622.22216000000003</v>
      </c>
      <c r="E641">
        <f>640-596</f>
        <v>44</v>
      </c>
      <c r="I641">
        <v>28</v>
      </c>
      <c r="J641" s="1">
        <v>22.22222</v>
      </c>
      <c r="K641" s="1">
        <f t="shared" si="16"/>
        <v>622.22216000000003</v>
      </c>
      <c r="M641">
        <v>28</v>
      </c>
      <c r="N641" s="1">
        <v>22.22222</v>
      </c>
      <c r="O641" s="1">
        <f t="shared" si="13"/>
        <v>622.22216000000003</v>
      </c>
      <c r="Q641">
        <v>28</v>
      </c>
      <c r="R641" s="1">
        <v>22.22222</v>
      </c>
      <c r="S641" s="1">
        <f t="shared" si="14"/>
        <v>622.22216000000003</v>
      </c>
    </row>
    <row r="642" spans="1:19" x14ac:dyDescent="0.25">
      <c r="A642">
        <v>28</v>
      </c>
      <c r="B642" s="1">
        <v>22.22222</v>
      </c>
      <c r="C642" s="1">
        <f t="shared" si="15"/>
        <v>622.22216000000003</v>
      </c>
      <c r="I642">
        <v>28</v>
      </c>
      <c r="J642" s="1">
        <v>22.22222</v>
      </c>
      <c r="K642" s="1">
        <f t="shared" si="16"/>
        <v>622.22216000000003</v>
      </c>
      <c r="M642">
        <v>28</v>
      </c>
      <c r="N642" s="1">
        <v>22.22222</v>
      </c>
      <c r="O642" s="1">
        <f t="shared" si="13"/>
        <v>622.22216000000003</v>
      </c>
      <c r="Q642">
        <v>28</v>
      </c>
      <c r="R642" s="1">
        <v>22.22222</v>
      </c>
      <c r="S642" s="1">
        <f t="shared" si="14"/>
        <v>622.22216000000003</v>
      </c>
    </row>
    <row r="643" spans="1:19" x14ac:dyDescent="0.25">
      <c r="A643">
        <v>28</v>
      </c>
      <c r="B643" s="1">
        <v>22.22222</v>
      </c>
      <c r="C643" s="1">
        <f t="shared" si="15"/>
        <v>622.22216000000003</v>
      </c>
      <c r="I643">
        <v>28</v>
      </c>
      <c r="J643" s="1">
        <v>22.22222</v>
      </c>
      <c r="K643" s="1">
        <f t="shared" si="16"/>
        <v>622.22216000000003</v>
      </c>
      <c r="M643">
        <v>28</v>
      </c>
      <c r="N643" s="1">
        <v>22.22222</v>
      </c>
      <c r="O643" s="1">
        <f t="shared" si="13"/>
        <v>622.22216000000003</v>
      </c>
      <c r="Q643">
        <v>28</v>
      </c>
      <c r="R643" s="1">
        <v>22.22222</v>
      </c>
      <c r="S643" s="1">
        <f t="shared" si="14"/>
        <v>622.22216000000003</v>
      </c>
    </row>
    <row r="644" spans="1:19" x14ac:dyDescent="0.25">
      <c r="A644">
        <v>28</v>
      </c>
      <c r="B644" s="1">
        <v>22.22222</v>
      </c>
      <c r="C644" s="1">
        <f t="shared" si="15"/>
        <v>622.22216000000003</v>
      </c>
      <c r="I644">
        <v>28</v>
      </c>
      <c r="J644" s="1">
        <v>22.22222</v>
      </c>
      <c r="K644" s="1">
        <f t="shared" si="16"/>
        <v>622.22216000000003</v>
      </c>
      <c r="M644">
        <v>28</v>
      </c>
      <c r="N644" s="1">
        <v>22.22222</v>
      </c>
      <c r="O644" s="1">
        <f t="shared" si="13"/>
        <v>622.22216000000003</v>
      </c>
      <c r="Q644">
        <v>28</v>
      </c>
      <c r="R644" s="1">
        <v>22.22222</v>
      </c>
      <c r="S644" s="1">
        <f t="shared" si="14"/>
        <v>622.22216000000003</v>
      </c>
    </row>
    <row r="645" spans="1:19" x14ac:dyDescent="0.25">
      <c r="A645">
        <v>28</v>
      </c>
      <c r="B645" s="1">
        <v>22.22222</v>
      </c>
      <c r="C645" s="1">
        <f t="shared" si="15"/>
        <v>622.22216000000003</v>
      </c>
      <c r="I645">
        <v>28</v>
      </c>
      <c r="J645" s="1">
        <v>22.22222</v>
      </c>
      <c r="K645" s="1">
        <f t="shared" si="16"/>
        <v>622.22216000000003</v>
      </c>
      <c r="M645">
        <v>28</v>
      </c>
      <c r="N645" s="1">
        <v>22.22222</v>
      </c>
      <c r="O645" s="1">
        <f t="shared" si="13"/>
        <v>622.22216000000003</v>
      </c>
      <c r="Q645">
        <v>28</v>
      </c>
      <c r="R645" s="1">
        <v>22.22222</v>
      </c>
      <c r="S645" s="1">
        <f t="shared" si="14"/>
        <v>622.22216000000003</v>
      </c>
    </row>
    <row r="646" spans="1:19" x14ac:dyDescent="0.25">
      <c r="A646">
        <v>28</v>
      </c>
      <c r="B646" s="1">
        <v>22.22222</v>
      </c>
      <c r="C646" s="1">
        <f t="shared" si="15"/>
        <v>622.22216000000003</v>
      </c>
      <c r="I646">
        <v>28</v>
      </c>
      <c r="J646" s="1">
        <v>22.22222</v>
      </c>
      <c r="K646" s="1">
        <f t="shared" si="16"/>
        <v>622.22216000000003</v>
      </c>
      <c r="M646">
        <v>28</v>
      </c>
      <c r="N646" s="1">
        <v>22.22222</v>
      </c>
      <c r="O646" s="1">
        <f t="shared" si="13"/>
        <v>622.22216000000003</v>
      </c>
      <c r="Q646">
        <v>28</v>
      </c>
      <c r="R646" s="1">
        <v>22.22222</v>
      </c>
      <c r="S646" s="1">
        <f t="shared" si="14"/>
        <v>622.22216000000003</v>
      </c>
    </row>
    <row r="647" spans="1:19" x14ac:dyDescent="0.25">
      <c r="A647">
        <v>28</v>
      </c>
      <c r="B647" s="1">
        <v>22.22222</v>
      </c>
      <c r="C647" s="1">
        <f t="shared" si="15"/>
        <v>622.22216000000003</v>
      </c>
      <c r="I647">
        <v>28</v>
      </c>
      <c r="J647" s="1">
        <v>22.22222</v>
      </c>
      <c r="K647" s="1">
        <f t="shared" si="16"/>
        <v>622.22216000000003</v>
      </c>
      <c r="M647">
        <v>28</v>
      </c>
      <c r="N647" s="1">
        <v>22.22222</v>
      </c>
      <c r="O647" s="1">
        <f t="shared" si="13"/>
        <v>622.22216000000003</v>
      </c>
      <c r="Q647">
        <v>28</v>
      </c>
      <c r="R647" s="1">
        <v>22.22222</v>
      </c>
      <c r="S647" s="1">
        <f t="shared" si="14"/>
        <v>622.22216000000003</v>
      </c>
    </row>
    <row r="648" spans="1:19" x14ac:dyDescent="0.25">
      <c r="A648">
        <v>28</v>
      </c>
      <c r="B648" s="1">
        <v>22.22222</v>
      </c>
      <c r="C648" s="1">
        <f t="shared" si="15"/>
        <v>622.22216000000003</v>
      </c>
      <c r="I648">
        <v>28</v>
      </c>
      <c r="J648" s="1">
        <v>22.22222</v>
      </c>
      <c r="K648" s="1">
        <f t="shared" si="16"/>
        <v>622.22216000000003</v>
      </c>
      <c r="M648">
        <v>28</v>
      </c>
      <c r="N648" s="1">
        <v>22.22222</v>
      </c>
      <c r="O648" s="1">
        <f t="shared" si="13"/>
        <v>622.22216000000003</v>
      </c>
      <c r="Q648">
        <v>28</v>
      </c>
      <c r="R648" s="1">
        <v>22.22222</v>
      </c>
      <c r="S648" s="1">
        <f t="shared" si="14"/>
        <v>622.22216000000003</v>
      </c>
    </row>
    <row r="649" spans="1:19" x14ac:dyDescent="0.25">
      <c r="A649">
        <v>28</v>
      </c>
      <c r="B649" s="1">
        <v>22.22222</v>
      </c>
      <c r="C649" s="1">
        <f t="shared" si="15"/>
        <v>622.22216000000003</v>
      </c>
      <c r="I649">
        <v>28</v>
      </c>
      <c r="J649" s="1">
        <v>22.22222</v>
      </c>
      <c r="K649" s="1">
        <f t="shared" si="16"/>
        <v>622.22216000000003</v>
      </c>
      <c r="M649">
        <v>28</v>
      </c>
      <c r="N649" s="1">
        <v>22.22222</v>
      </c>
      <c r="O649" s="1">
        <f t="shared" si="13"/>
        <v>622.22216000000003</v>
      </c>
      <c r="Q649">
        <v>28</v>
      </c>
      <c r="R649" s="1">
        <v>22.22222</v>
      </c>
      <c r="S649" s="1">
        <f t="shared" si="14"/>
        <v>622.22216000000003</v>
      </c>
    </row>
    <row r="650" spans="1:19" x14ac:dyDescent="0.25">
      <c r="A650">
        <v>28</v>
      </c>
      <c r="B650" s="1">
        <v>22.22222</v>
      </c>
      <c r="C650" s="1">
        <f t="shared" si="15"/>
        <v>622.22216000000003</v>
      </c>
      <c r="I650">
        <v>28</v>
      </c>
      <c r="J650" s="1">
        <v>22.22222</v>
      </c>
      <c r="K650" s="1">
        <f t="shared" si="16"/>
        <v>622.22216000000003</v>
      </c>
      <c r="M650">
        <v>28</v>
      </c>
      <c r="N650" s="1">
        <v>22.22222</v>
      </c>
      <c r="O650" s="1">
        <f t="shared" si="13"/>
        <v>622.22216000000003</v>
      </c>
      <c r="Q650">
        <v>28</v>
      </c>
      <c r="R650" s="1">
        <v>22.22222</v>
      </c>
      <c r="S650" s="1">
        <f t="shared" si="14"/>
        <v>622.22216000000003</v>
      </c>
    </row>
    <row r="651" spans="1:19" x14ac:dyDescent="0.25">
      <c r="A651">
        <v>28</v>
      </c>
      <c r="B651" s="1">
        <v>22.22222</v>
      </c>
      <c r="C651" s="1">
        <f t="shared" si="15"/>
        <v>622.22216000000003</v>
      </c>
      <c r="I651">
        <v>28</v>
      </c>
      <c r="J651" s="1">
        <v>22.22222</v>
      </c>
      <c r="K651" s="1">
        <f t="shared" si="16"/>
        <v>622.22216000000003</v>
      </c>
      <c r="M651">
        <v>28</v>
      </c>
      <c r="N651" s="1">
        <v>22.22222</v>
      </c>
      <c r="O651" s="1">
        <f t="shared" si="13"/>
        <v>622.22216000000003</v>
      </c>
      <c r="Q651">
        <v>28</v>
      </c>
      <c r="R651" s="1">
        <v>22.22222</v>
      </c>
      <c r="S651" s="1">
        <f t="shared" si="14"/>
        <v>622.22216000000003</v>
      </c>
    </row>
    <row r="652" spans="1:19" x14ac:dyDescent="0.25">
      <c r="A652">
        <v>28</v>
      </c>
      <c r="B652" s="1">
        <v>22.22222</v>
      </c>
      <c r="C652" s="1">
        <f t="shared" si="15"/>
        <v>622.22216000000003</v>
      </c>
      <c r="I652">
        <v>28</v>
      </c>
      <c r="J652" s="1">
        <v>22.22222</v>
      </c>
      <c r="K652" s="1">
        <f t="shared" si="16"/>
        <v>622.22216000000003</v>
      </c>
      <c r="M652">
        <v>28</v>
      </c>
      <c r="N652" s="1">
        <v>22.22222</v>
      </c>
      <c r="O652" s="1">
        <f t="shared" si="13"/>
        <v>622.22216000000003</v>
      </c>
      <c r="Q652">
        <v>28</v>
      </c>
      <c r="R652" s="1">
        <v>22.22222</v>
      </c>
      <c r="S652" s="1">
        <f t="shared" si="14"/>
        <v>622.22216000000003</v>
      </c>
    </row>
    <row r="653" spans="1:19" x14ac:dyDescent="0.25">
      <c r="A653">
        <v>28</v>
      </c>
      <c r="B653" s="1">
        <v>22.22222</v>
      </c>
      <c r="C653" s="1">
        <f t="shared" si="15"/>
        <v>622.22216000000003</v>
      </c>
      <c r="I653">
        <v>28</v>
      </c>
      <c r="J653" s="1">
        <v>22.22222</v>
      </c>
      <c r="K653" s="1">
        <f t="shared" si="16"/>
        <v>622.22216000000003</v>
      </c>
      <c r="M653">
        <v>28</v>
      </c>
      <c r="N653" s="1">
        <v>22.22222</v>
      </c>
      <c r="O653" s="1">
        <f t="shared" si="13"/>
        <v>622.22216000000003</v>
      </c>
      <c r="Q653">
        <v>28</v>
      </c>
      <c r="R653" s="1">
        <v>22.22222</v>
      </c>
      <c r="S653" s="1">
        <f t="shared" si="14"/>
        <v>622.22216000000003</v>
      </c>
    </row>
    <row r="654" spans="1:19" x14ac:dyDescent="0.25">
      <c r="A654">
        <v>28</v>
      </c>
      <c r="B654" s="1">
        <v>22.22222</v>
      </c>
      <c r="C654" s="1">
        <f t="shared" si="15"/>
        <v>622.22216000000003</v>
      </c>
      <c r="I654">
        <v>28</v>
      </c>
      <c r="J654" s="1">
        <v>22.22222</v>
      </c>
      <c r="K654" s="1">
        <f t="shared" si="16"/>
        <v>622.22216000000003</v>
      </c>
      <c r="M654">
        <v>29</v>
      </c>
      <c r="N654" s="1">
        <v>22.22222</v>
      </c>
      <c r="O654" s="1">
        <f t="shared" si="13"/>
        <v>644.44438000000002</v>
      </c>
      <c r="Q654">
        <v>28</v>
      </c>
      <c r="R654" s="1">
        <v>22.22222</v>
      </c>
      <c r="S654" s="1">
        <f t="shared" si="14"/>
        <v>622.22216000000003</v>
      </c>
    </row>
    <row r="655" spans="1:19" x14ac:dyDescent="0.25">
      <c r="A655">
        <v>28</v>
      </c>
      <c r="B655" s="1">
        <v>22.22222</v>
      </c>
      <c r="C655" s="1">
        <f t="shared" si="15"/>
        <v>622.22216000000003</v>
      </c>
      <c r="I655">
        <v>28</v>
      </c>
      <c r="J655" s="1">
        <v>22.22222</v>
      </c>
      <c r="K655" s="1">
        <f t="shared" si="16"/>
        <v>622.22216000000003</v>
      </c>
      <c r="M655">
        <v>29</v>
      </c>
      <c r="N655" s="1">
        <v>22.22222</v>
      </c>
      <c r="O655" s="1">
        <f t="shared" si="13"/>
        <v>644.44438000000002</v>
      </c>
      <c r="Q655">
        <v>28</v>
      </c>
      <c r="R655" s="1">
        <v>22.22222</v>
      </c>
      <c r="S655" s="1">
        <f t="shared" si="14"/>
        <v>622.22216000000003</v>
      </c>
    </row>
    <row r="656" spans="1:19" x14ac:dyDescent="0.25">
      <c r="A656">
        <v>28</v>
      </c>
      <c r="B656" s="1">
        <v>22.22222</v>
      </c>
      <c r="C656" s="1">
        <f t="shared" si="15"/>
        <v>622.22216000000003</v>
      </c>
      <c r="I656">
        <v>28</v>
      </c>
      <c r="J656" s="1">
        <v>22.22222</v>
      </c>
      <c r="K656" s="1">
        <f t="shared" si="16"/>
        <v>622.22216000000003</v>
      </c>
      <c r="M656">
        <v>29</v>
      </c>
      <c r="N656" s="1">
        <v>22.22222</v>
      </c>
      <c r="O656" s="1">
        <f t="shared" si="13"/>
        <v>644.44438000000002</v>
      </c>
      <c r="Q656">
        <v>28</v>
      </c>
      <c r="R656" s="1">
        <v>22.22222</v>
      </c>
      <c r="S656" s="1">
        <f t="shared" si="14"/>
        <v>622.22216000000003</v>
      </c>
    </row>
    <row r="657" spans="1:19" x14ac:dyDescent="0.25">
      <c r="A657">
        <v>28</v>
      </c>
      <c r="B657" s="1">
        <v>22.22222</v>
      </c>
      <c r="C657" s="1">
        <f t="shared" si="15"/>
        <v>622.22216000000003</v>
      </c>
      <c r="I657">
        <v>28</v>
      </c>
      <c r="J657" s="1">
        <v>22.22222</v>
      </c>
      <c r="K657" s="1">
        <f t="shared" si="16"/>
        <v>622.22216000000003</v>
      </c>
      <c r="M657">
        <v>29</v>
      </c>
      <c r="N657" s="1">
        <v>22.22222</v>
      </c>
      <c r="O657" s="1">
        <f t="shared" si="13"/>
        <v>644.44438000000002</v>
      </c>
      <c r="Q657">
        <v>28</v>
      </c>
      <c r="R657" s="1">
        <v>22.22222</v>
      </c>
      <c r="S657" s="1">
        <f t="shared" si="14"/>
        <v>622.22216000000003</v>
      </c>
    </row>
    <row r="658" spans="1:19" x14ac:dyDescent="0.25">
      <c r="A658">
        <v>28</v>
      </c>
      <c r="B658" s="1">
        <v>22.22222</v>
      </c>
      <c r="C658" s="1">
        <f t="shared" si="15"/>
        <v>622.22216000000003</v>
      </c>
      <c r="I658">
        <v>28</v>
      </c>
      <c r="J658" s="1">
        <v>22.22222</v>
      </c>
      <c r="K658" s="1">
        <f t="shared" si="16"/>
        <v>622.22216000000003</v>
      </c>
      <c r="M658">
        <v>29</v>
      </c>
      <c r="N658" s="1">
        <v>22.22222</v>
      </c>
      <c r="O658" s="1">
        <f t="shared" si="13"/>
        <v>644.44438000000002</v>
      </c>
      <c r="Q658">
        <v>28</v>
      </c>
      <c r="R658" s="1">
        <v>22.22222</v>
      </c>
      <c r="S658" s="1">
        <f t="shared" si="14"/>
        <v>622.22216000000003</v>
      </c>
    </row>
    <row r="659" spans="1:19" x14ac:dyDescent="0.25">
      <c r="A659">
        <v>28</v>
      </c>
      <c r="B659" s="1">
        <v>22.22222</v>
      </c>
      <c r="C659" s="1">
        <f t="shared" si="15"/>
        <v>622.22216000000003</v>
      </c>
      <c r="I659">
        <v>28</v>
      </c>
      <c r="J659" s="1">
        <v>22.22222</v>
      </c>
      <c r="K659" s="1">
        <f t="shared" si="16"/>
        <v>622.22216000000003</v>
      </c>
      <c r="M659">
        <v>29</v>
      </c>
      <c r="N659" s="1">
        <v>22.22222</v>
      </c>
      <c r="O659" s="1">
        <f t="shared" si="13"/>
        <v>644.44438000000002</v>
      </c>
      <c r="Q659">
        <v>28</v>
      </c>
      <c r="R659" s="1">
        <v>22.22222</v>
      </c>
      <c r="S659" s="1">
        <f t="shared" si="14"/>
        <v>622.22216000000003</v>
      </c>
    </row>
    <row r="660" spans="1:19" x14ac:dyDescent="0.25">
      <c r="A660">
        <v>28</v>
      </c>
      <c r="B660" s="1">
        <v>22.22222</v>
      </c>
      <c r="C660" s="1">
        <f t="shared" si="15"/>
        <v>622.22216000000003</v>
      </c>
      <c r="I660">
        <v>28</v>
      </c>
      <c r="J660" s="1">
        <v>22.22222</v>
      </c>
      <c r="K660" s="1">
        <f t="shared" si="16"/>
        <v>622.22216000000003</v>
      </c>
      <c r="M660">
        <v>29</v>
      </c>
      <c r="N660" s="1">
        <v>22.22222</v>
      </c>
      <c r="O660" s="1">
        <f t="shared" si="13"/>
        <v>644.44438000000002</v>
      </c>
      <c r="Q660">
        <v>28</v>
      </c>
      <c r="R660" s="1">
        <v>22.22222</v>
      </c>
      <c r="S660" s="1">
        <f t="shared" si="14"/>
        <v>622.22216000000003</v>
      </c>
    </row>
    <row r="661" spans="1:19" x14ac:dyDescent="0.25">
      <c r="A661">
        <v>28</v>
      </c>
      <c r="B661" s="1">
        <v>22.22222</v>
      </c>
      <c r="C661" s="1">
        <f t="shared" si="15"/>
        <v>622.22216000000003</v>
      </c>
      <c r="I661">
        <v>28</v>
      </c>
      <c r="J661" s="1">
        <v>22.22222</v>
      </c>
      <c r="K661" s="1">
        <f t="shared" si="16"/>
        <v>622.22216000000003</v>
      </c>
      <c r="M661">
        <v>29</v>
      </c>
      <c r="N661" s="1">
        <v>22.22222</v>
      </c>
      <c r="O661" s="1">
        <f t="shared" si="13"/>
        <v>644.44438000000002</v>
      </c>
      <c r="Q661">
        <v>28</v>
      </c>
      <c r="R661" s="1">
        <v>22.22222</v>
      </c>
      <c r="S661" s="1">
        <f t="shared" si="14"/>
        <v>622.22216000000003</v>
      </c>
    </row>
    <row r="662" spans="1:19" x14ac:dyDescent="0.25">
      <c r="A662">
        <v>28</v>
      </c>
      <c r="B662" s="1">
        <v>22.22222</v>
      </c>
      <c r="C662" s="1">
        <f t="shared" si="15"/>
        <v>622.22216000000003</v>
      </c>
      <c r="I662">
        <v>28</v>
      </c>
      <c r="J662" s="1">
        <v>22.22222</v>
      </c>
      <c r="K662" s="1">
        <f t="shared" si="16"/>
        <v>622.22216000000003</v>
      </c>
      <c r="M662">
        <v>29</v>
      </c>
      <c r="N662" s="1">
        <v>22.22222</v>
      </c>
      <c r="O662" s="1">
        <f t="shared" si="13"/>
        <v>644.44438000000002</v>
      </c>
      <c r="Q662">
        <v>29</v>
      </c>
      <c r="R662" s="1">
        <v>22.22222</v>
      </c>
      <c r="S662" s="1">
        <f t="shared" si="14"/>
        <v>644.44438000000002</v>
      </c>
    </row>
    <row r="663" spans="1:19" x14ac:dyDescent="0.25">
      <c r="A663">
        <v>29</v>
      </c>
      <c r="B663" s="1">
        <v>22.22222</v>
      </c>
      <c r="C663" s="1">
        <f t="shared" si="15"/>
        <v>644.44438000000002</v>
      </c>
      <c r="I663">
        <v>28</v>
      </c>
      <c r="J663" s="1">
        <v>22.22222</v>
      </c>
      <c r="K663" s="1">
        <f t="shared" si="16"/>
        <v>622.22216000000003</v>
      </c>
      <c r="M663">
        <v>29</v>
      </c>
      <c r="N663" s="1">
        <v>22.22222</v>
      </c>
      <c r="O663" s="1">
        <f t="shared" si="13"/>
        <v>644.44438000000002</v>
      </c>
      <c r="Q663">
        <v>29</v>
      </c>
      <c r="R663" s="1">
        <v>22.22222</v>
      </c>
      <c r="S663" s="1">
        <f t="shared" si="14"/>
        <v>644.44438000000002</v>
      </c>
    </row>
    <row r="664" spans="1:19" x14ac:dyDescent="0.25">
      <c r="A664">
        <v>29</v>
      </c>
      <c r="B664" s="1">
        <v>22.22222</v>
      </c>
      <c r="C664" s="1">
        <f t="shared" si="15"/>
        <v>644.44438000000002</v>
      </c>
      <c r="I664">
        <v>29</v>
      </c>
      <c r="J664" s="1">
        <v>22.22222</v>
      </c>
      <c r="K664" s="1">
        <f t="shared" si="16"/>
        <v>644.44438000000002</v>
      </c>
      <c r="M664">
        <v>29</v>
      </c>
      <c r="N664" s="1">
        <v>22.22222</v>
      </c>
      <c r="O664" s="1">
        <f t="shared" si="13"/>
        <v>644.44438000000002</v>
      </c>
      <c r="Q664">
        <v>29</v>
      </c>
      <c r="R664" s="1">
        <v>22.22222</v>
      </c>
      <c r="S664" s="1">
        <f t="shared" si="14"/>
        <v>644.44438000000002</v>
      </c>
    </row>
    <row r="665" spans="1:19" x14ac:dyDescent="0.25">
      <c r="A665">
        <v>29</v>
      </c>
      <c r="B665" s="1">
        <v>22.22222</v>
      </c>
      <c r="C665" s="1">
        <f t="shared" si="15"/>
        <v>644.44438000000002</v>
      </c>
      <c r="I665">
        <v>29</v>
      </c>
      <c r="J665" s="1">
        <v>22.22222</v>
      </c>
      <c r="K665" s="1">
        <f t="shared" si="16"/>
        <v>644.44438000000002</v>
      </c>
      <c r="M665">
        <v>29</v>
      </c>
      <c r="N665" s="1">
        <v>22.22222</v>
      </c>
      <c r="O665" s="1">
        <f t="shared" si="13"/>
        <v>644.44438000000002</v>
      </c>
      <c r="Q665">
        <v>29</v>
      </c>
      <c r="R665" s="1">
        <v>22.22222</v>
      </c>
      <c r="S665" s="1">
        <f t="shared" si="14"/>
        <v>644.44438000000002</v>
      </c>
    </row>
    <row r="666" spans="1:19" x14ac:dyDescent="0.25">
      <c r="A666">
        <v>29</v>
      </c>
      <c r="B666" s="1">
        <v>22.22222</v>
      </c>
      <c r="C666" s="1">
        <f t="shared" si="15"/>
        <v>644.44438000000002</v>
      </c>
      <c r="I666">
        <v>29</v>
      </c>
      <c r="J666" s="1">
        <v>22.22222</v>
      </c>
      <c r="K666" s="1">
        <f t="shared" si="16"/>
        <v>644.44438000000002</v>
      </c>
      <c r="M666">
        <v>29</v>
      </c>
      <c r="N666" s="1">
        <v>22.22222</v>
      </c>
      <c r="O666" s="1">
        <f t="shared" si="13"/>
        <v>644.44438000000002</v>
      </c>
      <c r="Q666">
        <v>29</v>
      </c>
      <c r="R666" s="1">
        <v>22.22222</v>
      </c>
      <c r="S666" s="1">
        <f t="shared" si="14"/>
        <v>644.44438000000002</v>
      </c>
    </row>
    <row r="667" spans="1:19" x14ac:dyDescent="0.25">
      <c r="A667">
        <v>29</v>
      </c>
      <c r="B667" s="1">
        <v>22.22222</v>
      </c>
      <c r="C667" s="1">
        <f t="shared" si="15"/>
        <v>644.44438000000002</v>
      </c>
      <c r="I667">
        <v>29</v>
      </c>
      <c r="J667" s="1">
        <v>22.22222</v>
      </c>
      <c r="K667" s="1">
        <f t="shared" si="16"/>
        <v>644.44438000000002</v>
      </c>
      <c r="M667">
        <v>29</v>
      </c>
      <c r="N667" s="1">
        <v>22.22222</v>
      </c>
      <c r="O667" s="1">
        <f t="shared" si="13"/>
        <v>644.44438000000002</v>
      </c>
      <c r="Q667">
        <v>29</v>
      </c>
      <c r="R667" s="1">
        <v>22.22222</v>
      </c>
      <c r="S667" s="1">
        <f t="shared" si="14"/>
        <v>644.44438000000002</v>
      </c>
    </row>
    <row r="668" spans="1:19" x14ac:dyDescent="0.25">
      <c r="A668">
        <v>29</v>
      </c>
      <c r="B668" s="1">
        <v>22.22222</v>
      </c>
      <c r="C668" s="1">
        <f t="shared" si="15"/>
        <v>644.44438000000002</v>
      </c>
      <c r="I668">
        <v>29</v>
      </c>
      <c r="J668" s="1">
        <v>22.22222</v>
      </c>
      <c r="K668" s="1">
        <f t="shared" si="16"/>
        <v>644.44438000000002</v>
      </c>
      <c r="M668">
        <v>29</v>
      </c>
      <c r="N668" s="1">
        <v>22.22222</v>
      </c>
      <c r="O668" s="1">
        <f t="shared" ref="O668:O731" si="17">M668*N668</f>
        <v>644.44438000000002</v>
      </c>
      <c r="Q668">
        <v>29</v>
      </c>
      <c r="R668" s="1">
        <v>22.22222</v>
      </c>
      <c r="S668" s="1">
        <f t="shared" si="14"/>
        <v>644.44438000000002</v>
      </c>
    </row>
    <row r="669" spans="1:19" x14ac:dyDescent="0.25">
      <c r="A669">
        <v>29</v>
      </c>
      <c r="B669" s="1">
        <v>22.22222</v>
      </c>
      <c r="C669" s="1">
        <f t="shared" si="15"/>
        <v>644.44438000000002</v>
      </c>
      <c r="I669">
        <v>29</v>
      </c>
      <c r="J669" s="1">
        <v>22.22222</v>
      </c>
      <c r="K669" s="1">
        <f t="shared" si="16"/>
        <v>644.44438000000002</v>
      </c>
      <c r="M669">
        <v>29</v>
      </c>
      <c r="N669" s="1">
        <v>22.22222</v>
      </c>
      <c r="O669" s="1">
        <f t="shared" si="17"/>
        <v>644.44438000000002</v>
      </c>
      <c r="Q669">
        <v>29</v>
      </c>
      <c r="R669" s="1">
        <v>22.22222</v>
      </c>
      <c r="S669" s="1">
        <f t="shared" si="14"/>
        <v>644.44438000000002</v>
      </c>
    </row>
    <row r="670" spans="1:19" x14ac:dyDescent="0.25">
      <c r="A670">
        <v>29</v>
      </c>
      <c r="B670" s="1">
        <v>22.22222</v>
      </c>
      <c r="C670" s="1">
        <f t="shared" si="15"/>
        <v>644.44438000000002</v>
      </c>
      <c r="I670">
        <v>29</v>
      </c>
      <c r="J670" s="1">
        <v>22.22222</v>
      </c>
      <c r="K670" s="1">
        <f t="shared" si="16"/>
        <v>644.44438000000002</v>
      </c>
      <c r="M670">
        <v>29</v>
      </c>
      <c r="N670" s="1">
        <v>22.22222</v>
      </c>
      <c r="O670" s="1">
        <f t="shared" si="17"/>
        <v>644.44438000000002</v>
      </c>
      <c r="Q670">
        <v>29</v>
      </c>
      <c r="R670" s="1">
        <v>22.22222</v>
      </c>
      <c r="S670" s="1">
        <f t="shared" si="14"/>
        <v>644.44438000000002</v>
      </c>
    </row>
    <row r="671" spans="1:19" x14ac:dyDescent="0.25">
      <c r="A671">
        <v>29</v>
      </c>
      <c r="B671" s="1">
        <v>22.22222</v>
      </c>
      <c r="C671" s="1">
        <f t="shared" si="15"/>
        <v>644.44438000000002</v>
      </c>
      <c r="I671">
        <v>29</v>
      </c>
      <c r="J671" s="1">
        <v>22.22222</v>
      </c>
      <c r="K671" s="1">
        <f t="shared" si="16"/>
        <v>644.44438000000002</v>
      </c>
      <c r="M671">
        <v>29</v>
      </c>
      <c r="N671" s="1">
        <v>22.22222</v>
      </c>
      <c r="O671" s="1">
        <f t="shared" si="17"/>
        <v>644.44438000000002</v>
      </c>
      <c r="Q671">
        <v>29</v>
      </c>
      <c r="R671" s="1">
        <v>22.22222</v>
      </c>
      <c r="S671" s="1">
        <f t="shared" si="14"/>
        <v>644.44438000000002</v>
      </c>
    </row>
    <row r="672" spans="1:19" x14ac:dyDescent="0.25">
      <c r="A672">
        <v>29</v>
      </c>
      <c r="B672" s="1">
        <v>22.22222</v>
      </c>
      <c r="C672" s="1">
        <f t="shared" si="15"/>
        <v>644.44438000000002</v>
      </c>
      <c r="I672">
        <v>29</v>
      </c>
      <c r="J672" s="1">
        <v>22.22222</v>
      </c>
      <c r="K672" s="1">
        <f t="shared" si="16"/>
        <v>644.44438000000002</v>
      </c>
      <c r="M672">
        <v>29</v>
      </c>
      <c r="N672" s="1">
        <v>22.22222</v>
      </c>
      <c r="O672" s="1">
        <f t="shared" si="17"/>
        <v>644.44438000000002</v>
      </c>
      <c r="Q672">
        <v>29</v>
      </c>
      <c r="R672" s="1">
        <v>22.22222</v>
      </c>
      <c r="S672" s="1">
        <f t="shared" si="14"/>
        <v>644.44438000000002</v>
      </c>
    </row>
    <row r="673" spans="1:19" x14ac:dyDescent="0.25">
      <c r="A673">
        <v>29</v>
      </c>
      <c r="B673" s="1">
        <v>22.22222</v>
      </c>
      <c r="C673" s="1">
        <f t="shared" si="15"/>
        <v>644.44438000000002</v>
      </c>
      <c r="I673">
        <v>29</v>
      </c>
      <c r="J673" s="1">
        <v>22.22222</v>
      </c>
      <c r="K673" s="1">
        <f t="shared" si="16"/>
        <v>644.44438000000002</v>
      </c>
      <c r="M673">
        <v>29</v>
      </c>
      <c r="N673" s="1">
        <v>22.22222</v>
      </c>
      <c r="O673" s="1">
        <f t="shared" si="17"/>
        <v>644.44438000000002</v>
      </c>
      <c r="Q673">
        <v>29</v>
      </c>
      <c r="R673" s="1">
        <v>22.22222</v>
      </c>
      <c r="S673" s="1">
        <f t="shared" si="14"/>
        <v>644.44438000000002</v>
      </c>
    </row>
    <row r="674" spans="1:19" x14ac:dyDescent="0.25">
      <c r="A674">
        <v>29</v>
      </c>
      <c r="B674" s="1">
        <v>22.22222</v>
      </c>
      <c r="C674" s="1">
        <f t="shared" si="15"/>
        <v>644.44438000000002</v>
      </c>
      <c r="I674">
        <v>29</v>
      </c>
      <c r="J674" s="1">
        <v>22.22222</v>
      </c>
      <c r="K674" s="1">
        <f t="shared" si="16"/>
        <v>644.44438000000002</v>
      </c>
      <c r="M674">
        <v>29</v>
      </c>
      <c r="N674" s="1">
        <v>22.22222</v>
      </c>
      <c r="O674" s="1">
        <f t="shared" si="17"/>
        <v>644.44438000000002</v>
      </c>
      <c r="Q674">
        <v>29</v>
      </c>
      <c r="R674" s="1">
        <v>22.22222</v>
      </c>
      <c r="S674" s="1">
        <f t="shared" si="14"/>
        <v>644.44438000000002</v>
      </c>
    </row>
    <row r="675" spans="1:19" x14ac:dyDescent="0.25">
      <c r="A675">
        <v>29</v>
      </c>
      <c r="B675" s="1">
        <v>22.22222</v>
      </c>
      <c r="C675" s="1">
        <f t="shared" si="15"/>
        <v>644.44438000000002</v>
      </c>
      <c r="I675">
        <v>29</v>
      </c>
      <c r="J675" s="1">
        <v>22.22222</v>
      </c>
      <c r="K675" s="1">
        <f t="shared" si="16"/>
        <v>644.44438000000002</v>
      </c>
      <c r="M675">
        <v>29</v>
      </c>
      <c r="N675" s="1">
        <v>22.22222</v>
      </c>
      <c r="O675" s="1">
        <f t="shared" si="17"/>
        <v>644.44438000000002</v>
      </c>
      <c r="Q675">
        <v>29</v>
      </c>
      <c r="R675" s="1">
        <v>22.22222</v>
      </c>
      <c r="S675" s="1">
        <f t="shared" si="14"/>
        <v>644.44438000000002</v>
      </c>
    </row>
    <row r="676" spans="1:19" x14ac:dyDescent="0.25">
      <c r="A676">
        <v>29</v>
      </c>
      <c r="B676" s="1">
        <v>22.22222</v>
      </c>
      <c r="C676" s="1">
        <f t="shared" si="15"/>
        <v>644.44438000000002</v>
      </c>
      <c r="I676">
        <v>29</v>
      </c>
      <c r="J676" s="1">
        <v>22.22222</v>
      </c>
      <c r="K676" s="1">
        <f t="shared" si="16"/>
        <v>644.44438000000002</v>
      </c>
      <c r="M676">
        <v>29</v>
      </c>
      <c r="N676" s="1">
        <v>22.22222</v>
      </c>
      <c r="O676" s="1">
        <f t="shared" si="17"/>
        <v>644.44438000000002</v>
      </c>
      <c r="Q676">
        <v>29</v>
      </c>
      <c r="R676" s="1">
        <v>22.22222</v>
      </c>
      <c r="S676" s="1">
        <f t="shared" ref="S676:S739" si="18">Q676*R676</f>
        <v>644.44438000000002</v>
      </c>
    </row>
    <row r="677" spans="1:19" x14ac:dyDescent="0.25">
      <c r="A677">
        <v>29</v>
      </c>
      <c r="B677" s="1">
        <v>22.22222</v>
      </c>
      <c r="C677" s="1">
        <f t="shared" ref="C677:C740" si="19">A677*B677</f>
        <v>644.44438000000002</v>
      </c>
      <c r="I677">
        <v>29</v>
      </c>
      <c r="J677" s="1">
        <v>22.22222</v>
      </c>
      <c r="K677" s="1">
        <f t="shared" si="16"/>
        <v>644.44438000000002</v>
      </c>
      <c r="M677">
        <v>30</v>
      </c>
      <c r="N677" s="1">
        <v>22.22222</v>
      </c>
      <c r="O677" s="1">
        <f t="shared" si="17"/>
        <v>666.66660000000002</v>
      </c>
      <c r="Q677">
        <v>29</v>
      </c>
      <c r="R677" s="1">
        <v>22.22222</v>
      </c>
      <c r="S677" s="1">
        <f t="shared" si="18"/>
        <v>644.44438000000002</v>
      </c>
    </row>
    <row r="678" spans="1:19" x14ac:dyDescent="0.25">
      <c r="A678">
        <v>29</v>
      </c>
      <c r="B678" s="1">
        <v>22.22222</v>
      </c>
      <c r="C678" s="1">
        <f t="shared" si="19"/>
        <v>644.44438000000002</v>
      </c>
      <c r="I678">
        <v>29</v>
      </c>
      <c r="J678" s="1">
        <v>22.22222</v>
      </c>
      <c r="K678" s="1">
        <f t="shared" ref="K678:K741" si="20">I678*J678</f>
        <v>644.44438000000002</v>
      </c>
      <c r="M678">
        <v>30</v>
      </c>
      <c r="N678" s="1">
        <v>22.22222</v>
      </c>
      <c r="O678" s="1">
        <f t="shared" si="17"/>
        <v>666.66660000000002</v>
      </c>
      <c r="Q678">
        <v>29</v>
      </c>
      <c r="R678" s="1">
        <v>22.22222</v>
      </c>
      <c r="S678" s="1">
        <f t="shared" si="18"/>
        <v>644.44438000000002</v>
      </c>
    </row>
    <row r="679" spans="1:19" x14ac:dyDescent="0.25">
      <c r="A679">
        <v>29</v>
      </c>
      <c r="B679" s="1">
        <v>22.22222</v>
      </c>
      <c r="C679" s="1">
        <f t="shared" si="19"/>
        <v>644.44438000000002</v>
      </c>
      <c r="I679">
        <v>29</v>
      </c>
      <c r="J679" s="1">
        <v>22.22222</v>
      </c>
      <c r="K679" s="1">
        <f t="shared" si="20"/>
        <v>644.44438000000002</v>
      </c>
      <c r="M679">
        <v>30</v>
      </c>
      <c r="N679" s="1">
        <v>22.22222</v>
      </c>
      <c r="O679" s="1">
        <f t="shared" si="17"/>
        <v>666.66660000000002</v>
      </c>
      <c r="Q679">
        <v>29</v>
      </c>
      <c r="R679" s="1">
        <v>22.22222</v>
      </c>
      <c r="S679" s="1">
        <f t="shared" si="18"/>
        <v>644.44438000000002</v>
      </c>
    </row>
    <row r="680" spans="1:19" x14ac:dyDescent="0.25">
      <c r="A680">
        <v>29</v>
      </c>
      <c r="B680" s="1">
        <v>22.22222</v>
      </c>
      <c r="C680" s="1">
        <f t="shared" si="19"/>
        <v>644.44438000000002</v>
      </c>
      <c r="I680">
        <v>29</v>
      </c>
      <c r="J680" s="1">
        <v>22.22222</v>
      </c>
      <c r="K680" s="1">
        <f t="shared" si="20"/>
        <v>644.44438000000002</v>
      </c>
      <c r="M680">
        <v>30</v>
      </c>
      <c r="N680" s="1">
        <v>22.22222</v>
      </c>
      <c r="O680" s="1">
        <f t="shared" si="17"/>
        <v>666.66660000000002</v>
      </c>
      <c r="Q680">
        <v>29</v>
      </c>
      <c r="R680" s="1">
        <v>22.22222</v>
      </c>
      <c r="S680" s="1">
        <f t="shared" si="18"/>
        <v>644.44438000000002</v>
      </c>
    </row>
    <row r="681" spans="1:19" x14ac:dyDescent="0.25">
      <c r="A681">
        <v>29</v>
      </c>
      <c r="B681" s="1">
        <v>22.22222</v>
      </c>
      <c r="C681" s="1">
        <f t="shared" si="19"/>
        <v>644.44438000000002</v>
      </c>
      <c r="I681">
        <v>29</v>
      </c>
      <c r="J681" s="1">
        <v>22.22222</v>
      </c>
      <c r="K681" s="1">
        <f t="shared" si="20"/>
        <v>644.44438000000002</v>
      </c>
      <c r="M681">
        <v>30</v>
      </c>
      <c r="N681" s="1">
        <v>22.22222</v>
      </c>
      <c r="O681" s="1">
        <f t="shared" si="17"/>
        <v>666.66660000000002</v>
      </c>
      <c r="Q681">
        <v>29</v>
      </c>
      <c r="R681" s="1">
        <v>22.22222</v>
      </c>
      <c r="S681" s="1">
        <f t="shared" si="18"/>
        <v>644.44438000000002</v>
      </c>
    </row>
    <row r="682" spans="1:19" x14ac:dyDescent="0.25">
      <c r="A682">
        <v>29</v>
      </c>
      <c r="B682" s="1">
        <v>22.22222</v>
      </c>
      <c r="C682" s="1">
        <f t="shared" si="19"/>
        <v>644.44438000000002</v>
      </c>
      <c r="I682">
        <v>29</v>
      </c>
      <c r="J682" s="1">
        <v>22.22222</v>
      </c>
      <c r="K682" s="1">
        <f t="shared" si="20"/>
        <v>644.44438000000002</v>
      </c>
      <c r="M682">
        <v>30</v>
      </c>
      <c r="N682" s="1">
        <v>22.22222</v>
      </c>
      <c r="O682" s="1">
        <f t="shared" si="17"/>
        <v>666.66660000000002</v>
      </c>
      <c r="Q682">
        <v>29</v>
      </c>
      <c r="R682" s="1">
        <v>22.22222</v>
      </c>
      <c r="S682" s="1">
        <f t="shared" si="18"/>
        <v>644.44438000000002</v>
      </c>
    </row>
    <row r="683" spans="1:19" x14ac:dyDescent="0.25">
      <c r="A683">
        <v>29</v>
      </c>
      <c r="B683" s="1">
        <v>22.22222</v>
      </c>
      <c r="C683" s="1">
        <f t="shared" si="19"/>
        <v>644.44438000000002</v>
      </c>
      <c r="I683">
        <v>29</v>
      </c>
      <c r="J683" s="1">
        <v>22.22222</v>
      </c>
      <c r="K683" s="1">
        <f t="shared" si="20"/>
        <v>644.44438000000002</v>
      </c>
      <c r="M683">
        <v>30</v>
      </c>
      <c r="N683" s="1">
        <v>22.22222</v>
      </c>
      <c r="O683" s="1">
        <f t="shared" si="17"/>
        <v>666.66660000000002</v>
      </c>
      <c r="Q683">
        <v>29</v>
      </c>
      <c r="R683" s="1">
        <v>22.22222</v>
      </c>
      <c r="S683" s="1">
        <f t="shared" si="18"/>
        <v>644.44438000000002</v>
      </c>
    </row>
    <row r="684" spans="1:19" x14ac:dyDescent="0.25">
      <c r="A684">
        <v>29</v>
      </c>
      <c r="B684" s="1">
        <v>22.22222</v>
      </c>
      <c r="C684" s="1">
        <f t="shared" si="19"/>
        <v>644.44438000000002</v>
      </c>
      <c r="I684">
        <v>29</v>
      </c>
      <c r="J684" s="1">
        <v>22.22222</v>
      </c>
      <c r="K684" s="1">
        <f t="shared" si="20"/>
        <v>644.44438000000002</v>
      </c>
      <c r="M684">
        <v>30</v>
      </c>
      <c r="N684" s="1">
        <v>22.22222</v>
      </c>
      <c r="O684" s="1">
        <f t="shared" si="17"/>
        <v>666.66660000000002</v>
      </c>
      <c r="Q684">
        <v>29</v>
      </c>
      <c r="R684" s="1">
        <v>22.22222</v>
      </c>
      <c r="S684" s="1">
        <f t="shared" si="18"/>
        <v>644.44438000000002</v>
      </c>
    </row>
    <row r="685" spans="1:19" x14ac:dyDescent="0.25">
      <c r="A685">
        <v>29</v>
      </c>
      <c r="B685" s="1">
        <v>22.22222</v>
      </c>
      <c r="C685" s="1">
        <f t="shared" si="19"/>
        <v>644.44438000000002</v>
      </c>
      <c r="I685">
        <v>29</v>
      </c>
      <c r="J685" s="1">
        <v>22.22222</v>
      </c>
      <c r="K685" s="1">
        <f t="shared" si="20"/>
        <v>644.44438000000002</v>
      </c>
      <c r="M685">
        <v>30</v>
      </c>
      <c r="N685" s="1">
        <v>22.22222</v>
      </c>
      <c r="O685" s="1">
        <f t="shared" si="17"/>
        <v>666.66660000000002</v>
      </c>
      <c r="Q685">
        <v>30</v>
      </c>
      <c r="R685" s="1">
        <v>22.22222</v>
      </c>
      <c r="S685" s="1">
        <f t="shared" si="18"/>
        <v>666.66660000000002</v>
      </c>
    </row>
    <row r="686" spans="1:19" x14ac:dyDescent="0.25">
      <c r="A686">
        <v>30</v>
      </c>
      <c r="B686" s="1">
        <v>22.22222</v>
      </c>
      <c r="C686" s="1">
        <f t="shared" si="19"/>
        <v>666.66660000000002</v>
      </c>
      <c r="I686">
        <v>29</v>
      </c>
      <c r="J686" s="1">
        <v>22.22222</v>
      </c>
      <c r="K686" s="1">
        <f t="shared" si="20"/>
        <v>644.44438000000002</v>
      </c>
      <c r="M686">
        <v>30</v>
      </c>
      <c r="N686" s="1">
        <v>22.22222</v>
      </c>
      <c r="O686" s="1">
        <f t="shared" si="17"/>
        <v>666.66660000000002</v>
      </c>
      <c r="Q686">
        <v>30</v>
      </c>
      <c r="R686" s="1">
        <v>22.22222</v>
      </c>
      <c r="S686" s="1">
        <f t="shared" si="18"/>
        <v>666.66660000000002</v>
      </c>
    </row>
    <row r="687" spans="1:19" x14ac:dyDescent="0.25">
      <c r="A687">
        <v>30</v>
      </c>
      <c r="B687" s="1">
        <v>22.22222</v>
      </c>
      <c r="C687" s="1">
        <f t="shared" si="19"/>
        <v>666.66660000000002</v>
      </c>
      <c r="I687">
        <v>30</v>
      </c>
      <c r="J687" s="1">
        <v>22.22222</v>
      </c>
      <c r="K687" s="1">
        <f t="shared" si="20"/>
        <v>666.66660000000002</v>
      </c>
      <c r="M687">
        <v>30</v>
      </c>
      <c r="N687" s="1">
        <v>22.22222</v>
      </c>
      <c r="O687" s="1">
        <f t="shared" si="17"/>
        <v>666.66660000000002</v>
      </c>
      <c r="Q687">
        <v>30</v>
      </c>
      <c r="R687" s="1">
        <v>22.22222</v>
      </c>
      <c r="S687" s="1">
        <f t="shared" si="18"/>
        <v>666.66660000000002</v>
      </c>
    </row>
    <row r="688" spans="1:19" x14ac:dyDescent="0.25">
      <c r="A688">
        <v>30</v>
      </c>
      <c r="B688" s="1">
        <v>22.22222</v>
      </c>
      <c r="C688" s="1">
        <f t="shared" si="19"/>
        <v>666.66660000000002</v>
      </c>
      <c r="I688">
        <v>30</v>
      </c>
      <c r="J688" s="1">
        <v>22.22222</v>
      </c>
      <c r="K688" s="1">
        <f t="shared" si="20"/>
        <v>666.66660000000002</v>
      </c>
      <c r="M688">
        <v>30</v>
      </c>
      <c r="N688" s="1">
        <v>22.22222</v>
      </c>
      <c r="O688" s="1">
        <f t="shared" si="17"/>
        <v>666.66660000000002</v>
      </c>
      <c r="Q688">
        <v>30</v>
      </c>
      <c r="R688" s="1">
        <v>22.22222</v>
      </c>
      <c r="S688" s="1">
        <f t="shared" si="18"/>
        <v>666.66660000000002</v>
      </c>
    </row>
    <row r="689" spans="1:19" x14ac:dyDescent="0.25">
      <c r="A689">
        <v>30</v>
      </c>
      <c r="B689" s="1">
        <v>22.22222</v>
      </c>
      <c r="C689" s="1">
        <f t="shared" si="19"/>
        <v>666.66660000000002</v>
      </c>
      <c r="I689">
        <v>30</v>
      </c>
      <c r="J689" s="1">
        <v>22.22222</v>
      </c>
      <c r="K689" s="1">
        <f t="shared" si="20"/>
        <v>666.66660000000002</v>
      </c>
      <c r="M689">
        <v>30</v>
      </c>
      <c r="N689" s="1">
        <v>22.22222</v>
      </c>
      <c r="O689" s="1">
        <f t="shared" si="17"/>
        <v>666.66660000000002</v>
      </c>
      <c r="Q689">
        <v>30</v>
      </c>
      <c r="R689" s="1">
        <v>22.22222</v>
      </c>
      <c r="S689" s="1">
        <f t="shared" si="18"/>
        <v>666.66660000000002</v>
      </c>
    </row>
    <row r="690" spans="1:19" x14ac:dyDescent="0.25">
      <c r="A690">
        <v>30</v>
      </c>
      <c r="B690" s="1">
        <v>22.22222</v>
      </c>
      <c r="C690" s="1">
        <f t="shared" si="19"/>
        <v>666.66660000000002</v>
      </c>
      <c r="I690">
        <v>30</v>
      </c>
      <c r="J690" s="1">
        <v>22.22222</v>
      </c>
      <c r="K690" s="1">
        <f t="shared" si="20"/>
        <v>666.66660000000002</v>
      </c>
      <c r="M690">
        <v>30</v>
      </c>
      <c r="N690" s="1">
        <v>22.22222</v>
      </c>
      <c r="O690" s="1">
        <f t="shared" si="17"/>
        <v>666.66660000000002</v>
      </c>
      <c r="Q690">
        <v>30</v>
      </c>
      <c r="R690" s="1">
        <v>22.22222</v>
      </c>
      <c r="S690" s="1">
        <f t="shared" si="18"/>
        <v>666.66660000000002</v>
      </c>
    </row>
    <row r="691" spans="1:19" x14ac:dyDescent="0.25">
      <c r="A691">
        <v>30</v>
      </c>
      <c r="B691" s="1">
        <v>22.22222</v>
      </c>
      <c r="C691" s="1">
        <f t="shared" si="19"/>
        <v>666.66660000000002</v>
      </c>
      <c r="I691">
        <v>30</v>
      </c>
      <c r="J691" s="1">
        <v>22.22222</v>
      </c>
      <c r="K691" s="1">
        <f t="shared" si="20"/>
        <v>666.66660000000002</v>
      </c>
      <c r="M691">
        <v>30</v>
      </c>
      <c r="N691" s="1">
        <v>22.22222</v>
      </c>
      <c r="O691" s="1">
        <f t="shared" si="17"/>
        <v>666.66660000000002</v>
      </c>
      <c r="Q691">
        <v>30</v>
      </c>
      <c r="R691" s="1">
        <v>22.22222</v>
      </c>
      <c r="S691" s="1">
        <f t="shared" si="18"/>
        <v>666.66660000000002</v>
      </c>
    </row>
    <row r="692" spans="1:19" x14ac:dyDescent="0.25">
      <c r="A692">
        <v>30</v>
      </c>
      <c r="B692" s="1">
        <v>22.22222</v>
      </c>
      <c r="C692" s="1">
        <f t="shared" si="19"/>
        <v>666.66660000000002</v>
      </c>
      <c r="I692">
        <v>30</v>
      </c>
      <c r="J692" s="1">
        <v>22.22222</v>
      </c>
      <c r="K692" s="1">
        <f t="shared" si="20"/>
        <v>666.66660000000002</v>
      </c>
      <c r="M692">
        <v>30</v>
      </c>
      <c r="N692" s="1">
        <v>22.22222</v>
      </c>
      <c r="O692" s="1">
        <f t="shared" si="17"/>
        <v>666.66660000000002</v>
      </c>
      <c r="Q692">
        <v>30</v>
      </c>
      <c r="R692" s="1">
        <v>22.22222</v>
      </c>
      <c r="S692" s="1">
        <f t="shared" si="18"/>
        <v>666.66660000000002</v>
      </c>
    </row>
    <row r="693" spans="1:19" x14ac:dyDescent="0.25">
      <c r="A693">
        <v>30</v>
      </c>
      <c r="B693" s="1">
        <v>22.22222</v>
      </c>
      <c r="C693" s="1">
        <f t="shared" si="19"/>
        <v>666.66660000000002</v>
      </c>
      <c r="I693">
        <v>30</v>
      </c>
      <c r="J693" s="1">
        <v>22.22222</v>
      </c>
      <c r="K693" s="1">
        <f t="shared" si="20"/>
        <v>666.66660000000002</v>
      </c>
      <c r="M693">
        <v>30</v>
      </c>
      <c r="N693" s="1">
        <v>22.22222</v>
      </c>
      <c r="O693" s="1">
        <f t="shared" si="17"/>
        <v>666.66660000000002</v>
      </c>
      <c r="Q693">
        <v>30</v>
      </c>
      <c r="R693" s="1">
        <v>22.22222</v>
      </c>
      <c r="S693" s="1">
        <f t="shared" si="18"/>
        <v>666.66660000000002</v>
      </c>
    </row>
    <row r="694" spans="1:19" x14ac:dyDescent="0.25">
      <c r="A694">
        <v>30</v>
      </c>
      <c r="B694" s="1">
        <v>22.22222</v>
      </c>
      <c r="C694" s="1">
        <f t="shared" si="19"/>
        <v>666.66660000000002</v>
      </c>
      <c r="I694">
        <v>30</v>
      </c>
      <c r="J694" s="1">
        <v>22.22222</v>
      </c>
      <c r="K694" s="1">
        <f t="shared" si="20"/>
        <v>666.66660000000002</v>
      </c>
      <c r="M694">
        <v>30</v>
      </c>
      <c r="N694" s="1">
        <v>22.22222</v>
      </c>
      <c r="O694" s="1">
        <f t="shared" si="17"/>
        <v>666.66660000000002</v>
      </c>
      <c r="Q694">
        <v>30</v>
      </c>
      <c r="R694" s="1">
        <v>22.22222</v>
      </c>
      <c r="S694" s="1">
        <f t="shared" si="18"/>
        <v>666.66660000000002</v>
      </c>
    </row>
    <row r="695" spans="1:19" x14ac:dyDescent="0.25">
      <c r="A695">
        <v>30</v>
      </c>
      <c r="B695" s="1">
        <v>22.22222</v>
      </c>
      <c r="C695" s="1">
        <f t="shared" si="19"/>
        <v>666.66660000000002</v>
      </c>
      <c r="I695">
        <v>30</v>
      </c>
      <c r="J695" s="1">
        <v>22.22222</v>
      </c>
      <c r="K695" s="1">
        <f t="shared" si="20"/>
        <v>666.66660000000002</v>
      </c>
      <c r="M695">
        <v>30</v>
      </c>
      <c r="N695" s="1">
        <v>22.22222</v>
      </c>
      <c r="O695" s="1">
        <f t="shared" si="17"/>
        <v>666.66660000000002</v>
      </c>
      <c r="Q695">
        <v>30</v>
      </c>
      <c r="R695" s="1">
        <v>22.22222</v>
      </c>
      <c r="S695" s="1">
        <f t="shared" si="18"/>
        <v>666.66660000000002</v>
      </c>
    </row>
    <row r="696" spans="1:19" x14ac:dyDescent="0.25">
      <c r="A696">
        <v>30</v>
      </c>
      <c r="B696" s="1">
        <v>22.22222</v>
      </c>
      <c r="C696" s="1">
        <f t="shared" si="19"/>
        <v>666.66660000000002</v>
      </c>
      <c r="I696">
        <v>30</v>
      </c>
      <c r="J696" s="1">
        <v>22.22222</v>
      </c>
      <c r="K696" s="1">
        <f t="shared" si="20"/>
        <v>666.66660000000002</v>
      </c>
      <c r="M696">
        <v>30</v>
      </c>
      <c r="N696" s="1">
        <v>22.22222</v>
      </c>
      <c r="O696" s="1">
        <f t="shared" si="17"/>
        <v>666.66660000000002</v>
      </c>
      <c r="Q696">
        <v>30</v>
      </c>
      <c r="R696" s="1">
        <v>22.22222</v>
      </c>
      <c r="S696" s="1">
        <f t="shared" si="18"/>
        <v>666.66660000000002</v>
      </c>
    </row>
    <row r="697" spans="1:19" x14ac:dyDescent="0.25">
      <c r="A697">
        <v>30</v>
      </c>
      <c r="B697" s="1">
        <v>22.22222</v>
      </c>
      <c r="C697" s="1">
        <f t="shared" si="19"/>
        <v>666.66660000000002</v>
      </c>
      <c r="I697">
        <v>30</v>
      </c>
      <c r="J697" s="1">
        <v>22.22222</v>
      </c>
      <c r="K697" s="1">
        <f t="shared" si="20"/>
        <v>666.66660000000002</v>
      </c>
      <c r="M697">
        <v>30</v>
      </c>
      <c r="N697" s="1">
        <v>22.22222</v>
      </c>
      <c r="O697" s="1">
        <f t="shared" si="17"/>
        <v>666.66660000000002</v>
      </c>
      <c r="Q697">
        <v>30</v>
      </c>
      <c r="R697" s="1">
        <v>22.22222</v>
      </c>
      <c r="S697" s="1">
        <f t="shared" si="18"/>
        <v>666.66660000000002</v>
      </c>
    </row>
    <row r="698" spans="1:19" x14ac:dyDescent="0.25">
      <c r="A698">
        <v>30</v>
      </c>
      <c r="B698" s="1">
        <v>22.22222</v>
      </c>
      <c r="C698" s="1">
        <f t="shared" si="19"/>
        <v>666.66660000000002</v>
      </c>
      <c r="I698">
        <v>30</v>
      </c>
      <c r="J698" s="1">
        <v>22.22222</v>
      </c>
      <c r="K698" s="1">
        <f t="shared" si="20"/>
        <v>666.66660000000002</v>
      </c>
      <c r="M698">
        <v>30</v>
      </c>
      <c r="N698" s="1">
        <v>22.22222</v>
      </c>
      <c r="O698" s="1">
        <f t="shared" si="17"/>
        <v>666.66660000000002</v>
      </c>
      <c r="Q698">
        <v>30</v>
      </c>
      <c r="R698" s="1">
        <v>22.22222</v>
      </c>
      <c r="S698" s="1">
        <f t="shared" si="18"/>
        <v>666.66660000000002</v>
      </c>
    </row>
    <row r="699" spans="1:19" x14ac:dyDescent="0.25">
      <c r="A699">
        <v>30</v>
      </c>
      <c r="B699" s="1">
        <v>22.22222</v>
      </c>
      <c r="C699" s="1">
        <f t="shared" si="19"/>
        <v>666.66660000000002</v>
      </c>
      <c r="I699">
        <v>30</v>
      </c>
      <c r="J699" s="1">
        <v>22.22222</v>
      </c>
      <c r="K699" s="1">
        <f t="shared" si="20"/>
        <v>666.66660000000002</v>
      </c>
      <c r="M699">
        <v>30</v>
      </c>
      <c r="N699" s="1">
        <v>22.22222</v>
      </c>
      <c r="O699" s="1">
        <f t="shared" si="17"/>
        <v>666.66660000000002</v>
      </c>
      <c r="Q699">
        <v>30</v>
      </c>
      <c r="R699" s="1">
        <v>22.22222</v>
      </c>
      <c r="S699" s="1">
        <f t="shared" si="18"/>
        <v>666.66660000000002</v>
      </c>
    </row>
    <row r="700" spans="1:19" x14ac:dyDescent="0.25">
      <c r="A700">
        <v>30</v>
      </c>
      <c r="B700" s="1">
        <v>22.22222</v>
      </c>
      <c r="C700" s="1">
        <f t="shared" si="19"/>
        <v>666.66660000000002</v>
      </c>
      <c r="I700">
        <v>30</v>
      </c>
      <c r="J700" s="1">
        <v>22.22222</v>
      </c>
      <c r="K700" s="1">
        <f t="shared" si="20"/>
        <v>666.66660000000002</v>
      </c>
      <c r="M700">
        <v>30</v>
      </c>
      <c r="N700" s="1">
        <v>22.22222</v>
      </c>
      <c r="O700" s="1">
        <f t="shared" si="17"/>
        <v>666.66660000000002</v>
      </c>
      <c r="Q700">
        <v>30</v>
      </c>
      <c r="R700" s="1">
        <v>22.22222</v>
      </c>
      <c r="S700" s="1">
        <f t="shared" si="18"/>
        <v>666.66660000000002</v>
      </c>
    </row>
    <row r="701" spans="1:19" x14ac:dyDescent="0.25">
      <c r="A701">
        <v>30</v>
      </c>
      <c r="B701" s="1">
        <v>22.22222</v>
      </c>
      <c r="C701" s="1">
        <f t="shared" si="19"/>
        <v>666.66660000000002</v>
      </c>
      <c r="I701">
        <v>30</v>
      </c>
      <c r="J701" s="1">
        <v>22.22222</v>
      </c>
      <c r="K701" s="1">
        <f t="shared" si="20"/>
        <v>666.66660000000002</v>
      </c>
      <c r="M701">
        <v>30</v>
      </c>
      <c r="N701" s="1">
        <v>22.22222</v>
      </c>
      <c r="O701" s="1">
        <f t="shared" si="17"/>
        <v>666.66660000000002</v>
      </c>
      <c r="Q701">
        <v>30</v>
      </c>
      <c r="R701" s="1">
        <v>22.22222</v>
      </c>
      <c r="S701" s="1">
        <f t="shared" si="18"/>
        <v>666.66660000000002</v>
      </c>
    </row>
    <row r="702" spans="1:19" x14ac:dyDescent="0.25">
      <c r="A702">
        <v>30</v>
      </c>
      <c r="B702" s="1">
        <v>22.22222</v>
      </c>
      <c r="C702" s="1">
        <f t="shared" si="19"/>
        <v>666.66660000000002</v>
      </c>
      <c r="I702">
        <v>30</v>
      </c>
      <c r="J702" s="1">
        <v>22.22222</v>
      </c>
      <c r="K702" s="1">
        <f t="shared" si="20"/>
        <v>666.66660000000002</v>
      </c>
      <c r="M702">
        <v>30</v>
      </c>
      <c r="N702" s="1">
        <v>22.22222</v>
      </c>
      <c r="O702" s="1">
        <f t="shared" si="17"/>
        <v>666.66660000000002</v>
      </c>
      <c r="Q702">
        <v>30</v>
      </c>
      <c r="R702" s="1">
        <v>22.22222</v>
      </c>
      <c r="S702" s="1">
        <f t="shared" si="18"/>
        <v>666.66660000000002</v>
      </c>
    </row>
    <row r="703" spans="1:19" x14ac:dyDescent="0.25">
      <c r="A703">
        <v>30</v>
      </c>
      <c r="B703" s="1">
        <v>22.22222</v>
      </c>
      <c r="C703" s="1">
        <f t="shared" si="19"/>
        <v>666.66660000000002</v>
      </c>
      <c r="I703">
        <v>30</v>
      </c>
      <c r="J703" s="1">
        <v>22.22222</v>
      </c>
      <c r="K703" s="1">
        <f t="shared" si="20"/>
        <v>666.66660000000002</v>
      </c>
      <c r="M703">
        <v>30</v>
      </c>
      <c r="N703" s="1">
        <v>22.22222</v>
      </c>
      <c r="O703" s="1">
        <f t="shared" si="17"/>
        <v>666.66660000000002</v>
      </c>
      <c r="Q703">
        <v>30</v>
      </c>
      <c r="R703" s="1">
        <v>22.22222</v>
      </c>
      <c r="S703" s="1">
        <f t="shared" si="18"/>
        <v>666.66660000000002</v>
      </c>
    </row>
    <row r="704" spans="1:19" x14ac:dyDescent="0.25">
      <c r="A704">
        <v>30</v>
      </c>
      <c r="B704" s="1">
        <v>22.22222</v>
      </c>
      <c r="C704" s="1">
        <f t="shared" si="19"/>
        <v>666.66660000000002</v>
      </c>
      <c r="I704">
        <v>30</v>
      </c>
      <c r="J704" s="1">
        <v>22.22222</v>
      </c>
      <c r="K704" s="1">
        <f t="shared" si="20"/>
        <v>666.66660000000002</v>
      </c>
      <c r="M704">
        <v>30</v>
      </c>
      <c r="N704" s="1">
        <v>22.22222</v>
      </c>
      <c r="O704" s="1">
        <f t="shared" si="17"/>
        <v>666.66660000000002</v>
      </c>
      <c r="Q704">
        <v>30</v>
      </c>
      <c r="R704" s="1">
        <v>22.22222</v>
      </c>
      <c r="S704" s="1">
        <f t="shared" si="18"/>
        <v>666.66660000000002</v>
      </c>
    </row>
    <row r="705" spans="1:19" x14ac:dyDescent="0.25">
      <c r="A705">
        <v>30</v>
      </c>
      <c r="B705" s="1">
        <v>22.22222</v>
      </c>
      <c r="C705" s="1">
        <f t="shared" si="19"/>
        <v>666.66660000000002</v>
      </c>
      <c r="I705">
        <v>30</v>
      </c>
      <c r="J705" s="1">
        <v>22.22222</v>
      </c>
      <c r="K705" s="1">
        <f t="shared" si="20"/>
        <v>666.66660000000002</v>
      </c>
      <c r="M705">
        <v>31</v>
      </c>
      <c r="N705" s="1">
        <v>22.22222</v>
      </c>
      <c r="O705" s="1">
        <f t="shared" si="17"/>
        <v>688.88882000000001</v>
      </c>
      <c r="Q705">
        <v>30</v>
      </c>
      <c r="R705" s="1">
        <v>22.22222</v>
      </c>
      <c r="S705" s="1">
        <f t="shared" si="18"/>
        <v>666.66660000000002</v>
      </c>
    </row>
    <row r="706" spans="1:19" x14ac:dyDescent="0.25">
      <c r="A706">
        <v>30</v>
      </c>
      <c r="B706" s="1">
        <v>22.22222</v>
      </c>
      <c r="C706" s="1">
        <f t="shared" si="19"/>
        <v>666.66660000000002</v>
      </c>
      <c r="I706">
        <v>30</v>
      </c>
      <c r="J706" s="1">
        <v>22.22222</v>
      </c>
      <c r="K706" s="1">
        <f t="shared" si="20"/>
        <v>666.66660000000002</v>
      </c>
      <c r="M706">
        <v>31</v>
      </c>
      <c r="N706" s="1">
        <v>22.22222</v>
      </c>
      <c r="O706" s="1">
        <f t="shared" si="17"/>
        <v>688.88882000000001</v>
      </c>
      <c r="Q706">
        <v>30</v>
      </c>
      <c r="R706" s="1">
        <v>22.22222</v>
      </c>
      <c r="S706" s="1">
        <f t="shared" si="18"/>
        <v>666.66660000000002</v>
      </c>
    </row>
    <row r="707" spans="1:19" x14ac:dyDescent="0.25">
      <c r="A707">
        <v>30</v>
      </c>
      <c r="B707" s="1">
        <v>22.22222</v>
      </c>
      <c r="C707" s="1">
        <f t="shared" si="19"/>
        <v>666.66660000000002</v>
      </c>
      <c r="I707">
        <v>30</v>
      </c>
      <c r="J707" s="1">
        <v>22.22222</v>
      </c>
      <c r="K707" s="1">
        <f t="shared" si="20"/>
        <v>666.66660000000002</v>
      </c>
      <c r="M707">
        <v>31</v>
      </c>
      <c r="N707" s="1">
        <v>22.22222</v>
      </c>
      <c r="O707" s="1">
        <f t="shared" si="17"/>
        <v>688.88882000000001</v>
      </c>
      <c r="Q707">
        <v>30</v>
      </c>
      <c r="R707" s="1">
        <v>22.22222</v>
      </c>
      <c r="S707" s="1">
        <f t="shared" si="18"/>
        <v>666.66660000000002</v>
      </c>
    </row>
    <row r="708" spans="1:19" x14ac:dyDescent="0.25">
      <c r="A708">
        <v>30</v>
      </c>
      <c r="B708" s="1">
        <v>22.22222</v>
      </c>
      <c r="C708" s="1">
        <f t="shared" si="19"/>
        <v>666.66660000000002</v>
      </c>
      <c r="I708">
        <v>30</v>
      </c>
      <c r="J708" s="1">
        <v>22.22222</v>
      </c>
      <c r="K708" s="1">
        <f t="shared" si="20"/>
        <v>666.66660000000002</v>
      </c>
      <c r="M708">
        <v>31</v>
      </c>
      <c r="N708" s="1">
        <v>22.22222</v>
      </c>
      <c r="O708" s="1">
        <f t="shared" si="17"/>
        <v>688.88882000000001</v>
      </c>
      <c r="Q708">
        <v>30</v>
      </c>
      <c r="R708" s="1">
        <v>22.22222</v>
      </c>
      <c r="S708" s="1">
        <f t="shared" si="18"/>
        <v>666.66660000000002</v>
      </c>
    </row>
    <row r="709" spans="1:19" x14ac:dyDescent="0.25">
      <c r="A709">
        <v>30</v>
      </c>
      <c r="B709" s="1">
        <v>22.22222</v>
      </c>
      <c r="C709" s="1">
        <f t="shared" si="19"/>
        <v>666.66660000000002</v>
      </c>
      <c r="I709">
        <v>30</v>
      </c>
      <c r="J709" s="1">
        <v>22.22222</v>
      </c>
      <c r="K709" s="1">
        <f t="shared" si="20"/>
        <v>666.66660000000002</v>
      </c>
      <c r="M709">
        <v>31</v>
      </c>
      <c r="N709" s="1">
        <v>22.22222</v>
      </c>
      <c r="O709" s="1">
        <f t="shared" si="17"/>
        <v>688.88882000000001</v>
      </c>
      <c r="Q709">
        <v>30</v>
      </c>
      <c r="R709" s="1">
        <v>22.22222</v>
      </c>
      <c r="S709" s="1">
        <f t="shared" si="18"/>
        <v>666.66660000000002</v>
      </c>
    </row>
    <row r="710" spans="1:19" x14ac:dyDescent="0.25">
      <c r="A710">
        <v>30</v>
      </c>
      <c r="B710" s="1">
        <v>22.22222</v>
      </c>
      <c r="C710" s="1">
        <f t="shared" si="19"/>
        <v>666.66660000000002</v>
      </c>
      <c r="I710">
        <v>30</v>
      </c>
      <c r="J710" s="1">
        <v>22.22222</v>
      </c>
      <c r="K710" s="1">
        <f t="shared" si="20"/>
        <v>666.66660000000002</v>
      </c>
      <c r="M710">
        <v>31</v>
      </c>
      <c r="N710" s="1">
        <v>22.22222</v>
      </c>
      <c r="O710" s="1">
        <f t="shared" si="17"/>
        <v>688.88882000000001</v>
      </c>
      <c r="Q710">
        <v>30</v>
      </c>
      <c r="R710" s="1">
        <v>22.22222</v>
      </c>
      <c r="S710" s="1">
        <f t="shared" si="18"/>
        <v>666.66660000000002</v>
      </c>
    </row>
    <row r="711" spans="1:19" x14ac:dyDescent="0.25">
      <c r="A711">
        <v>30</v>
      </c>
      <c r="B711" s="1">
        <v>22.22222</v>
      </c>
      <c r="C711" s="1">
        <f t="shared" si="19"/>
        <v>666.66660000000002</v>
      </c>
      <c r="I711">
        <v>30</v>
      </c>
      <c r="J711" s="1">
        <v>22.22222</v>
      </c>
      <c r="K711" s="1">
        <f t="shared" si="20"/>
        <v>666.66660000000002</v>
      </c>
      <c r="M711">
        <v>31</v>
      </c>
      <c r="N711" s="1">
        <v>22.22222</v>
      </c>
      <c r="O711" s="1">
        <f t="shared" si="17"/>
        <v>688.88882000000001</v>
      </c>
      <c r="Q711">
        <v>30</v>
      </c>
      <c r="R711" s="1">
        <v>22.22222</v>
      </c>
      <c r="S711" s="1">
        <f t="shared" si="18"/>
        <v>666.66660000000002</v>
      </c>
    </row>
    <row r="712" spans="1:19" x14ac:dyDescent="0.25">
      <c r="A712">
        <v>30</v>
      </c>
      <c r="B712" s="1">
        <v>22.22222</v>
      </c>
      <c r="C712" s="1">
        <f t="shared" si="19"/>
        <v>666.66660000000002</v>
      </c>
      <c r="I712">
        <v>30</v>
      </c>
      <c r="J712" s="1">
        <v>22.22222</v>
      </c>
      <c r="K712" s="1">
        <f t="shared" si="20"/>
        <v>666.66660000000002</v>
      </c>
      <c r="M712">
        <v>31</v>
      </c>
      <c r="N712" s="1">
        <v>22.22222</v>
      </c>
      <c r="O712" s="1">
        <f t="shared" si="17"/>
        <v>688.88882000000001</v>
      </c>
      <c r="Q712">
        <v>30</v>
      </c>
      <c r="R712" s="1">
        <v>22.22222</v>
      </c>
      <c r="S712" s="1">
        <f t="shared" si="18"/>
        <v>666.66660000000002</v>
      </c>
    </row>
    <row r="713" spans="1:19" x14ac:dyDescent="0.25">
      <c r="A713">
        <v>30</v>
      </c>
      <c r="B713" s="1">
        <v>22.22222</v>
      </c>
      <c r="C713" s="1">
        <f t="shared" si="19"/>
        <v>666.66660000000002</v>
      </c>
      <c r="I713">
        <v>30</v>
      </c>
      <c r="J713" s="1">
        <v>22.22222</v>
      </c>
      <c r="K713" s="1">
        <f t="shared" si="20"/>
        <v>666.66660000000002</v>
      </c>
      <c r="M713">
        <v>31</v>
      </c>
      <c r="N713" s="1">
        <v>22.22222</v>
      </c>
      <c r="O713" s="1">
        <f t="shared" si="17"/>
        <v>688.88882000000001</v>
      </c>
      <c r="Q713">
        <v>31</v>
      </c>
      <c r="R713" s="1">
        <v>22.22222</v>
      </c>
      <c r="S713" s="1">
        <f t="shared" si="18"/>
        <v>688.88882000000001</v>
      </c>
    </row>
    <row r="714" spans="1:19" x14ac:dyDescent="0.25">
      <c r="A714">
        <v>31</v>
      </c>
      <c r="B714" s="1">
        <v>22.22222</v>
      </c>
      <c r="C714" s="1">
        <f t="shared" si="19"/>
        <v>688.88882000000001</v>
      </c>
      <c r="I714">
        <v>30</v>
      </c>
      <c r="J714" s="1">
        <v>22.22222</v>
      </c>
      <c r="K714" s="1">
        <f t="shared" si="20"/>
        <v>666.66660000000002</v>
      </c>
      <c r="M714">
        <v>31</v>
      </c>
      <c r="N714" s="1">
        <v>22.22222</v>
      </c>
      <c r="O714" s="1">
        <f t="shared" si="17"/>
        <v>688.88882000000001</v>
      </c>
      <c r="Q714">
        <v>31</v>
      </c>
      <c r="R714" s="1">
        <v>22.22222</v>
      </c>
      <c r="S714" s="1">
        <f t="shared" si="18"/>
        <v>688.88882000000001</v>
      </c>
    </row>
    <row r="715" spans="1:19" x14ac:dyDescent="0.25">
      <c r="A715">
        <v>31</v>
      </c>
      <c r="B715" s="1">
        <v>22.22222</v>
      </c>
      <c r="C715" s="1">
        <f t="shared" si="19"/>
        <v>688.88882000000001</v>
      </c>
      <c r="I715">
        <v>31</v>
      </c>
      <c r="J715" s="1">
        <v>22.22222</v>
      </c>
      <c r="K715" s="1">
        <f t="shared" si="20"/>
        <v>688.88882000000001</v>
      </c>
      <c r="M715">
        <v>31</v>
      </c>
      <c r="N715" s="1">
        <v>22.22222</v>
      </c>
      <c r="O715" s="1">
        <f t="shared" si="17"/>
        <v>688.88882000000001</v>
      </c>
      <c r="Q715">
        <v>31</v>
      </c>
      <c r="R715" s="1">
        <v>22.22222</v>
      </c>
      <c r="S715" s="1">
        <f t="shared" si="18"/>
        <v>688.88882000000001</v>
      </c>
    </row>
    <row r="716" spans="1:19" x14ac:dyDescent="0.25">
      <c r="A716">
        <v>31</v>
      </c>
      <c r="B716" s="1">
        <v>22.22222</v>
      </c>
      <c r="C716" s="1">
        <f t="shared" si="19"/>
        <v>688.88882000000001</v>
      </c>
      <c r="I716">
        <v>31</v>
      </c>
      <c r="J716" s="1">
        <v>22.22222</v>
      </c>
      <c r="K716" s="1">
        <f t="shared" si="20"/>
        <v>688.88882000000001</v>
      </c>
      <c r="M716">
        <v>31</v>
      </c>
      <c r="N716" s="1">
        <v>22.22222</v>
      </c>
      <c r="O716" s="1">
        <f t="shared" si="17"/>
        <v>688.88882000000001</v>
      </c>
      <c r="Q716">
        <v>31</v>
      </c>
      <c r="R716" s="1">
        <v>22.22222</v>
      </c>
      <c r="S716" s="1">
        <f t="shared" si="18"/>
        <v>688.88882000000001</v>
      </c>
    </row>
    <row r="717" spans="1:19" x14ac:dyDescent="0.25">
      <c r="A717">
        <v>31</v>
      </c>
      <c r="B717" s="1">
        <v>22.22222</v>
      </c>
      <c r="C717" s="1">
        <f t="shared" si="19"/>
        <v>688.88882000000001</v>
      </c>
      <c r="I717">
        <v>31</v>
      </c>
      <c r="J717" s="1">
        <v>22.22222</v>
      </c>
      <c r="K717" s="1">
        <f t="shared" si="20"/>
        <v>688.88882000000001</v>
      </c>
      <c r="M717">
        <v>31</v>
      </c>
      <c r="N717" s="1">
        <v>22.22222</v>
      </c>
      <c r="O717" s="1">
        <f t="shared" si="17"/>
        <v>688.88882000000001</v>
      </c>
      <c r="Q717">
        <v>31</v>
      </c>
      <c r="R717" s="1">
        <v>22.22222</v>
      </c>
      <c r="S717" s="1">
        <f t="shared" si="18"/>
        <v>688.88882000000001</v>
      </c>
    </row>
    <row r="718" spans="1:19" x14ac:dyDescent="0.25">
      <c r="A718">
        <v>31</v>
      </c>
      <c r="B718" s="1">
        <v>22.22222</v>
      </c>
      <c r="C718" s="1">
        <f t="shared" si="19"/>
        <v>688.88882000000001</v>
      </c>
      <c r="I718">
        <v>31</v>
      </c>
      <c r="J718" s="1">
        <v>22.22222</v>
      </c>
      <c r="K718" s="1">
        <f t="shared" si="20"/>
        <v>688.88882000000001</v>
      </c>
      <c r="M718">
        <v>31</v>
      </c>
      <c r="N718" s="1">
        <v>22.22222</v>
      </c>
      <c r="O718" s="1">
        <f t="shared" si="17"/>
        <v>688.88882000000001</v>
      </c>
      <c r="Q718">
        <v>31</v>
      </c>
      <c r="R718" s="1">
        <v>22.22222</v>
      </c>
      <c r="S718" s="1">
        <f t="shared" si="18"/>
        <v>688.88882000000001</v>
      </c>
    </row>
    <row r="719" spans="1:19" x14ac:dyDescent="0.25">
      <c r="A719">
        <v>31</v>
      </c>
      <c r="B719" s="1">
        <v>22.22222</v>
      </c>
      <c r="C719" s="1">
        <f t="shared" si="19"/>
        <v>688.88882000000001</v>
      </c>
      <c r="I719">
        <v>31</v>
      </c>
      <c r="J719" s="1">
        <v>22.22222</v>
      </c>
      <c r="K719" s="1">
        <f t="shared" si="20"/>
        <v>688.88882000000001</v>
      </c>
      <c r="M719">
        <v>31</v>
      </c>
      <c r="N719" s="1">
        <v>22.22222</v>
      </c>
      <c r="O719" s="1">
        <f t="shared" si="17"/>
        <v>688.88882000000001</v>
      </c>
      <c r="Q719">
        <v>31</v>
      </c>
      <c r="R719" s="1">
        <v>22.22222</v>
      </c>
      <c r="S719" s="1">
        <f t="shared" si="18"/>
        <v>688.88882000000001</v>
      </c>
    </row>
    <row r="720" spans="1:19" x14ac:dyDescent="0.25">
      <c r="A720">
        <v>31</v>
      </c>
      <c r="B720" s="1">
        <v>22.22222</v>
      </c>
      <c r="C720" s="1">
        <f t="shared" si="19"/>
        <v>688.88882000000001</v>
      </c>
      <c r="I720">
        <v>31</v>
      </c>
      <c r="J720" s="1">
        <v>22.22222</v>
      </c>
      <c r="K720" s="1">
        <f t="shared" si="20"/>
        <v>688.88882000000001</v>
      </c>
      <c r="M720">
        <v>31</v>
      </c>
      <c r="N720" s="1">
        <v>22.22222</v>
      </c>
      <c r="O720" s="1">
        <f t="shared" si="17"/>
        <v>688.88882000000001</v>
      </c>
      <c r="Q720">
        <v>31</v>
      </c>
      <c r="R720" s="1">
        <v>22.22222</v>
      </c>
      <c r="S720" s="1">
        <f t="shared" si="18"/>
        <v>688.88882000000001</v>
      </c>
    </row>
    <row r="721" spans="1:19" x14ac:dyDescent="0.25">
      <c r="A721">
        <v>31</v>
      </c>
      <c r="B721" s="1">
        <v>22.22222</v>
      </c>
      <c r="C721" s="1">
        <f t="shared" si="19"/>
        <v>688.88882000000001</v>
      </c>
      <c r="I721">
        <v>31</v>
      </c>
      <c r="J721" s="1">
        <v>22.22222</v>
      </c>
      <c r="K721" s="1">
        <f t="shared" si="20"/>
        <v>688.88882000000001</v>
      </c>
      <c r="M721">
        <v>31</v>
      </c>
      <c r="N721" s="1">
        <v>22.22222</v>
      </c>
      <c r="O721" s="1">
        <f t="shared" si="17"/>
        <v>688.88882000000001</v>
      </c>
      <c r="Q721">
        <v>31</v>
      </c>
      <c r="R721" s="1">
        <v>22.22222</v>
      </c>
      <c r="S721" s="1">
        <f t="shared" si="18"/>
        <v>688.88882000000001</v>
      </c>
    </row>
    <row r="722" spans="1:19" x14ac:dyDescent="0.25">
      <c r="A722">
        <v>31</v>
      </c>
      <c r="B722" s="1">
        <v>22.22222</v>
      </c>
      <c r="C722" s="1">
        <f t="shared" si="19"/>
        <v>688.88882000000001</v>
      </c>
      <c r="I722">
        <v>31</v>
      </c>
      <c r="J722" s="1">
        <v>22.22222</v>
      </c>
      <c r="K722" s="1">
        <f t="shared" si="20"/>
        <v>688.88882000000001</v>
      </c>
      <c r="M722">
        <v>32</v>
      </c>
      <c r="N722" s="1">
        <v>22.22222</v>
      </c>
      <c r="O722" s="1">
        <f t="shared" si="17"/>
        <v>711.11104</v>
      </c>
      <c r="Q722">
        <v>31</v>
      </c>
      <c r="R722" s="1">
        <v>22.22222</v>
      </c>
      <c r="S722" s="1">
        <f t="shared" si="18"/>
        <v>688.88882000000001</v>
      </c>
    </row>
    <row r="723" spans="1:19" x14ac:dyDescent="0.25">
      <c r="A723">
        <v>31</v>
      </c>
      <c r="B723" s="1">
        <v>22.22222</v>
      </c>
      <c r="C723" s="1">
        <f t="shared" si="19"/>
        <v>688.88882000000001</v>
      </c>
      <c r="I723">
        <v>31</v>
      </c>
      <c r="J723" s="1">
        <v>22.22222</v>
      </c>
      <c r="K723" s="1">
        <f t="shared" si="20"/>
        <v>688.88882000000001</v>
      </c>
      <c r="M723">
        <v>32</v>
      </c>
      <c r="N723" s="1">
        <v>22.22222</v>
      </c>
      <c r="O723" s="1">
        <f t="shared" si="17"/>
        <v>711.11104</v>
      </c>
      <c r="Q723">
        <v>31</v>
      </c>
      <c r="R723" s="1">
        <v>22.22222</v>
      </c>
      <c r="S723" s="1">
        <f t="shared" si="18"/>
        <v>688.88882000000001</v>
      </c>
    </row>
    <row r="724" spans="1:19" x14ac:dyDescent="0.25">
      <c r="A724">
        <v>31</v>
      </c>
      <c r="B724" s="1">
        <v>22.22222</v>
      </c>
      <c r="C724" s="1">
        <f t="shared" si="19"/>
        <v>688.88882000000001</v>
      </c>
      <c r="I724">
        <v>31</v>
      </c>
      <c r="J724" s="1">
        <v>22.22222</v>
      </c>
      <c r="K724" s="1">
        <f t="shared" si="20"/>
        <v>688.88882000000001</v>
      </c>
      <c r="M724">
        <v>32</v>
      </c>
      <c r="N724" s="1">
        <v>22.22222</v>
      </c>
      <c r="O724" s="1">
        <f t="shared" si="17"/>
        <v>711.11104</v>
      </c>
      <c r="Q724">
        <v>31</v>
      </c>
      <c r="R724" s="1">
        <v>22.22222</v>
      </c>
      <c r="S724" s="1">
        <f t="shared" si="18"/>
        <v>688.88882000000001</v>
      </c>
    </row>
    <row r="725" spans="1:19" x14ac:dyDescent="0.25">
      <c r="A725">
        <v>31</v>
      </c>
      <c r="B725" s="1">
        <v>22.22222</v>
      </c>
      <c r="C725" s="1">
        <f t="shared" si="19"/>
        <v>688.88882000000001</v>
      </c>
      <c r="I725">
        <v>31</v>
      </c>
      <c r="J725" s="1">
        <v>22.22222</v>
      </c>
      <c r="K725" s="1">
        <f t="shared" si="20"/>
        <v>688.88882000000001</v>
      </c>
      <c r="M725">
        <v>32</v>
      </c>
      <c r="N725" s="1">
        <v>22.22222</v>
      </c>
      <c r="O725" s="1">
        <f t="shared" si="17"/>
        <v>711.11104</v>
      </c>
      <c r="Q725">
        <v>31</v>
      </c>
      <c r="R725" s="1">
        <v>22.22222</v>
      </c>
      <c r="S725" s="1">
        <f t="shared" si="18"/>
        <v>688.88882000000001</v>
      </c>
    </row>
    <row r="726" spans="1:19" x14ac:dyDescent="0.25">
      <c r="A726">
        <v>31</v>
      </c>
      <c r="B726" s="1">
        <v>22.22222</v>
      </c>
      <c r="C726" s="1">
        <f t="shared" si="19"/>
        <v>688.88882000000001</v>
      </c>
      <c r="I726">
        <v>31</v>
      </c>
      <c r="J726" s="1">
        <v>22.22222</v>
      </c>
      <c r="K726" s="1">
        <f t="shared" si="20"/>
        <v>688.88882000000001</v>
      </c>
      <c r="M726">
        <v>32</v>
      </c>
      <c r="N726" s="1">
        <v>22.22222</v>
      </c>
      <c r="O726" s="1">
        <f t="shared" si="17"/>
        <v>711.11104</v>
      </c>
      <c r="Q726">
        <v>31</v>
      </c>
      <c r="R726" s="1">
        <v>22.22222</v>
      </c>
      <c r="S726" s="1">
        <f t="shared" si="18"/>
        <v>688.88882000000001</v>
      </c>
    </row>
    <row r="727" spans="1:19" x14ac:dyDescent="0.25">
      <c r="A727">
        <v>31</v>
      </c>
      <c r="B727" s="1">
        <v>22.22222</v>
      </c>
      <c r="C727" s="1">
        <f t="shared" si="19"/>
        <v>688.88882000000001</v>
      </c>
      <c r="I727">
        <v>31</v>
      </c>
      <c r="J727" s="1">
        <v>22.22222</v>
      </c>
      <c r="K727" s="1">
        <f t="shared" si="20"/>
        <v>688.88882000000001</v>
      </c>
      <c r="M727">
        <v>32</v>
      </c>
      <c r="N727" s="1">
        <v>22.22222</v>
      </c>
      <c r="O727" s="1">
        <f t="shared" si="17"/>
        <v>711.11104</v>
      </c>
      <c r="Q727">
        <v>31</v>
      </c>
      <c r="R727" s="1">
        <v>22.22222</v>
      </c>
      <c r="S727" s="1">
        <f t="shared" si="18"/>
        <v>688.88882000000001</v>
      </c>
    </row>
    <row r="728" spans="1:19" x14ac:dyDescent="0.25">
      <c r="A728">
        <v>31</v>
      </c>
      <c r="B728" s="1">
        <v>22.22222</v>
      </c>
      <c r="C728" s="1">
        <f t="shared" si="19"/>
        <v>688.88882000000001</v>
      </c>
      <c r="I728">
        <v>31</v>
      </c>
      <c r="J728" s="1">
        <v>22.22222</v>
      </c>
      <c r="K728" s="1">
        <f t="shared" si="20"/>
        <v>688.88882000000001</v>
      </c>
      <c r="M728">
        <v>32</v>
      </c>
      <c r="N728" s="1">
        <v>22.22222</v>
      </c>
      <c r="O728" s="1">
        <f t="shared" si="17"/>
        <v>711.11104</v>
      </c>
      <c r="Q728">
        <v>31</v>
      </c>
      <c r="R728" s="1">
        <v>22.22222</v>
      </c>
      <c r="S728" s="1">
        <f t="shared" si="18"/>
        <v>688.88882000000001</v>
      </c>
    </row>
    <row r="729" spans="1:19" x14ac:dyDescent="0.25">
      <c r="A729">
        <v>31</v>
      </c>
      <c r="B729" s="1">
        <v>22.22222</v>
      </c>
      <c r="C729" s="1">
        <f t="shared" si="19"/>
        <v>688.88882000000001</v>
      </c>
      <c r="I729">
        <v>31</v>
      </c>
      <c r="J729" s="1">
        <v>22.22222</v>
      </c>
      <c r="K729" s="1">
        <f t="shared" si="20"/>
        <v>688.88882000000001</v>
      </c>
      <c r="M729">
        <v>32</v>
      </c>
      <c r="N729" s="1">
        <v>22.22222</v>
      </c>
      <c r="O729" s="1">
        <f t="shared" si="17"/>
        <v>711.11104</v>
      </c>
      <c r="Q729">
        <v>31</v>
      </c>
      <c r="R729" s="1">
        <v>22.22222</v>
      </c>
      <c r="S729" s="1">
        <f t="shared" si="18"/>
        <v>688.88882000000001</v>
      </c>
    </row>
    <row r="730" spans="1:19" x14ac:dyDescent="0.25">
      <c r="A730">
        <v>31</v>
      </c>
      <c r="B730" s="1">
        <v>22.22222</v>
      </c>
      <c r="C730" s="1">
        <f t="shared" si="19"/>
        <v>688.88882000000001</v>
      </c>
      <c r="E730">
        <v>600</v>
      </c>
      <c r="F730">
        <v>90</v>
      </c>
      <c r="I730">
        <v>31</v>
      </c>
      <c r="J730" s="1">
        <v>22.22222</v>
      </c>
      <c r="K730" s="1">
        <f t="shared" si="20"/>
        <v>688.88882000000001</v>
      </c>
      <c r="M730">
        <v>32</v>
      </c>
      <c r="N730" s="1">
        <v>22.22222</v>
      </c>
      <c r="O730" s="1">
        <f t="shared" si="17"/>
        <v>711.11104</v>
      </c>
      <c r="Q730">
        <v>32</v>
      </c>
      <c r="R730" s="1">
        <v>22.22222</v>
      </c>
      <c r="S730" s="1">
        <f t="shared" si="18"/>
        <v>711.11104</v>
      </c>
    </row>
    <row r="731" spans="1:19" x14ac:dyDescent="0.25">
      <c r="A731">
        <v>32</v>
      </c>
      <c r="B731" s="1">
        <v>22.22222</v>
      </c>
      <c r="C731" s="1">
        <f t="shared" si="19"/>
        <v>711.11104</v>
      </c>
      <c r="E731" t="s">
        <v>53</v>
      </c>
      <c r="I731">
        <v>31</v>
      </c>
      <c r="J731" s="1">
        <v>22.22222</v>
      </c>
      <c r="K731" s="1">
        <f t="shared" si="20"/>
        <v>688.88882000000001</v>
      </c>
      <c r="M731">
        <v>32</v>
      </c>
      <c r="N731" s="1">
        <v>22.22222</v>
      </c>
      <c r="O731" s="1">
        <f t="shared" si="17"/>
        <v>711.11104</v>
      </c>
      <c r="Q731">
        <v>32</v>
      </c>
      <c r="R731" s="1">
        <v>22.22222</v>
      </c>
      <c r="S731" s="1">
        <f t="shared" si="18"/>
        <v>711.11104</v>
      </c>
    </row>
    <row r="732" spans="1:19" x14ac:dyDescent="0.25">
      <c r="A732">
        <v>32</v>
      </c>
      <c r="B732" s="1">
        <v>22.22222</v>
      </c>
      <c r="C732" s="1">
        <f t="shared" si="19"/>
        <v>711.11104</v>
      </c>
      <c r="E732">
        <f>730-640</f>
        <v>90</v>
      </c>
      <c r="I732">
        <v>32</v>
      </c>
      <c r="J732" s="1">
        <v>22.22222</v>
      </c>
      <c r="K732" s="1">
        <f t="shared" si="20"/>
        <v>711.11104</v>
      </c>
      <c r="M732">
        <v>32</v>
      </c>
      <c r="N732" s="1">
        <v>22.22222</v>
      </c>
      <c r="O732" s="1">
        <f t="shared" ref="O732:O795" si="21">M732*N732</f>
        <v>711.11104</v>
      </c>
      <c r="Q732">
        <v>32</v>
      </c>
      <c r="R732" s="1">
        <v>22.22222</v>
      </c>
      <c r="S732" s="1">
        <f t="shared" si="18"/>
        <v>711.11104</v>
      </c>
    </row>
    <row r="733" spans="1:19" x14ac:dyDescent="0.25">
      <c r="A733">
        <v>32</v>
      </c>
      <c r="B733" s="1">
        <v>22.22222</v>
      </c>
      <c r="C733" s="1">
        <f t="shared" si="19"/>
        <v>711.11104</v>
      </c>
      <c r="I733">
        <v>32</v>
      </c>
      <c r="J733" s="1">
        <v>22.22222</v>
      </c>
      <c r="K733" s="1">
        <f t="shared" si="20"/>
        <v>711.11104</v>
      </c>
      <c r="M733">
        <v>32</v>
      </c>
      <c r="N733" s="1">
        <v>22.22222</v>
      </c>
      <c r="O733" s="1">
        <f t="shared" si="21"/>
        <v>711.11104</v>
      </c>
      <c r="Q733">
        <v>32</v>
      </c>
      <c r="R733" s="1">
        <v>22.22222</v>
      </c>
      <c r="S733" s="1">
        <f t="shared" si="18"/>
        <v>711.11104</v>
      </c>
    </row>
    <row r="734" spans="1:19" x14ac:dyDescent="0.25">
      <c r="A734">
        <v>32</v>
      </c>
      <c r="B734" s="1">
        <v>22.22222</v>
      </c>
      <c r="C734" s="1">
        <f t="shared" si="19"/>
        <v>711.11104</v>
      </c>
      <c r="I734">
        <v>32</v>
      </c>
      <c r="J734" s="1">
        <v>22.22222</v>
      </c>
      <c r="K734" s="1">
        <f t="shared" si="20"/>
        <v>711.11104</v>
      </c>
      <c r="M734">
        <v>32</v>
      </c>
      <c r="N734" s="1">
        <v>22.22222</v>
      </c>
      <c r="O734" s="1">
        <f t="shared" si="21"/>
        <v>711.11104</v>
      </c>
      <c r="Q734">
        <v>32</v>
      </c>
      <c r="R734" s="1">
        <v>22.22222</v>
      </c>
      <c r="S734" s="1">
        <f t="shared" si="18"/>
        <v>711.11104</v>
      </c>
    </row>
    <row r="735" spans="1:19" x14ac:dyDescent="0.25">
      <c r="A735">
        <v>32</v>
      </c>
      <c r="B735" s="1">
        <v>22.22222</v>
      </c>
      <c r="C735" s="1">
        <f t="shared" si="19"/>
        <v>711.11104</v>
      </c>
      <c r="I735">
        <v>32</v>
      </c>
      <c r="J735" s="1">
        <v>22.22222</v>
      </c>
      <c r="K735" s="1">
        <f t="shared" si="20"/>
        <v>711.11104</v>
      </c>
      <c r="M735">
        <v>32</v>
      </c>
      <c r="N735" s="1">
        <v>22.22222</v>
      </c>
      <c r="O735" s="1">
        <f t="shared" si="21"/>
        <v>711.11104</v>
      </c>
      <c r="Q735">
        <v>32</v>
      </c>
      <c r="R735" s="1">
        <v>22.22222</v>
      </c>
      <c r="S735" s="1">
        <f t="shared" si="18"/>
        <v>711.11104</v>
      </c>
    </row>
    <row r="736" spans="1:19" x14ac:dyDescent="0.25">
      <c r="A736">
        <v>32</v>
      </c>
      <c r="B736" s="1">
        <v>22.22222</v>
      </c>
      <c r="C736" s="1">
        <f t="shared" si="19"/>
        <v>711.11104</v>
      </c>
      <c r="I736">
        <v>32</v>
      </c>
      <c r="J736" s="1">
        <v>22.22222</v>
      </c>
      <c r="K736" s="1">
        <f t="shared" si="20"/>
        <v>711.11104</v>
      </c>
      <c r="M736">
        <v>32</v>
      </c>
      <c r="N736" s="1">
        <v>22.22222</v>
      </c>
      <c r="O736" s="1">
        <f t="shared" si="21"/>
        <v>711.11104</v>
      </c>
      <c r="Q736">
        <v>32</v>
      </c>
      <c r="R736" s="1">
        <v>22.22222</v>
      </c>
      <c r="S736" s="1">
        <f t="shared" si="18"/>
        <v>711.11104</v>
      </c>
    </row>
    <row r="737" spans="1:19" x14ac:dyDescent="0.25">
      <c r="A737">
        <v>32</v>
      </c>
      <c r="B737" s="1">
        <v>22.22222</v>
      </c>
      <c r="C737" s="1">
        <f t="shared" si="19"/>
        <v>711.11104</v>
      </c>
      <c r="I737">
        <v>32</v>
      </c>
      <c r="J737" s="1">
        <v>22.22222</v>
      </c>
      <c r="K737" s="1">
        <f t="shared" si="20"/>
        <v>711.11104</v>
      </c>
      <c r="M737">
        <v>32</v>
      </c>
      <c r="N737" s="1">
        <v>22.22222</v>
      </c>
      <c r="O737" s="1">
        <f t="shared" si="21"/>
        <v>711.11104</v>
      </c>
      <c r="Q737">
        <v>32</v>
      </c>
      <c r="R737" s="1">
        <v>22.22222</v>
      </c>
      <c r="S737" s="1">
        <f t="shared" si="18"/>
        <v>711.11104</v>
      </c>
    </row>
    <row r="738" spans="1:19" x14ac:dyDescent="0.25">
      <c r="A738">
        <v>32</v>
      </c>
      <c r="B738" s="1">
        <v>22.22222</v>
      </c>
      <c r="C738" s="1">
        <f t="shared" si="19"/>
        <v>711.11104</v>
      </c>
      <c r="I738">
        <v>32</v>
      </c>
      <c r="J738" s="1">
        <v>22.22222</v>
      </c>
      <c r="K738" s="1">
        <f t="shared" si="20"/>
        <v>711.11104</v>
      </c>
      <c r="M738">
        <v>32</v>
      </c>
      <c r="N738" s="1">
        <v>22.22222</v>
      </c>
      <c r="O738" s="1">
        <f t="shared" si="21"/>
        <v>711.11104</v>
      </c>
      <c r="Q738">
        <v>32</v>
      </c>
      <c r="R738" s="1">
        <v>22.22222</v>
      </c>
      <c r="S738" s="1">
        <f t="shared" si="18"/>
        <v>711.11104</v>
      </c>
    </row>
    <row r="739" spans="1:19" x14ac:dyDescent="0.25">
      <c r="A739">
        <v>32</v>
      </c>
      <c r="B739" s="1">
        <v>22.22222</v>
      </c>
      <c r="C739" s="1">
        <f t="shared" si="19"/>
        <v>711.11104</v>
      </c>
      <c r="I739">
        <v>32</v>
      </c>
      <c r="J739" s="1">
        <v>22.22222</v>
      </c>
      <c r="K739" s="1">
        <f t="shared" si="20"/>
        <v>711.11104</v>
      </c>
      <c r="M739">
        <v>32</v>
      </c>
      <c r="N739" s="1">
        <v>22.22222</v>
      </c>
      <c r="O739" s="1">
        <f t="shared" si="21"/>
        <v>711.11104</v>
      </c>
      <c r="Q739">
        <v>32</v>
      </c>
      <c r="R739" s="1">
        <v>22.22222</v>
      </c>
      <c r="S739" s="1">
        <f t="shared" si="18"/>
        <v>711.11104</v>
      </c>
    </row>
    <row r="740" spans="1:19" x14ac:dyDescent="0.25">
      <c r="A740">
        <v>32</v>
      </c>
      <c r="B740" s="1">
        <v>22.22222</v>
      </c>
      <c r="C740" s="1">
        <f t="shared" si="19"/>
        <v>711.11104</v>
      </c>
      <c r="I740">
        <v>32</v>
      </c>
      <c r="J740" s="1">
        <v>22.22222</v>
      </c>
      <c r="K740" s="1">
        <f t="shared" si="20"/>
        <v>711.11104</v>
      </c>
      <c r="M740">
        <v>32</v>
      </c>
      <c r="N740" s="1">
        <v>22.22222</v>
      </c>
      <c r="O740" s="1">
        <f t="shared" si="21"/>
        <v>711.11104</v>
      </c>
      <c r="Q740">
        <v>32</v>
      </c>
      <c r="R740" s="1">
        <v>22.22222</v>
      </c>
      <c r="S740" s="1">
        <f t="shared" ref="S740:S803" si="22">Q740*R740</f>
        <v>711.11104</v>
      </c>
    </row>
    <row r="741" spans="1:19" x14ac:dyDescent="0.25">
      <c r="A741">
        <v>32</v>
      </c>
      <c r="B741" s="1">
        <v>22.22222</v>
      </c>
      <c r="C741" s="1">
        <f t="shared" ref="C741:C804" si="23">A741*B741</f>
        <v>711.11104</v>
      </c>
      <c r="I741">
        <v>32</v>
      </c>
      <c r="J741" s="1">
        <v>22.22222</v>
      </c>
      <c r="K741" s="1">
        <f t="shared" si="20"/>
        <v>711.11104</v>
      </c>
      <c r="M741">
        <v>32</v>
      </c>
      <c r="N741" s="1">
        <v>22.22222</v>
      </c>
      <c r="O741" s="1">
        <f t="shared" si="21"/>
        <v>711.11104</v>
      </c>
      <c r="Q741">
        <v>32</v>
      </c>
      <c r="R741" s="1">
        <v>22.22222</v>
      </c>
      <c r="S741" s="1">
        <f t="shared" si="22"/>
        <v>711.11104</v>
      </c>
    </row>
    <row r="742" spans="1:19" x14ac:dyDescent="0.25">
      <c r="A742">
        <v>32</v>
      </c>
      <c r="B742" s="1">
        <v>22.22222</v>
      </c>
      <c r="C742" s="1">
        <f t="shared" si="23"/>
        <v>711.11104</v>
      </c>
      <c r="I742">
        <v>32</v>
      </c>
      <c r="J742" s="1">
        <v>22.22222</v>
      </c>
      <c r="K742" s="1">
        <f t="shared" ref="K742:K805" si="24">I742*J742</f>
        <v>711.11104</v>
      </c>
      <c r="M742">
        <v>33</v>
      </c>
      <c r="N742" s="1">
        <v>22.22222</v>
      </c>
      <c r="O742" s="1">
        <f t="shared" si="21"/>
        <v>733.33326</v>
      </c>
      <c r="Q742">
        <v>32</v>
      </c>
      <c r="R742" s="1">
        <v>22.22222</v>
      </c>
      <c r="S742" s="1">
        <f t="shared" si="22"/>
        <v>711.11104</v>
      </c>
    </row>
    <row r="743" spans="1:19" x14ac:dyDescent="0.25">
      <c r="A743">
        <v>32</v>
      </c>
      <c r="B743" s="1">
        <v>22.22222</v>
      </c>
      <c r="C743" s="1">
        <f t="shared" si="23"/>
        <v>711.11104</v>
      </c>
      <c r="I743">
        <v>32</v>
      </c>
      <c r="J743" s="1">
        <v>22.22222</v>
      </c>
      <c r="K743" s="1">
        <f t="shared" si="24"/>
        <v>711.11104</v>
      </c>
      <c r="M743">
        <v>33</v>
      </c>
      <c r="N743" s="1">
        <v>22.22222</v>
      </c>
      <c r="O743" s="1">
        <f t="shared" si="21"/>
        <v>733.33326</v>
      </c>
      <c r="Q743">
        <v>32</v>
      </c>
      <c r="R743" s="1">
        <v>22.22222</v>
      </c>
      <c r="S743" s="1">
        <f t="shared" si="22"/>
        <v>711.11104</v>
      </c>
    </row>
    <row r="744" spans="1:19" x14ac:dyDescent="0.25">
      <c r="A744">
        <v>32</v>
      </c>
      <c r="B744" s="1">
        <v>22.22222</v>
      </c>
      <c r="C744" s="1">
        <f t="shared" si="23"/>
        <v>711.11104</v>
      </c>
      <c r="I744">
        <v>32</v>
      </c>
      <c r="J744" s="1">
        <v>22.22222</v>
      </c>
      <c r="K744" s="1">
        <f t="shared" si="24"/>
        <v>711.11104</v>
      </c>
      <c r="M744">
        <v>33</v>
      </c>
      <c r="N744" s="1">
        <v>22.22222</v>
      </c>
      <c r="O744" s="1">
        <f t="shared" si="21"/>
        <v>733.33326</v>
      </c>
      <c r="Q744">
        <v>32</v>
      </c>
      <c r="R744" s="1">
        <v>22.22222</v>
      </c>
      <c r="S744" s="1">
        <f t="shared" si="22"/>
        <v>711.11104</v>
      </c>
    </row>
    <row r="745" spans="1:19" x14ac:dyDescent="0.25">
      <c r="A745">
        <v>32</v>
      </c>
      <c r="B745" s="1">
        <v>22.22222</v>
      </c>
      <c r="C745" s="1">
        <f t="shared" si="23"/>
        <v>711.11104</v>
      </c>
      <c r="I745">
        <v>32</v>
      </c>
      <c r="J745" s="1">
        <v>22.22222</v>
      </c>
      <c r="K745" s="1">
        <f t="shared" si="24"/>
        <v>711.11104</v>
      </c>
      <c r="M745">
        <v>33</v>
      </c>
      <c r="N745" s="1">
        <v>22.22222</v>
      </c>
      <c r="O745" s="1">
        <f t="shared" si="21"/>
        <v>733.33326</v>
      </c>
      <c r="Q745">
        <v>32</v>
      </c>
      <c r="R745" s="1">
        <v>22.22222</v>
      </c>
      <c r="S745" s="1">
        <f t="shared" si="22"/>
        <v>711.11104</v>
      </c>
    </row>
    <row r="746" spans="1:19" x14ac:dyDescent="0.25">
      <c r="A746">
        <v>32</v>
      </c>
      <c r="B746" s="1">
        <v>22.22222</v>
      </c>
      <c r="C746" s="1">
        <f t="shared" si="23"/>
        <v>711.11104</v>
      </c>
      <c r="I746">
        <v>32</v>
      </c>
      <c r="J746" s="1">
        <v>22.22222</v>
      </c>
      <c r="K746" s="1">
        <f t="shared" si="24"/>
        <v>711.11104</v>
      </c>
      <c r="M746">
        <v>33</v>
      </c>
      <c r="N746" s="1">
        <v>22.22222</v>
      </c>
      <c r="O746" s="1">
        <f t="shared" si="21"/>
        <v>733.33326</v>
      </c>
      <c r="Q746">
        <v>32</v>
      </c>
      <c r="R746" s="1">
        <v>22.22222</v>
      </c>
      <c r="S746" s="1">
        <f t="shared" si="22"/>
        <v>711.11104</v>
      </c>
    </row>
    <row r="747" spans="1:19" x14ac:dyDescent="0.25">
      <c r="A747">
        <v>32</v>
      </c>
      <c r="B747" s="1">
        <v>22.22222</v>
      </c>
      <c r="C747" s="1">
        <f t="shared" si="23"/>
        <v>711.11104</v>
      </c>
      <c r="I747">
        <v>32</v>
      </c>
      <c r="J747" s="1">
        <v>22.22222</v>
      </c>
      <c r="K747" s="1">
        <f t="shared" si="24"/>
        <v>711.11104</v>
      </c>
      <c r="M747">
        <v>33</v>
      </c>
      <c r="N747" s="1">
        <v>22.22222</v>
      </c>
      <c r="O747" s="1">
        <f t="shared" si="21"/>
        <v>733.33326</v>
      </c>
      <c r="Q747">
        <v>32</v>
      </c>
      <c r="R747" s="1">
        <v>22.22222</v>
      </c>
      <c r="S747" s="1">
        <f t="shared" si="22"/>
        <v>711.11104</v>
      </c>
    </row>
    <row r="748" spans="1:19" x14ac:dyDescent="0.25">
      <c r="A748">
        <v>32</v>
      </c>
      <c r="B748" s="1">
        <v>22.22222</v>
      </c>
      <c r="C748" s="1">
        <f t="shared" si="23"/>
        <v>711.11104</v>
      </c>
      <c r="I748">
        <v>32</v>
      </c>
      <c r="J748" s="1">
        <v>22.22222</v>
      </c>
      <c r="K748" s="1">
        <f t="shared" si="24"/>
        <v>711.11104</v>
      </c>
      <c r="M748">
        <v>33</v>
      </c>
      <c r="N748" s="1">
        <v>22.22222</v>
      </c>
      <c r="O748" s="1">
        <f t="shared" si="21"/>
        <v>733.33326</v>
      </c>
      <c r="Q748">
        <v>32</v>
      </c>
      <c r="R748" s="1">
        <v>22.22222</v>
      </c>
      <c r="S748" s="1">
        <f t="shared" si="22"/>
        <v>711.11104</v>
      </c>
    </row>
    <row r="749" spans="1:19" x14ac:dyDescent="0.25">
      <c r="A749">
        <v>32</v>
      </c>
      <c r="B749" s="1">
        <v>22.22222</v>
      </c>
      <c r="C749" s="1">
        <f t="shared" si="23"/>
        <v>711.11104</v>
      </c>
      <c r="I749">
        <v>32</v>
      </c>
      <c r="J749" s="1">
        <v>22.22222</v>
      </c>
      <c r="K749" s="1">
        <f t="shared" si="24"/>
        <v>711.11104</v>
      </c>
      <c r="M749">
        <v>33</v>
      </c>
      <c r="N749" s="1">
        <v>22.22222</v>
      </c>
      <c r="O749" s="1">
        <f t="shared" si="21"/>
        <v>733.33326</v>
      </c>
      <c r="Q749">
        <v>32</v>
      </c>
      <c r="R749" s="1">
        <v>22.22222</v>
      </c>
      <c r="S749" s="1">
        <f t="shared" si="22"/>
        <v>711.11104</v>
      </c>
    </row>
    <row r="750" spans="1:19" x14ac:dyDescent="0.25">
      <c r="A750">
        <v>32</v>
      </c>
      <c r="B750" s="1">
        <v>22.22222</v>
      </c>
      <c r="C750" s="1">
        <f t="shared" si="23"/>
        <v>711.11104</v>
      </c>
      <c r="I750">
        <v>32</v>
      </c>
      <c r="J750" s="1">
        <v>22.22222</v>
      </c>
      <c r="K750" s="1">
        <f t="shared" si="24"/>
        <v>711.11104</v>
      </c>
      <c r="M750">
        <v>33</v>
      </c>
      <c r="N750" s="1">
        <v>22.22222</v>
      </c>
      <c r="O750" s="1">
        <f t="shared" si="21"/>
        <v>733.33326</v>
      </c>
      <c r="Q750">
        <v>33</v>
      </c>
      <c r="R750" s="1">
        <v>22.22222</v>
      </c>
      <c r="S750" s="1">
        <f t="shared" si="22"/>
        <v>733.33326</v>
      </c>
    </row>
    <row r="751" spans="1:19" x14ac:dyDescent="0.25">
      <c r="A751">
        <v>33</v>
      </c>
      <c r="B751" s="1">
        <v>22.22222</v>
      </c>
      <c r="C751" s="1">
        <f t="shared" si="23"/>
        <v>733.33326</v>
      </c>
      <c r="I751">
        <v>32</v>
      </c>
      <c r="J751" s="1">
        <v>22.22222</v>
      </c>
      <c r="K751" s="1">
        <f t="shared" si="24"/>
        <v>711.11104</v>
      </c>
      <c r="M751">
        <v>33</v>
      </c>
      <c r="N751" s="1">
        <v>22.22222</v>
      </c>
      <c r="O751" s="1">
        <f t="shared" si="21"/>
        <v>733.33326</v>
      </c>
      <c r="Q751">
        <v>33</v>
      </c>
      <c r="R751" s="1">
        <v>22.22222</v>
      </c>
      <c r="S751" s="1">
        <f t="shared" si="22"/>
        <v>733.33326</v>
      </c>
    </row>
    <row r="752" spans="1:19" x14ac:dyDescent="0.25">
      <c r="A752">
        <v>33</v>
      </c>
      <c r="B752" s="1">
        <v>22.22222</v>
      </c>
      <c r="C752" s="1">
        <f t="shared" si="23"/>
        <v>733.33326</v>
      </c>
      <c r="I752">
        <v>33</v>
      </c>
      <c r="J752" s="1">
        <v>22.22222</v>
      </c>
      <c r="K752" s="1">
        <f t="shared" si="24"/>
        <v>733.33326</v>
      </c>
      <c r="M752">
        <v>33</v>
      </c>
      <c r="N752" s="1">
        <v>22.22222</v>
      </c>
      <c r="O752" s="1">
        <f t="shared" si="21"/>
        <v>733.33326</v>
      </c>
      <c r="Q752">
        <v>33</v>
      </c>
      <c r="R752" s="1">
        <v>22.22222</v>
      </c>
      <c r="S752" s="1">
        <f t="shared" si="22"/>
        <v>733.33326</v>
      </c>
    </row>
    <row r="753" spans="1:19" x14ac:dyDescent="0.25">
      <c r="A753">
        <v>33</v>
      </c>
      <c r="B753" s="1">
        <v>22.22222</v>
      </c>
      <c r="C753" s="1">
        <f t="shared" si="23"/>
        <v>733.33326</v>
      </c>
      <c r="I753">
        <v>33</v>
      </c>
      <c r="J753" s="1">
        <v>22.22222</v>
      </c>
      <c r="K753" s="1">
        <f t="shared" si="24"/>
        <v>733.33326</v>
      </c>
      <c r="M753">
        <v>33</v>
      </c>
      <c r="N753" s="1">
        <v>22.22222</v>
      </c>
      <c r="O753" s="1">
        <f t="shared" si="21"/>
        <v>733.33326</v>
      </c>
      <c r="Q753">
        <v>33</v>
      </c>
      <c r="R753" s="1">
        <v>22.22222</v>
      </c>
      <c r="S753" s="1">
        <f t="shared" si="22"/>
        <v>733.33326</v>
      </c>
    </row>
    <row r="754" spans="1:19" x14ac:dyDescent="0.25">
      <c r="A754">
        <v>33</v>
      </c>
      <c r="B754" s="1">
        <v>22.22222</v>
      </c>
      <c r="C754" s="1">
        <f t="shared" si="23"/>
        <v>733.33326</v>
      </c>
      <c r="I754">
        <v>33</v>
      </c>
      <c r="J754" s="1">
        <v>22.22222</v>
      </c>
      <c r="K754" s="1">
        <f t="shared" si="24"/>
        <v>733.33326</v>
      </c>
      <c r="M754">
        <v>33</v>
      </c>
      <c r="N754" s="1">
        <v>22.22222</v>
      </c>
      <c r="O754" s="1">
        <f t="shared" si="21"/>
        <v>733.33326</v>
      </c>
      <c r="Q754">
        <v>33</v>
      </c>
      <c r="R754" s="1">
        <v>22.22222</v>
      </c>
      <c r="S754" s="1">
        <f t="shared" si="22"/>
        <v>733.33326</v>
      </c>
    </row>
    <row r="755" spans="1:19" x14ac:dyDescent="0.25">
      <c r="A755">
        <v>33</v>
      </c>
      <c r="B755" s="1">
        <v>22.22222</v>
      </c>
      <c r="C755" s="1">
        <f t="shared" si="23"/>
        <v>733.33326</v>
      </c>
      <c r="I755">
        <v>33</v>
      </c>
      <c r="J755" s="1">
        <v>22.22222</v>
      </c>
      <c r="K755" s="1">
        <f t="shared" si="24"/>
        <v>733.33326</v>
      </c>
      <c r="M755">
        <v>33</v>
      </c>
      <c r="N755" s="1">
        <v>22.22222</v>
      </c>
      <c r="O755" s="1">
        <f t="shared" si="21"/>
        <v>733.33326</v>
      </c>
      <c r="Q755">
        <v>33</v>
      </c>
      <c r="R755" s="1">
        <v>22.22222</v>
      </c>
      <c r="S755" s="1">
        <f t="shared" si="22"/>
        <v>733.33326</v>
      </c>
    </row>
    <row r="756" spans="1:19" x14ac:dyDescent="0.25">
      <c r="A756">
        <v>33</v>
      </c>
      <c r="B756" s="1">
        <v>22.22222</v>
      </c>
      <c r="C756" s="1">
        <f t="shared" si="23"/>
        <v>733.33326</v>
      </c>
      <c r="I756">
        <v>33</v>
      </c>
      <c r="J756" s="1">
        <v>22.22222</v>
      </c>
      <c r="K756" s="1">
        <f t="shared" si="24"/>
        <v>733.33326</v>
      </c>
      <c r="M756">
        <v>33</v>
      </c>
      <c r="N756" s="1">
        <v>22.22222</v>
      </c>
      <c r="O756" s="1">
        <f t="shared" si="21"/>
        <v>733.33326</v>
      </c>
      <c r="Q756">
        <v>33</v>
      </c>
      <c r="R756" s="1">
        <v>22.22222</v>
      </c>
      <c r="S756" s="1">
        <f t="shared" si="22"/>
        <v>733.33326</v>
      </c>
    </row>
    <row r="757" spans="1:19" x14ac:dyDescent="0.25">
      <c r="A757">
        <v>33</v>
      </c>
      <c r="B757" s="1">
        <v>22.22222</v>
      </c>
      <c r="C757" s="1">
        <f t="shared" si="23"/>
        <v>733.33326</v>
      </c>
      <c r="I757">
        <v>33</v>
      </c>
      <c r="J757" s="1">
        <v>22.22222</v>
      </c>
      <c r="K757" s="1">
        <f t="shared" si="24"/>
        <v>733.33326</v>
      </c>
      <c r="M757">
        <v>33</v>
      </c>
      <c r="N757" s="1">
        <v>22.22222</v>
      </c>
      <c r="O757" s="1">
        <f t="shared" si="21"/>
        <v>733.33326</v>
      </c>
      <c r="Q757">
        <v>33</v>
      </c>
      <c r="R757" s="1">
        <v>22.22222</v>
      </c>
      <c r="S757" s="1">
        <f t="shared" si="22"/>
        <v>733.33326</v>
      </c>
    </row>
    <row r="758" spans="1:19" x14ac:dyDescent="0.25">
      <c r="A758">
        <v>33</v>
      </c>
      <c r="B758" s="1">
        <v>22.22222</v>
      </c>
      <c r="C758" s="1">
        <f t="shared" si="23"/>
        <v>733.33326</v>
      </c>
      <c r="I758">
        <v>33</v>
      </c>
      <c r="J758" s="1">
        <v>22.22222</v>
      </c>
      <c r="K758" s="1">
        <f t="shared" si="24"/>
        <v>733.33326</v>
      </c>
      <c r="M758">
        <v>33</v>
      </c>
      <c r="N758" s="1">
        <v>22.22222</v>
      </c>
      <c r="O758" s="1">
        <f t="shared" si="21"/>
        <v>733.33326</v>
      </c>
      <c r="Q758">
        <v>33</v>
      </c>
      <c r="R758" s="1">
        <v>22.22222</v>
      </c>
      <c r="S758" s="1">
        <f t="shared" si="22"/>
        <v>733.33326</v>
      </c>
    </row>
    <row r="759" spans="1:19" x14ac:dyDescent="0.25">
      <c r="A759">
        <v>33</v>
      </c>
      <c r="B759" s="1">
        <v>22.22222</v>
      </c>
      <c r="C759" s="1">
        <f t="shared" si="23"/>
        <v>733.33326</v>
      </c>
      <c r="I759">
        <v>33</v>
      </c>
      <c r="J759" s="1">
        <v>22.22222</v>
      </c>
      <c r="K759" s="1">
        <f t="shared" si="24"/>
        <v>733.33326</v>
      </c>
      <c r="M759">
        <v>33</v>
      </c>
      <c r="N759" s="1">
        <v>22.22222</v>
      </c>
      <c r="O759" s="1">
        <f t="shared" si="21"/>
        <v>733.33326</v>
      </c>
      <c r="Q759">
        <v>33</v>
      </c>
      <c r="R759" s="1">
        <v>22.22222</v>
      </c>
      <c r="S759" s="1">
        <f t="shared" si="22"/>
        <v>733.33326</v>
      </c>
    </row>
    <row r="760" spans="1:19" x14ac:dyDescent="0.25">
      <c r="A760">
        <v>33</v>
      </c>
      <c r="B760" s="1">
        <v>22.22222</v>
      </c>
      <c r="C760" s="1">
        <f t="shared" si="23"/>
        <v>733.33326</v>
      </c>
      <c r="I760">
        <v>33</v>
      </c>
      <c r="J760" s="1">
        <v>22.22222</v>
      </c>
      <c r="K760" s="1">
        <f t="shared" si="24"/>
        <v>733.33326</v>
      </c>
      <c r="M760">
        <v>33</v>
      </c>
      <c r="N760" s="1">
        <v>22.22222</v>
      </c>
      <c r="O760" s="1">
        <f t="shared" si="21"/>
        <v>733.33326</v>
      </c>
      <c r="Q760">
        <v>33</v>
      </c>
      <c r="R760" s="1">
        <v>22.22222</v>
      </c>
      <c r="S760" s="1">
        <f t="shared" si="22"/>
        <v>733.33326</v>
      </c>
    </row>
    <row r="761" spans="1:19" x14ac:dyDescent="0.25">
      <c r="A761">
        <v>33</v>
      </c>
      <c r="B761" s="1">
        <v>22.22222</v>
      </c>
      <c r="C761" s="1">
        <f t="shared" si="23"/>
        <v>733.33326</v>
      </c>
      <c r="I761">
        <v>33</v>
      </c>
      <c r="J761" s="1">
        <v>22.22222</v>
      </c>
      <c r="K761" s="1">
        <f t="shared" si="24"/>
        <v>733.33326</v>
      </c>
      <c r="M761">
        <v>33</v>
      </c>
      <c r="N761" s="1">
        <v>22.22222</v>
      </c>
      <c r="O761" s="1">
        <f t="shared" si="21"/>
        <v>733.33326</v>
      </c>
      <c r="Q761">
        <v>33</v>
      </c>
      <c r="R761" s="1">
        <v>22.22222</v>
      </c>
      <c r="S761" s="1">
        <f t="shared" si="22"/>
        <v>733.33326</v>
      </c>
    </row>
    <row r="762" spans="1:19" x14ac:dyDescent="0.25">
      <c r="A762">
        <v>33</v>
      </c>
      <c r="B762" s="1">
        <v>22.22222</v>
      </c>
      <c r="C762" s="1">
        <f t="shared" si="23"/>
        <v>733.33326</v>
      </c>
      <c r="I762">
        <v>33</v>
      </c>
      <c r="J762" s="1">
        <v>22.22222</v>
      </c>
      <c r="K762" s="1">
        <f t="shared" si="24"/>
        <v>733.33326</v>
      </c>
      <c r="M762">
        <v>33</v>
      </c>
      <c r="N762" s="1">
        <v>22.22222</v>
      </c>
      <c r="O762" s="1">
        <f t="shared" si="21"/>
        <v>733.33326</v>
      </c>
      <c r="Q762">
        <v>33</v>
      </c>
      <c r="R762" s="1">
        <v>22.22222</v>
      </c>
      <c r="S762" s="1">
        <f t="shared" si="22"/>
        <v>733.33326</v>
      </c>
    </row>
    <row r="763" spans="1:19" x14ac:dyDescent="0.25">
      <c r="A763">
        <v>33</v>
      </c>
      <c r="B763" s="1">
        <v>22.22222</v>
      </c>
      <c r="C763" s="1">
        <f t="shared" si="23"/>
        <v>733.33326</v>
      </c>
      <c r="I763">
        <v>33</v>
      </c>
      <c r="J763" s="1">
        <v>22.22222</v>
      </c>
      <c r="K763" s="1">
        <f t="shared" si="24"/>
        <v>733.33326</v>
      </c>
      <c r="M763">
        <v>33</v>
      </c>
      <c r="N763" s="1">
        <v>22.22222</v>
      </c>
      <c r="O763" s="1">
        <f t="shared" si="21"/>
        <v>733.33326</v>
      </c>
      <c r="Q763">
        <v>33</v>
      </c>
      <c r="R763" s="1">
        <v>22.22222</v>
      </c>
      <c r="S763" s="1">
        <f t="shared" si="22"/>
        <v>733.33326</v>
      </c>
    </row>
    <row r="764" spans="1:19" x14ac:dyDescent="0.25">
      <c r="A764">
        <v>33</v>
      </c>
      <c r="B764" s="1">
        <v>22.22222</v>
      </c>
      <c r="C764" s="1">
        <f t="shared" si="23"/>
        <v>733.33326</v>
      </c>
      <c r="I764">
        <v>33</v>
      </c>
      <c r="J764" s="1">
        <v>22.22222</v>
      </c>
      <c r="K764" s="1">
        <f t="shared" si="24"/>
        <v>733.33326</v>
      </c>
      <c r="M764">
        <v>33</v>
      </c>
      <c r="N764" s="1">
        <v>22.22222</v>
      </c>
      <c r="O764" s="1">
        <f t="shared" si="21"/>
        <v>733.33326</v>
      </c>
      <c r="Q764">
        <v>33</v>
      </c>
      <c r="R764" s="1">
        <v>22.22222</v>
      </c>
      <c r="S764" s="1">
        <f t="shared" si="22"/>
        <v>733.33326</v>
      </c>
    </row>
    <row r="765" spans="1:19" x14ac:dyDescent="0.25">
      <c r="A765">
        <v>33</v>
      </c>
      <c r="B765" s="1">
        <v>22.22222</v>
      </c>
      <c r="C765" s="1">
        <f t="shared" si="23"/>
        <v>733.33326</v>
      </c>
      <c r="I765">
        <v>33</v>
      </c>
      <c r="J765" s="1">
        <v>22.22222</v>
      </c>
      <c r="K765" s="1">
        <f t="shared" si="24"/>
        <v>733.33326</v>
      </c>
      <c r="M765">
        <v>33</v>
      </c>
      <c r="N765" s="1">
        <v>22.22222</v>
      </c>
      <c r="O765" s="1">
        <f t="shared" si="21"/>
        <v>733.33326</v>
      </c>
      <c r="Q765">
        <v>33</v>
      </c>
      <c r="R765" s="1">
        <v>22.22222</v>
      </c>
      <c r="S765" s="1">
        <f t="shared" si="22"/>
        <v>733.33326</v>
      </c>
    </row>
    <row r="766" spans="1:19" x14ac:dyDescent="0.25">
      <c r="A766">
        <v>33</v>
      </c>
      <c r="B766" s="1">
        <v>22.22222</v>
      </c>
      <c r="C766" s="1">
        <f t="shared" si="23"/>
        <v>733.33326</v>
      </c>
      <c r="I766">
        <v>33</v>
      </c>
      <c r="J766" s="1">
        <v>22.22222</v>
      </c>
      <c r="K766" s="1">
        <f t="shared" si="24"/>
        <v>733.33326</v>
      </c>
      <c r="M766">
        <v>33</v>
      </c>
      <c r="N766" s="1">
        <v>22.22222</v>
      </c>
      <c r="O766" s="1">
        <f t="shared" si="21"/>
        <v>733.33326</v>
      </c>
      <c r="Q766">
        <v>33</v>
      </c>
      <c r="R766" s="1">
        <v>22.22222</v>
      </c>
      <c r="S766" s="1">
        <f t="shared" si="22"/>
        <v>733.33326</v>
      </c>
    </row>
    <row r="767" spans="1:19" x14ac:dyDescent="0.25">
      <c r="A767">
        <v>33</v>
      </c>
      <c r="B767" s="1">
        <v>22.22222</v>
      </c>
      <c r="C767" s="1">
        <f t="shared" si="23"/>
        <v>733.33326</v>
      </c>
      <c r="I767">
        <v>33</v>
      </c>
      <c r="J767" s="1">
        <v>22.22222</v>
      </c>
      <c r="K767" s="1">
        <f t="shared" si="24"/>
        <v>733.33326</v>
      </c>
      <c r="M767">
        <v>33</v>
      </c>
      <c r="N767" s="1">
        <v>22.22222</v>
      </c>
      <c r="O767" s="1">
        <f t="shared" si="21"/>
        <v>733.33326</v>
      </c>
      <c r="Q767">
        <v>33</v>
      </c>
      <c r="R767" s="1">
        <v>22.22222</v>
      </c>
      <c r="S767" s="1">
        <f t="shared" si="22"/>
        <v>733.33326</v>
      </c>
    </row>
    <row r="768" spans="1:19" x14ac:dyDescent="0.25">
      <c r="A768">
        <v>33</v>
      </c>
      <c r="B768" s="1">
        <v>22.22222</v>
      </c>
      <c r="C768" s="1">
        <f t="shared" si="23"/>
        <v>733.33326</v>
      </c>
      <c r="I768">
        <v>33</v>
      </c>
      <c r="J768" s="1">
        <v>22.22222</v>
      </c>
      <c r="K768" s="1">
        <f t="shared" si="24"/>
        <v>733.33326</v>
      </c>
      <c r="M768">
        <v>34</v>
      </c>
      <c r="N768" s="1">
        <v>22.22222</v>
      </c>
      <c r="O768" s="1">
        <f t="shared" si="21"/>
        <v>755.55547999999999</v>
      </c>
      <c r="Q768">
        <v>33</v>
      </c>
      <c r="R768" s="1">
        <v>22.22222</v>
      </c>
      <c r="S768" s="1">
        <f t="shared" si="22"/>
        <v>733.33326</v>
      </c>
    </row>
    <row r="769" spans="1:19" x14ac:dyDescent="0.25">
      <c r="A769">
        <v>33</v>
      </c>
      <c r="B769" s="1">
        <v>22.22222</v>
      </c>
      <c r="C769" s="1">
        <f t="shared" si="23"/>
        <v>733.33326</v>
      </c>
      <c r="I769">
        <v>33</v>
      </c>
      <c r="J769" s="1">
        <v>22.22222</v>
      </c>
      <c r="K769" s="1">
        <f t="shared" si="24"/>
        <v>733.33326</v>
      </c>
      <c r="M769">
        <v>34</v>
      </c>
      <c r="N769" s="1">
        <v>22.22222</v>
      </c>
      <c r="O769" s="1">
        <f t="shared" si="21"/>
        <v>755.55547999999999</v>
      </c>
      <c r="Q769">
        <v>33</v>
      </c>
      <c r="R769" s="1">
        <v>22.22222</v>
      </c>
      <c r="S769" s="1">
        <f t="shared" si="22"/>
        <v>733.33326</v>
      </c>
    </row>
    <row r="770" spans="1:19" x14ac:dyDescent="0.25">
      <c r="A770">
        <v>33</v>
      </c>
      <c r="B770" s="1">
        <v>22.22222</v>
      </c>
      <c r="C770" s="1">
        <f t="shared" si="23"/>
        <v>733.33326</v>
      </c>
      <c r="I770">
        <v>33</v>
      </c>
      <c r="J770" s="1">
        <v>22.22222</v>
      </c>
      <c r="K770" s="1">
        <f t="shared" si="24"/>
        <v>733.33326</v>
      </c>
      <c r="M770">
        <v>34</v>
      </c>
      <c r="N770" s="1">
        <v>22.22222</v>
      </c>
      <c r="O770" s="1">
        <f t="shared" si="21"/>
        <v>755.55547999999999</v>
      </c>
      <c r="Q770">
        <v>33</v>
      </c>
      <c r="R770" s="1">
        <v>22.22222</v>
      </c>
      <c r="S770" s="1">
        <f t="shared" si="22"/>
        <v>733.33326</v>
      </c>
    </row>
    <row r="771" spans="1:19" x14ac:dyDescent="0.25">
      <c r="A771">
        <v>33</v>
      </c>
      <c r="B771" s="1">
        <v>22.22222</v>
      </c>
      <c r="C771" s="1">
        <f t="shared" si="23"/>
        <v>733.33326</v>
      </c>
      <c r="I771">
        <v>33</v>
      </c>
      <c r="J771" s="1">
        <v>22.22222</v>
      </c>
      <c r="K771" s="1">
        <f t="shared" si="24"/>
        <v>733.33326</v>
      </c>
      <c r="M771">
        <v>34</v>
      </c>
      <c r="N771" s="1">
        <v>22.22222</v>
      </c>
      <c r="O771" s="1">
        <f t="shared" si="21"/>
        <v>755.55547999999999</v>
      </c>
      <c r="Q771">
        <v>33</v>
      </c>
      <c r="R771" s="1">
        <v>22.22222</v>
      </c>
      <c r="S771" s="1">
        <f t="shared" si="22"/>
        <v>733.33326</v>
      </c>
    </row>
    <row r="772" spans="1:19" x14ac:dyDescent="0.25">
      <c r="A772">
        <v>33</v>
      </c>
      <c r="B772" s="1">
        <v>22.22222</v>
      </c>
      <c r="C772" s="1">
        <f t="shared" si="23"/>
        <v>733.33326</v>
      </c>
      <c r="I772">
        <v>33</v>
      </c>
      <c r="J772" s="1">
        <v>22.22222</v>
      </c>
      <c r="K772" s="1">
        <f t="shared" si="24"/>
        <v>733.33326</v>
      </c>
      <c r="M772">
        <v>34</v>
      </c>
      <c r="N772" s="1">
        <v>22.22222</v>
      </c>
      <c r="O772" s="1">
        <f t="shared" si="21"/>
        <v>755.55547999999999</v>
      </c>
      <c r="Q772">
        <v>33</v>
      </c>
      <c r="R772" s="1">
        <v>22.22222</v>
      </c>
      <c r="S772" s="1">
        <f t="shared" si="22"/>
        <v>733.33326</v>
      </c>
    </row>
    <row r="773" spans="1:19" x14ac:dyDescent="0.25">
      <c r="A773">
        <v>33</v>
      </c>
      <c r="B773" s="1">
        <v>22.22222</v>
      </c>
      <c r="C773" s="1">
        <f t="shared" si="23"/>
        <v>733.33326</v>
      </c>
      <c r="I773">
        <v>33</v>
      </c>
      <c r="J773" s="1">
        <v>22.22222</v>
      </c>
      <c r="K773" s="1">
        <f t="shared" si="24"/>
        <v>733.33326</v>
      </c>
      <c r="M773">
        <v>34</v>
      </c>
      <c r="N773" s="1">
        <v>22.22222</v>
      </c>
      <c r="O773" s="1">
        <f t="shared" si="21"/>
        <v>755.55547999999999</v>
      </c>
      <c r="Q773">
        <v>33</v>
      </c>
      <c r="R773" s="1">
        <v>22.22222</v>
      </c>
      <c r="S773" s="1">
        <f t="shared" si="22"/>
        <v>733.33326</v>
      </c>
    </row>
    <row r="774" spans="1:19" x14ac:dyDescent="0.25">
      <c r="A774">
        <v>33</v>
      </c>
      <c r="B774" s="1">
        <v>22.22222</v>
      </c>
      <c r="C774" s="1">
        <f t="shared" si="23"/>
        <v>733.33326</v>
      </c>
      <c r="I774">
        <v>33</v>
      </c>
      <c r="J774" s="1">
        <v>22.22222</v>
      </c>
      <c r="K774" s="1">
        <f t="shared" si="24"/>
        <v>733.33326</v>
      </c>
      <c r="M774">
        <v>34</v>
      </c>
      <c r="N774" s="1">
        <v>22.22222</v>
      </c>
      <c r="O774" s="1">
        <f t="shared" si="21"/>
        <v>755.55547999999999</v>
      </c>
      <c r="Q774">
        <v>33</v>
      </c>
      <c r="R774" s="1">
        <v>22.22222</v>
      </c>
      <c r="S774" s="1">
        <f t="shared" si="22"/>
        <v>733.33326</v>
      </c>
    </row>
    <row r="775" spans="1:19" x14ac:dyDescent="0.25">
      <c r="A775">
        <v>33</v>
      </c>
      <c r="B775" s="1">
        <v>22.22222</v>
      </c>
      <c r="C775" s="1">
        <f t="shared" si="23"/>
        <v>733.33326</v>
      </c>
      <c r="I775">
        <v>33</v>
      </c>
      <c r="J775" s="1">
        <v>22.22222</v>
      </c>
      <c r="K775" s="1">
        <f t="shared" si="24"/>
        <v>733.33326</v>
      </c>
      <c r="M775">
        <v>34</v>
      </c>
      <c r="N775" s="1">
        <v>22.22222</v>
      </c>
      <c r="O775" s="1">
        <f t="shared" si="21"/>
        <v>755.55547999999999</v>
      </c>
      <c r="Q775">
        <v>33</v>
      </c>
      <c r="R775" s="1">
        <v>22.22222</v>
      </c>
      <c r="S775" s="1">
        <f t="shared" si="22"/>
        <v>733.33326</v>
      </c>
    </row>
    <row r="776" spans="1:19" x14ac:dyDescent="0.25">
      <c r="A776">
        <v>33</v>
      </c>
      <c r="B776" s="1">
        <v>22.22222</v>
      </c>
      <c r="C776" s="1">
        <f t="shared" si="23"/>
        <v>733.33326</v>
      </c>
      <c r="I776">
        <v>33</v>
      </c>
      <c r="J776" s="1">
        <v>22.22222</v>
      </c>
      <c r="K776" s="1">
        <f t="shared" si="24"/>
        <v>733.33326</v>
      </c>
      <c r="M776">
        <v>34</v>
      </c>
      <c r="N776" s="1">
        <v>22.22222</v>
      </c>
      <c r="O776" s="1">
        <f t="shared" si="21"/>
        <v>755.55547999999999</v>
      </c>
      <c r="Q776">
        <v>34</v>
      </c>
      <c r="R776" s="1">
        <v>22.22222</v>
      </c>
      <c r="S776" s="1">
        <f t="shared" si="22"/>
        <v>755.55547999999999</v>
      </c>
    </row>
    <row r="777" spans="1:19" x14ac:dyDescent="0.25">
      <c r="A777">
        <v>34</v>
      </c>
      <c r="B777" s="1">
        <v>22.22222</v>
      </c>
      <c r="C777" s="1">
        <f t="shared" si="23"/>
        <v>755.55547999999999</v>
      </c>
      <c r="I777">
        <v>33</v>
      </c>
      <c r="J777" s="1">
        <v>22.22222</v>
      </c>
      <c r="K777" s="1">
        <f t="shared" si="24"/>
        <v>733.33326</v>
      </c>
      <c r="M777">
        <v>34</v>
      </c>
      <c r="N777" s="1">
        <v>22.22222</v>
      </c>
      <c r="O777" s="1">
        <f t="shared" si="21"/>
        <v>755.55547999999999</v>
      </c>
      <c r="Q777">
        <v>34</v>
      </c>
      <c r="R777" s="1">
        <v>22.22222</v>
      </c>
      <c r="S777" s="1">
        <f t="shared" si="22"/>
        <v>755.55547999999999</v>
      </c>
    </row>
    <row r="778" spans="1:19" x14ac:dyDescent="0.25">
      <c r="A778">
        <v>34</v>
      </c>
      <c r="B778" s="1">
        <v>22.22222</v>
      </c>
      <c r="C778" s="1">
        <f t="shared" si="23"/>
        <v>755.55547999999999</v>
      </c>
      <c r="I778">
        <v>34</v>
      </c>
      <c r="J778" s="1">
        <v>22.22222</v>
      </c>
      <c r="K778" s="1">
        <f t="shared" si="24"/>
        <v>755.55547999999999</v>
      </c>
      <c r="M778">
        <v>34</v>
      </c>
      <c r="N778" s="1">
        <v>22.22222</v>
      </c>
      <c r="O778" s="1">
        <f t="shared" si="21"/>
        <v>755.55547999999999</v>
      </c>
      <c r="Q778">
        <v>34</v>
      </c>
      <c r="R778" s="1">
        <v>22.22222</v>
      </c>
      <c r="S778" s="1">
        <f t="shared" si="22"/>
        <v>755.55547999999999</v>
      </c>
    </row>
    <row r="779" spans="1:19" x14ac:dyDescent="0.25">
      <c r="A779">
        <v>34</v>
      </c>
      <c r="B779" s="1">
        <v>22.22222</v>
      </c>
      <c r="C779" s="1">
        <f t="shared" si="23"/>
        <v>755.55547999999999</v>
      </c>
      <c r="I779">
        <v>34</v>
      </c>
      <c r="J779" s="1">
        <v>22.22222</v>
      </c>
      <c r="K779" s="1">
        <f t="shared" si="24"/>
        <v>755.55547999999999</v>
      </c>
      <c r="M779">
        <v>34</v>
      </c>
      <c r="N779" s="1">
        <v>22.22222</v>
      </c>
      <c r="O779" s="1">
        <f t="shared" si="21"/>
        <v>755.55547999999999</v>
      </c>
      <c r="Q779">
        <v>34</v>
      </c>
      <c r="R779" s="1">
        <v>22.22222</v>
      </c>
      <c r="S779" s="1">
        <f t="shared" si="22"/>
        <v>755.55547999999999</v>
      </c>
    </row>
    <row r="780" spans="1:19" x14ac:dyDescent="0.25">
      <c r="A780">
        <v>34</v>
      </c>
      <c r="B780" s="1">
        <v>22.22222</v>
      </c>
      <c r="C780" s="1">
        <f t="shared" si="23"/>
        <v>755.55547999999999</v>
      </c>
      <c r="I780">
        <v>34</v>
      </c>
      <c r="J780" s="1">
        <v>22.22222</v>
      </c>
      <c r="K780" s="1">
        <f t="shared" si="24"/>
        <v>755.55547999999999</v>
      </c>
      <c r="M780">
        <v>34</v>
      </c>
      <c r="N780" s="1">
        <v>22.22222</v>
      </c>
      <c r="O780" s="1">
        <f t="shared" si="21"/>
        <v>755.55547999999999</v>
      </c>
      <c r="Q780">
        <v>34</v>
      </c>
      <c r="R780" s="1">
        <v>22.22222</v>
      </c>
      <c r="S780" s="1">
        <f t="shared" si="22"/>
        <v>755.55547999999999</v>
      </c>
    </row>
    <row r="781" spans="1:19" x14ac:dyDescent="0.25">
      <c r="A781">
        <v>34</v>
      </c>
      <c r="B781" s="1">
        <v>22.22222</v>
      </c>
      <c r="C781" s="1">
        <f t="shared" si="23"/>
        <v>755.55547999999999</v>
      </c>
      <c r="I781">
        <v>34</v>
      </c>
      <c r="J781" s="1">
        <v>22.22222</v>
      </c>
      <c r="K781" s="1">
        <f t="shared" si="24"/>
        <v>755.55547999999999</v>
      </c>
      <c r="M781">
        <v>34</v>
      </c>
      <c r="N781" s="1">
        <v>22.22222</v>
      </c>
      <c r="O781" s="1">
        <f t="shared" si="21"/>
        <v>755.55547999999999</v>
      </c>
      <c r="Q781">
        <v>34</v>
      </c>
      <c r="R781" s="1">
        <v>22.22222</v>
      </c>
      <c r="S781" s="1">
        <f t="shared" si="22"/>
        <v>755.55547999999999</v>
      </c>
    </row>
    <row r="782" spans="1:19" x14ac:dyDescent="0.25">
      <c r="A782">
        <v>34</v>
      </c>
      <c r="B782" s="1">
        <v>22.22222</v>
      </c>
      <c r="C782" s="1">
        <f t="shared" si="23"/>
        <v>755.55547999999999</v>
      </c>
      <c r="I782">
        <v>34</v>
      </c>
      <c r="J782" s="1">
        <v>22.22222</v>
      </c>
      <c r="K782" s="1">
        <f t="shared" si="24"/>
        <v>755.55547999999999</v>
      </c>
      <c r="M782">
        <v>34</v>
      </c>
      <c r="N782" s="1">
        <v>22.22222</v>
      </c>
      <c r="O782" s="1">
        <f t="shared" si="21"/>
        <v>755.55547999999999</v>
      </c>
      <c r="Q782">
        <v>34</v>
      </c>
      <c r="R782" s="1">
        <v>22.22222</v>
      </c>
      <c r="S782" s="1">
        <f t="shared" si="22"/>
        <v>755.55547999999999</v>
      </c>
    </row>
    <row r="783" spans="1:19" x14ac:dyDescent="0.25">
      <c r="A783">
        <v>34</v>
      </c>
      <c r="B783" s="1">
        <v>22.22222</v>
      </c>
      <c r="C783" s="1">
        <f t="shared" si="23"/>
        <v>755.55547999999999</v>
      </c>
      <c r="I783">
        <v>34</v>
      </c>
      <c r="J783" s="1">
        <v>22.22222</v>
      </c>
      <c r="K783" s="1">
        <f t="shared" si="24"/>
        <v>755.55547999999999</v>
      </c>
      <c r="M783">
        <v>34</v>
      </c>
      <c r="N783" s="1">
        <v>22.22222</v>
      </c>
      <c r="O783" s="1">
        <f t="shared" si="21"/>
        <v>755.55547999999999</v>
      </c>
      <c r="Q783">
        <v>34</v>
      </c>
      <c r="R783" s="1">
        <v>22.22222</v>
      </c>
      <c r="S783" s="1">
        <f t="shared" si="22"/>
        <v>755.55547999999999</v>
      </c>
    </row>
    <row r="784" spans="1:19" x14ac:dyDescent="0.25">
      <c r="A784">
        <v>34</v>
      </c>
      <c r="B784" s="1">
        <v>22.22222</v>
      </c>
      <c r="C784" s="1">
        <f t="shared" si="23"/>
        <v>755.55547999999999</v>
      </c>
      <c r="I784">
        <v>34</v>
      </c>
      <c r="J784" s="1">
        <v>22.22222</v>
      </c>
      <c r="K784" s="1">
        <f t="shared" si="24"/>
        <v>755.55547999999999</v>
      </c>
      <c r="M784">
        <v>34</v>
      </c>
      <c r="N784" s="1">
        <v>22.22222</v>
      </c>
      <c r="O784" s="1">
        <f t="shared" si="21"/>
        <v>755.55547999999999</v>
      </c>
      <c r="Q784">
        <v>34</v>
      </c>
      <c r="R784" s="1">
        <v>22.22222</v>
      </c>
      <c r="S784" s="1">
        <f t="shared" si="22"/>
        <v>755.55547999999999</v>
      </c>
    </row>
    <row r="785" spans="1:19" x14ac:dyDescent="0.25">
      <c r="A785">
        <v>34</v>
      </c>
      <c r="B785" s="1">
        <v>22.22222</v>
      </c>
      <c r="C785" s="1">
        <f t="shared" si="23"/>
        <v>755.55547999999999</v>
      </c>
      <c r="I785">
        <v>34</v>
      </c>
      <c r="J785" s="1">
        <v>22.22222</v>
      </c>
      <c r="K785" s="1">
        <f t="shared" si="24"/>
        <v>755.55547999999999</v>
      </c>
      <c r="M785">
        <v>34</v>
      </c>
      <c r="N785" s="1">
        <v>22.22222</v>
      </c>
      <c r="O785" s="1">
        <f t="shared" si="21"/>
        <v>755.55547999999999</v>
      </c>
      <c r="Q785">
        <v>34</v>
      </c>
      <c r="R785" s="1">
        <v>22.22222</v>
      </c>
      <c r="S785" s="1">
        <f t="shared" si="22"/>
        <v>755.55547999999999</v>
      </c>
    </row>
    <row r="786" spans="1:19" x14ac:dyDescent="0.25">
      <c r="A786">
        <v>34</v>
      </c>
      <c r="B786" s="1">
        <v>22.22222</v>
      </c>
      <c r="C786" s="1">
        <f t="shared" si="23"/>
        <v>755.55547999999999</v>
      </c>
      <c r="I786">
        <v>34</v>
      </c>
      <c r="J786" s="1">
        <v>22.22222</v>
      </c>
      <c r="K786" s="1">
        <f t="shared" si="24"/>
        <v>755.55547999999999</v>
      </c>
      <c r="M786">
        <v>34</v>
      </c>
      <c r="N786" s="1">
        <v>22.22222</v>
      </c>
      <c r="O786" s="1">
        <f t="shared" si="21"/>
        <v>755.55547999999999</v>
      </c>
      <c r="Q786">
        <v>34</v>
      </c>
      <c r="R786" s="1">
        <v>22.22222</v>
      </c>
      <c r="S786" s="1">
        <f t="shared" si="22"/>
        <v>755.55547999999999</v>
      </c>
    </row>
    <row r="787" spans="1:19" x14ac:dyDescent="0.25">
      <c r="A787">
        <v>34</v>
      </c>
      <c r="B787" s="1">
        <v>22.22222</v>
      </c>
      <c r="C787" s="1">
        <f t="shared" si="23"/>
        <v>755.55547999999999</v>
      </c>
      <c r="I787">
        <v>34</v>
      </c>
      <c r="J787" s="1">
        <v>22.22222</v>
      </c>
      <c r="K787" s="1">
        <f t="shared" si="24"/>
        <v>755.55547999999999</v>
      </c>
      <c r="M787">
        <v>34</v>
      </c>
      <c r="N787" s="1">
        <v>22.22222</v>
      </c>
      <c r="O787" s="1">
        <f t="shared" si="21"/>
        <v>755.55547999999999</v>
      </c>
      <c r="Q787">
        <v>34</v>
      </c>
      <c r="R787" s="1">
        <v>22.22222</v>
      </c>
      <c r="S787" s="1">
        <f t="shared" si="22"/>
        <v>755.55547999999999</v>
      </c>
    </row>
    <row r="788" spans="1:19" x14ac:dyDescent="0.25">
      <c r="A788">
        <v>34</v>
      </c>
      <c r="B788" s="1">
        <v>22.22222</v>
      </c>
      <c r="C788" s="1">
        <f t="shared" si="23"/>
        <v>755.55547999999999</v>
      </c>
      <c r="I788">
        <v>34</v>
      </c>
      <c r="J788" s="1">
        <v>22.22222</v>
      </c>
      <c r="K788" s="1">
        <f t="shared" si="24"/>
        <v>755.55547999999999</v>
      </c>
      <c r="M788">
        <v>34</v>
      </c>
      <c r="N788" s="1">
        <v>22.22222</v>
      </c>
      <c r="O788" s="1">
        <f t="shared" si="21"/>
        <v>755.55547999999999</v>
      </c>
      <c r="Q788">
        <v>34</v>
      </c>
      <c r="R788" s="1">
        <v>22.22222</v>
      </c>
      <c r="S788" s="1">
        <f t="shared" si="22"/>
        <v>755.55547999999999</v>
      </c>
    </row>
    <row r="789" spans="1:19" x14ac:dyDescent="0.25">
      <c r="A789">
        <v>34</v>
      </c>
      <c r="B789" s="1">
        <v>22.22222</v>
      </c>
      <c r="C789" s="1">
        <f t="shared" si="23"/>
        <v>755.55547999999999</v>
      </c>
      <c r="I789">
        <v>34</v>
      </c>
      <c r="J789" s="1">
        <v>22.22222</v>
      </c>
      <c r="K789" s="1">
        <f t="shared" si="24"/>
        <v>755.55547999999999</v>
      </c>
      <c r="M789">
        <v>34</v>
      </c>
      <c r="N789" s="1">
        <v>22.22222</v>
      </c>
      <c r="O789" s="1">
        <f t="shared" si="21"/>
        <v>755.55547999999999</v>
      </c>
      <c r="Q789">
        <v>34</v>
      </c>
      <c r="R789" s="1">
        <v>22.22222</v>
      </c>
      <c r="S789" s="1">
        <f t="shared" si="22"/>
        <v>755.55547999999999</v>
      </c>
    </row>
    <row r="790" spans="1:19" x14ac:dyDescent="0.25">
      <c r="A790">
        <v>34</v>
      </c>
      <c r="B790" s="1">
        <v>22.22222</v>
      </c>
      <c r="C790" s="1">
        <f t="shared" si="23"/>
        <v>755.55547999999999</v>
      </c>
      <c r="I790">
        <v>34</v>
      </c>
      <c r="J790" s="1">
        <v>22.22222</v>
      </c>
      <c r="K790" s="1">
        <f t="shared" si="24"/>
        <v>755.55547999999999</v>
      </c>
      <c r="M790">
        <v>34</v>
      </c>
      <c r="N790" s="1">
        <v>22.22222</v>
      </c>
      <c r="O790" s="1">
        <f t="shared" si="21"/>
        <v>755.55547999999999</v>
      </c>
      <c r="Q790">
        <v>34</v>
      </c>
      <c r="R790" s="1">
        <v>22.22222</v>
      </c>
      <c r="S790" s="1">
        <f t="shared" si="22"/>
        <v>755.55547999999999</v>
      </c>
    </row>
    <row r="791" spans="1:19" x14ac:dyDescent="0.25">
      <c r="A791">
        <v>34</v>
      </c>
      <c r="B791" s="1">
        <v>22.22222</v>
      </c>
      <c r="C791" s="1">
        <f t="shared" si="23"/>
        <v>755.55547999999999</v>
      </c>
      <c r="I791">
        <v>34</v>
      </c>
      <c r="J791" s="1">
        <v>22.22222</v>
      </c>
      <c r="K791" s="1">
        <f t="shared" si="24"/>
        <v>755.55547999999999</v>
      </c>
      <c r="M791">
        <v>34</v>
      </c>
      <c r="N791" s="1">
        <v>22.22222</v>
      </c>
      <c r="O791" s="1">
        <f t="shared" si="21"/>
        <v>755.55547999999999</v>
      </c>
      <c r="Q791">
        <v>34</v>
      </c>
      <c r="R791" s="1">
        <v>22.22222</v>
      </c>
      <c r="S791" s="1">
        <f t="shared" si="22"/>
        <v>755.55547999999999</v>
      </c>
    </row>
    <row r="792" spans="1:19" x14ac:dyDescent="0.25">
      <c r="A792">
        <v>34</v>
      </c>
      <c r="B792" s="1">
        <v>22.22222</v>
      </c>
      <c r="C792" s="1">
        <f t="shared" si="23"/>
        <v>755.55547999999999</v>
      </c>
      <c r="I792">
        <v>34</v>
      </c>
      <c r="J792" s="1">
        <v>22.22222</v>
      </c>
      <c r="K792" s="1">
        <f t="shared" si="24"/>
        <v>755.55547999999999</v>
      </c>
      <c r="M792">
        <v>34</v>
      </c>
      <c r="N792" s="1">
        <v>22.22222</v>
      </c>
      <c r="O792" s="1">
        <f t="shared" si="21"/>
        <v>755.55547999999999</v>
      </c>
      <c r="Q792">
        <v>34</v>
      </c>
      <c r="R792" s="1">
        <v>22.22222</v>
      </c>
      <c r="S792" s="1">
        <f t="shared" si="22"/>
        <v>755.55547999999999</v>
      </c>
    </row>
    <row r="793" spans="1:19" x14ac:dyDescent="0.25">
      <c r="A793">
        <v>34</v>
      </c>
      <c r="B793" s="1">
        <v>22.22222</v>
      </c>
      <c r="C793" s="1">
        <f t="shared" si="23"/>
        <v>755.55547999999999</v>
      </c>
      <c r="I793">
        <v>34</v>
      </c>
      <c r="J793" s="1">
        <v>22.22222</v>
      </c>
      <c r="K793" s="1">
        <f t="shared" si="24"/>
        <v>755.55547999999999</v>
      </c>
      <c r="M793">
        <v>34</v>
      </c>
      <c r="N793" s="1">
        <v>22.22222</v>
      </c>
      <c r="O793" s="1">
        <f t="shared" si="21"/>
        <v>755.55547999999999</v>
      </c>
      <c r="Q793">
        <v>34</v>
      </c>
      <c r="R793" s="1">
        <v>22.22222</v>
      </c>
      <c r="S793" s="1">
        <f t="shared" si="22"/>
        <v>755.55547999999999</v>
      </c>
    </row>
    <row r="794" spans="1:19" x14ac:dyDescent="0.25">
      <c r="A794">
        <v>34</v>
      </c>
      <c r="B794" s="1">
        <v>22.22222</v>
      </c>
      <c r="C794" s="1">
        <f t="shared" si="23"/>
        <v>755.55547999999999</v>
      </c>
      <c r="I794">
        <v>34</v>
      </c>
      <c r="J794" s="1">
        <v>22.22222</v>
      </c>
      <c r="K794" s="1">
        <f t="shared" si="24"/>
        <v>755.55547999999999</v>
      </c>
      <c r="M794">
        <v>34</v>
      </c>
      <c r="N794" s="1">
        <v>22.22222</v>
      </c>
      <c r="O794" s="1">
        <f t="shared" si="21"/>
        <v>755.55547999999999</v>
      </c>
      <c r="Q794">
        <v>34</v>
      </c>
      <c r="R794" s="1">
        <v>22.22222</v>
      </c>
      <c r="S794" s="1">
        <f t="shared" si="22"/>
        <v>755.55547999999999</v>
      </c>
    </row>
    <row r="795" spans="1:19" x14ac:dyDescent="0.25">
      <c r="A795">
        <v>34</v>
      </c>
      <c r="B795" s="1">
        <v>22.22222</v>
      </c>
      <c r="C795" s="1">
        <f t="shared" si="23"/>
        <v>755.55547999999999</v>
      </c>
      <c r="I795">
        <v>34</v>
      </c>
      <c r="J795" s="1">
        <v>22.22222</v>
      </c>
      <c r="K795" s="1">
        <f t="shared" si="24"/>
        <v>755.55547999999999</v>
      </c>
      <c r="M795">
        <v>34</v>
      </c>
      <c r="N795" s="1">
        <v>22.22222</v>
      </c>
      <c r="O795" s="1">
        <f t="shared" si="21"/>
        <v>755.55547999999999</v>
      </c>
      <c r="Q795">
        <v>34</v>
      </c>
      <c r="R795" s="1">
        <v>22.22222</v>
      </c>
      <c r="S795" s="1">
        <f t="shared" si="22"/>
        <v>755.55547999999999</v>
      </c>
    </row>
    <row r="796" spans="1:19" x14ac:dyDescent="0.25">
      <c r="A796">
        <v>34</v>
      </c>
      <c r="B796" s="1">
        <v>22.22222</v>
      </c>
      <c r="C796" s="1">
        <f t="shared" si="23"/>
        <v>755.55547999999999</v>
      </c>
      <c r="I796">
        <v>34</v>
      </c>
      <c r="J796" s="1">
        <v>22.22222</v>
      </c>
      <c r="K796" s="1">
        <f t="shared" si="24"/>
        <v>755.55547999999999</v>
      </c>
      <c r="M796">
        <v>34</v>
      </c>
      <c r="N796" s="1">
        <v>22.22222</v>
      </c>
      <c r="O796" s="1">
        <f t="shared" ref="O796:O859" si="25">M796*N796</f>
        <v>755.55547999999999</v>
      </c>
      <c r="Q796">
        <v>34</v>
      </c>
      <c r="R796" s="1">
        <v>22.22222</v>
      </c>
      <c r="S796" s="1">
        <f t="shared" si="22"/>
        <v>755.55547999999999</v>
      </c>
    </row>
    <row r="797" spans="1:19" x14ac:dyDescent="0.25">
      <c r="A797">
        <v>34</v>
      </c>
      <c r="B797" s="1">
        <v>22.22222</v>
      </c>
      <c r="C797" s="1">
        <f t="shared" si="23"/>
        <v>755.55547999999999</v>
      </c>
      <c r="I797">
        <v>34</v>
      </c>
      <c r="J797" s="1">
        <v>22.22222</v>
      </c>
      <c r="K797" s="1">
        <f t="shared" si="24"/>
        <v>755.55547999999999</v>
      </c>
      <c r="M797">
        <v>34</v>
      </c>
      <c r="N797" s="1">
        <v>22.22222</v>
      </c>
      <c r="O797" s="1">
        <f t="shared" si="25"/>
        <v>755.55547999999999</v>
      </c>
      <c r="Q797">
        <v>34</v>
      </c>
      <c r="R797" s="1">
        <v>22.22222</v>
      </c>
      <c r="S797" s="1">
        <f t="shared" si="22"/>
        <v>755.55547999999999</v>
      </c>
    </row>
    <row r="798" spans="1:19" x14ac:dyDescent="0.25">
      <c r="A798">
        <v>34</v>
      </c>
      <c r="B798" s="1">
        <v>22.22222</v>
      </c>
      <c r="C798" s="1">
        <f t="shared" si="23"/>
        <v>755.55547999999999</v>
      </c>
      <c r="I798">
        <v>34</v>
      </c>
      <c r="J798" s="1">
        <v>22.22222</v>
      </c>
      <c r="K798" s="1">
        <f t="shared" si="24"/>
        <v>755.55547999999999</v>
      </c>
      <c r="M798">
        <v>34</v>
      </c>
      <c r="N798" s="1">
        <v>22.22222</v>
      </c>
      <c r="O798" s="1">
        <f t="shared" si="25"/>
        <v>755.55547999999999</v>
      </c>
      <c r="Q798">
        <v>34</v>
      </c>
      <c r="R798" s="1">
        <v>22.22222</v>
      </c>
      <c r="S798" s="1">
        <f t="shared" si="22"/>
        <v>755.55547999999999</v>
      </c>
    </row>
    <row r="799" spans="1:19" x14ac:dyDescent="0.25">
      <c r="A799">
        <v>34</v>
      </c>
      <c r="B799" s="1">
        <v>22.22222</v>
      </c>
      <c r="C799" s="1">
        <f t="shared" si="23"/>
        <v>755.55547999999999</v>
      </c>
      <c r="I799">
        <v>34</v>
      </c>
      <c r="J799" s="1">
        <v>22.22222</v>
      </c>
      <c r="K799" s="1">
        <f t="shared" si="24"/>
        <v>755.55547999999999</v>
      </c>
      <c r="M799">
        <v>34</v>
      </c>
      <c r="N799" s="1">
        <v>22.22222</v>
      </c>
      <c r="O799" s="1">
        <f t="shared" si="25"/>
        <v>755.55547999999999</v>
      </c>
      <c r="Q799">
        <v>34</v>
      </c>
      <c r="R799" s="1">
        <v>22.22222</v>
      </c>
      <c r="S799" s="1">
        <f t="shared" si="22"/>
        <v>755.55547999999999</v>
      </c>
    </row>
    <row r="800" spans="1:19" x14ac:dyDescent="0.25">
      <c r="A800">
        <v>34</v>
      </c>
      <c r="B800" s="1">
        <v>22.22222</v>
      </c>
      <c r="C800" s="1">
        <f t="shared" si="23"/>
        <v>755.55547999999999</v>
      </c>
      <c r="I800">
        <v>34</v>
      </c>
      <c r="J800" s="1">
        <v>22.22222</v>
      </c>
      <c r="K800" s="1">
        <f t="shared" si="24"/>
        <v>755.55547999999999</v>
      </c>
      <c r="M800">
        <v>34</v>
      </c>
      <c r="N800" s="1">
        <v>22.22222</v>
      </c>
      <c r="O800" s="1">
        <f t="shared" si="25"/>
        <v>755.55547999999999</v>
      </c>
      <c r="Q800">
        <v>34</v>
      </c>
      <c r="R800" s="1">
        <v>22.22222</v>
      </c>
      <c r="S800" s="1">
        <f t="shared" si="22"/>
        <v>755.55547999999999</v>
      </c>
    </row>
    <row r="801" spans="1:19" x14ac:dyDescent="0.25">
      <c r="A801">
        <v>34</v>
      </c>
      <c r="B801" s="1">
        <v>22.22222</v>
      </c>
      <c r="C801" s="1">
        <f t="shared" si="23"/>
        <v>755.55547999999999</v>
      </c>
      <c r="I801">
        <v>34</v>
      </c>
      <c r="J801" s="1">
        <v>22.22222</v>
      </c>
      <c r="K801" s="1">
        <f t="shared" si="24"/>
        <v>755.55547999999999</v>
      </c>
      <c r="M801">
        <v>34</v>
      </c>
      <c r="N801" s="1">
        <v>22.22222</v>
      </c>
      <c r="O801" s="1">
        <f t="shared" si="25"/>
        <v>755.55547999999999</v>
      </c>
      <c r="Q801">
        <v>34</v>
      </c>
      <c r="R801" s="1">
        <v>22.22222</v>
      </c>
      <c r="S801" s="1">
        <f t="shared" si="22"/>
        <v>755.55547999999999</v>
      </c>
    </row>
    <row r="802" spans="1:19" x14ac:dyDescent="0.25">
      <c r="A802">
        <v>34</v>
      </c>
      <c r="B802" s="1">
        <v>22.22222</v>
      </c>
      <c r="C802" s="1">
        <f t="shared" si="23"/>
        <v>755.55547999999999</v>
      </c>
      <c r="I802">
        <v>34</v>
      </c>
      <c r="J802" s="1">
        <v>22.22222</v>
      </c>
      <c r="K802" s="1">
        <f t="shared" si="24"/>
        <v>755.55547999999999</v>
      </c>
      <c r="M802">
        <v>34</v>
      </c>
      <c r="N802" s="1">
        <v>22.22222</v>
      </c>
      <c r="O802" s="1">
        <f t="shared" si="25"/>
        <v>755.55547999999999</v>
      </c>
      <c r="Q802">
        <v>34</v>
      </c>
      <c r="R802" s="1">
        <v>22.22222</v>
      </c>
      <c r="S802" s="1">
        <f t="shared" si="22"/>
        <v>755.55547999999999</v>
      </c>
    </row>
    <row r="803" spans="1:19" x14ac:dyDescent="0.25">
      <c r="A803">
        <v>34</v>
      </c>
      <c r="B803" s="1">
        <v>22.22222</v>
      </c>
      <c r="C803" s="1">
        <f t="shared" si="23"/>
        <v>755.55547999999999</v>
      </c>
      <c r="I803">
        <v>34</v>
      </c>
      <c r="J803" s="1">
        <v>22.22222</v>
      </c>
      <c r="K803" s="1">
        <f t="shared" si="24"/>
        <v>755.55547999999999</v>
      </c>
      <c r="M803">
        <v>35</v>
      </c>
      <c r="N803" s="1">
        <v>22.22222</v>
      </c>
      <c r="O803" s="1">
        <f t="shared" si="25"/>
        <v>777.77769999999998</v>
      </c>
      <c r="Q803">
        <v>34</v>
      </c>
      <c r="R803" s="1">
        <v>22.22222</v>
      </c>
      <c r="S803" s="1">
        <f t="shared" si="22"/>
        <v>755.55547999999999</v>
      </c>
    </row>
    <row r="804" spans="1:19" x14ac:dyDescent="0.25">
      <c r="A804">
        <v>34</v>
      </c>
      <c r="B804" s="1">
        <v>22.22222</v>
      </c>
      <c r="C804" s="1">
        <f t="shared" si="23"/>
        <v>755.55547999999999</v>
      </c>
      <c r="I804">
        <v>34</v>
      </c>
      <c r="J804" s="1">
        <v>22.22222</v>
      </c>
      <c r="K804" s="1">
        <f t="shared" si="24"/>
        <v>755.55547999999999</v>
      </c>
      <c r="M804">
        <v>35</v>
      </c>
      <c r="N804" s="1">
        <v>22.22222</v>
      </c>
      <c r="O804" s="1">
        <f t="shared" si="25"/>
        <v>777.77769999999998</v>
      </c>
      <c r="Q804">
        <v>34</v>
      </c>
      <c r="R804" s="1">
        <v>22.22222</v>
      </c>
      <c r="S804" s="1">
        <f t="shared" ref="S804:S867" si="26">Q804*R804</f>
        <v>755.55547999999999</v>
      </c>
    </row>
    <row r="805" spans="1:19" x14ac:dyDescent="0.25">
      <c r="A805">
        <v>34</v>
      </c>
      <c r="B805" s="1">
        <v>22.22222</v>
      </c>
      <c r="C805" s="1">
        <f t="shared" ref="C805:C868" si="27">A805*B805</f>
        <v>755.55547999999999</v>
      </c>
      <c r="I805">
        <v>34</v>
      </c>
      <c r="J805" s="1">
        <v>22.22222</v>
      </c>
      <c r="K805" s="1">
        <f t="shared" si="24"/>
        <v>755.55547999999999</v>
      </c>
      <c r="M805">
        <v>35</v>
      </c>
      <c r="N805" s="1">
        <v>22.22222</v>
      </c>
      <c r="O805" s="1">
        <f t="shared" si="25"/>
        <v>777.77769999999998</v>
      </c>
      <c r="Q805">
        <v>34</v>
      </c>
      <c r="R805" s="1">
        <v>22.22222</v>
      </c>
      <c r="S805" s="1">
        <f t="shared" si="26"/>
        <v>755.55547999999999</v>
      </c>
    </row>
    <row r="806" spans="1:19" x14ac:dyDescent="0.25">
      <c r="A806">
        <v>34</v>
      </c>
      <c r="B806" s="1">
        <v>22.22222</v>
      </c>
      <c r="C806" s="1">
        <f t="shared" si="27"/>
        <v>755.55547999999999</v>
      </c>
      <c r="I806">
        <v>34</v>
      </c>
      <c r="J806" s="1">
        <v>22.22222</v>
      </c>
      <c r="K806" s="1">
        <f t="shared" ref="K806:K869" si="28">I806*J806</f>
        <v>755.55547999999999</v>
      </c>
      <c r="M806">
        <v>35</v>
      </c>
      <c r="N806" s="1">
        <v>22.22222</v>
      </c>
      <c r="O806" s="1">
        <f t="shared" si="25"/>
        <v>777.77769999999998</v>
      </c>
      <c r="Q806">
        <v>34</v>
      </c>
      <c r="R806" s="1">
        <v>22.22222</v>
      </c>
      <c r="S806" s="1">
        <f t="shared" si="26"/>
        <v>755.55547999999999</v>
      </c>
    </row>
    <row r="807" spans="1:19" x14ac:dyDescent="0.25">
      <c r="A807">
        <v>34</v>
      </c>
      <c r="B807" s="1">
        <v>22.22222</v>
      </c>
      <c r="C807" s="1">
        <f t="shared" si="27"/>
        <v>755.55547999999999</v>
      </c>
      <c r="I807">
        <v>34</v>
      </c>
      <c r="J807" s="1">
        <v>22.22222</v>
      </c>
      <c r="K807" s="1">
        <f t="shared" si="28"/>
        <v>755.55547999999999</v>
      </c>
      <c r="M807">
        <v>35</v>
      </c>
      <c r="N807" s="1">
        <v>22.22222</v>
      </c>
      <c r="O807" s="1">
        <f t="shared" si="25"/>
        <v>777.77769999999998</v>
      </c>
      <c r="Q807">
        <v>34</v>
      </c>
      <c r="R807" s="1">
        <v>22.22222</v>
      </c>
      <c r="S807" s="1">
        <f t="shared" si="26"/>
        <v>755.55547999999999</v>
      </c>
    </row>
    <row r="808" spans="1:19" x14ac:dyDescent="0.25">
      <c r="A808">
        <v>34</v>
      </c>
      <c r="B808" s="1">
        <v>22.22222</v>
      </c>
      <c r="C808" s="1">
        <f t="shared" si="27"/>
        <v>755.55547999999999</v>
      </c>
      <c r="I808">
        <v>34</v>
      </c>
      <c r="J808" s="1">
        <v>22.22222</v>
      </c>
      <c r="K808" s="1">
        <f t="shared" si="28"/>
        <v>755.55547999999999</v>
      </c>
      <c r="M808">
        <v>35</v>
      </c>
      <c r="N808" s="1">
        <v>22.22222</v>
      </c>
      <c r="O808" s="1">
        <f t="shared" si="25"/>
        <v>777.77769999999998</v>
      </c>
      <c r="Q808">
        <v>34</v>
      </c>
      <c r="R808" s="1">
        <v>22.22222</v>
      </c>
      <c r="S808" s="1">
        <f t="shared" si="26"/>
        <v>755.55547999999999</v>
      </c>
    </row>
    <row r="809" spans="1:19" x14ac:dyDescent="0.25">
      <c r="A809">
        <v>34</v>
      </c>
      <c r="B809" s="1">
        <v>22.22222</v>
      </c>
      <c r="C809" s="1">
        <f t="shared" si="27"/>
        <v>755.55547999999999</v>
      </c>
      <c r="I809">
        <v>34</v>
      </c>
      <c r="J809" s="1">
        <v>22.22222</v>
      </c>
      <c r="K809" s="1">
        <f t="shared" si="28"/>
        <v>755.55547999999999</v>
      </c>
      <c r="M809">
        <v>35</v>
      </c>
      <c r="N809" s="1">
        <v>22.22222</v>
      </c>
      <c r="O809" s="1">
        <f t="shared" si="25"/>
        <v>777.77769999999998</v>
      </c>
      <c r="Q809">
        <v>34</v>
      </c>
      <c r="R809" s="1">
        <v>22.22222</v>
      </c>
      <c r="S809" s="1">
        <f t="shared" si="26"/>
        <v>755.55547999999999</v>
      </c>
    </row>
    <row r="810" spans="1:19" x14ac:dyDescent="0.25">
      <c r="A810">
        <v>34</v>
      </c>
      <c r="B810" s="1">
        <v>22.22222</v>
      </c>
      <c r="C810" s="1">
        <f t="shared" si="27"/>
        <v>755.55547999999999</v>
      </c>
      <c r="I810">
        <v>34</v>
      </c>
      <c r="J810" s="1">
        <v>22.22222</v>
      </c>
      <c r="K810" s="1">
        <f t="shared" si="28"/>
        <v>755.55547999999999</v>
      </c>
      <c r="M810">
        <v>35</v>
      </c>
      <c r="N810" s="1">
        <v>22.22222</v>
      </c>
      <c r="O810" s="1">
        <f t="shared" si="25"/>
        <v>777.77769999999998</v>
      </c>
      <c r="Q810">
        <v>34</v>
      </c>
      <c r="R810" s="1">
        <v>22.22222</v>
      </c>
      <c r="S810" s="1">
        <f t="shared" si="26"/>
        <v>755.55547999999999</v>
      </c>
    </row>
    <row r="811" spans="1:19" x14ac:dyDescent="0.25">
      <c r="A811">
        <v>34</v>
      </c>
      <c r="B811" s="1">
        <v>22.22222</v>
      </c>
      <c r="C811" s="1">
        <f t="shared" si="27"/>
        <v>755.55547999999999</v>
      </c>
      <c r="I811">
        <v>34</v>
      </c>
      <c r="J811" s="1">
        <v>22.22222</v>
      </c>
      <c r="K811" s="1">
        <f t="shared" si="28"/>
        <v>755.55547999999999</v>
      </c>
      <c r="M811">
        <v>35</v>
      </c>
      <c r="N811" s="1">
        <v>22.22222</v>
      </c>
      <c r="O811" s="1">
        <f t="shared" si="25"/>
        <v>777.77769999999998</v>
      </c>
      <c r="Q811">
        <v>35</v>
      </c>
      <c r="R811" s="1">
        <v>22.22222</v>
      </c>
      <c r="S811" s="1">
        <f t="shared" si="26"/>
        <v>777.77769999999998</v>
      </c>
    </row>
    <row r="812" spans="1:19" x14ac:dyDescent="0.25">
      <c r="A812">
        <v>35</v>
      </c>
      <c r="B812" s="1">
        <v>22.22222</v>
      </c>
      <c r="C812" s="1">
        <f t="shared" si="27"/>
        <v>777.77769999999998</v>
      </c>
      <c r="I812">
        <v>34</v>
      </c>
      <c r="J812" s="1">
        <v>22.22222</v>
      </c>
      <c r="K812" s="1">
        <f t="shared" si="28"/>
        <v>755.55547999999999</v>
      </c>
      <c r="M812">
        <v>35</v>
      </c>
      <c r="N812" s="1">
        <v>22.22222</v>
      </c>
      <c r="O812" s="1">
        <f t="shared" si="25"/>
        <v>777.77769999999998</v>
      </c>
      <c r="Q812">
        <v>35</v>
      </c>
      <c r="R812" s="1">
        <v>22.22222</v>
      </c>
      <c r="S812" s="1">
        <f t="shared" si="26"/>
        <v>777.77769999999998</v>
      </c>
    </row>
    <row r="813" spans="1:19" x14ac:dyDescent="0.25">
      <c r="A813">
        <v>35</v>
      </c>
      <c r="B813" s="1">
        <v>22.22222</v>
      </c>
      <c r="C813" s="1">
        <f t="shared" si="27"/>
        <v>777.77769999999998</v>
      </c>
      <c r="I813">
        <v>35</v>
      </c>
      <c r="J813" s="1">
        <v>22.22222</v>
      </c>
      <c r="K813" s="1">
        <f t="shared" si="28"/>
        <v>777.77769999999998</v>
      </c>
      <c r="M813">
        <v>35</v>
      </c>
      <c r="N813" s="1">
        <v>22.22222</v>
      </c>
      <c r="O813" s="1">
        <f t="shared" si="25"/>
        <v>777.77769999999998</v>
      </c>
      <c r="Q813">
        <v>35</v>
      </c>
      <c r="R813" s="1">
        <v>22.22222</v>
      </c>
      <c r="S813" s="1">
        <f t="shared" si="26"/>
        <v>777.77769999999998</v>
      </c>
    </row>
    <row r="814" spans="1:19" x14ac:dyDescent="0.25">
      <c r="A814">
        <v>35</v>
      </c>
      <c r="B814" s="1">
        <v>22.22222</v>
      </c>
      <c r="C814" s="1">
        <f t="shared" si="27"/>
        <v>777.77769999999998</v>
      </c>
      <c r="I814">
        <v>35</v>
      </c>
      <c r="J814" s="1">
        <v>22.22222</v>
      </c>
      <c r="K814" s="1">
        <f t="shared" si="28"/>
        <v>777.77769999999998</v>
      </c>
      <c r="M814">
        <v>35</v>
      </c>
      <c r="N814" s="1">
        <v>22.22222</v>
      </c>
      <c r="O814" s="1">
        <f t="shared" si="25"/>
        <v>777.77769999999998</v>
      </c>
      <c r="Q814">
        <v>35</v>
      </c>
      <c r="R814" s="1">
        <v>22.22222</v>
      </c>
      <c r="S814" s="1">
        <f t="shared" si="26"/>
        <v>777.77769999999998</v>
      </c>
    </row>
    <row r="815" spans="1:19" x14ac:dyDescent="0.25">
      <c r="A815">
        <v>35</v>
      </c>
      <c r="B815" s="1">
        <v>22.22222</v>
      </c>
      <c r="C815" s="1">
        <f t="shared" si="27"/>
        <v>777.77769999999998</v>
      </c>
      <c r="I815">
        <v>35</v>
      </c>
      <c r="J815" s="1">
        <v>22.22222</v>
      </c>
      <c r="K815" s="1">
        <f t="shared" si="28"/>
        <v>777.77769999999998</v>
      </c>
      <c r="M815">
        <v>35</v>
      </c>
      <c r="N815" s="1">
        <v>22.22222</v>
      </c>
      <c r="O815" s="1">
        <f t="shared" si="25"/>
        <v>777.77769999999998</v>
      </c>
      <c r="Q815">
        <v>35</v>
      </c>
      <c r="R815" s="1">
        <v>22.22222</v>
      </c>
      <c r="S815" s="1">
        <f t="shared" si="26"/>
        <v>777.77769999999998</v>
      </c>
    </row>
    <row r="816" spans="1:19" x14ac:dyDescent="0.25">
      <c r="A816">
        <v>35</v>
      </c>
      <c r="B816" s="1">
        <v>22.22222</v>
      </c>
      <c r="C816" s="1">
        <f t="shared" si="27"/>
        <v>777.77769999999998</v>
      </c>
      <c r="I816">
        <v>35</v>
      </c>
      <c r="J816" s="1">
        <v>22.22222</v>
      </c>
      <c r="K816" s="1">
        <f t="shared" si="28"/>
        <v>777.77769999999998</v>
      </c>
      <c r="M816">
        <v>35</v>
      </c>
      <c r="N816" s="1">
        <v>22.22222</v>
      </c>
      <c r="O816" s="1">
        <f t="shared" si="25"/>
        <v>777.77769999999998</v>
      </c>
      <c r="Q816">
        <v>35</v>
      </c>
      <c r="R816" s="1">
        <v>22.22222</v>
      </c>
      <c r="S816" s="1">
        <f t="shared" si="26"/>
        <v>777.77769999999998</v>
      </c>
    </row>
    <row r="817" spans="1:19" x14ac:dyDescent="0.25">
      <c r="A817">
        <v>35</v>
      </c>
      <c r="B817" s="1">
        <v>22.22222</v>
      </c>
      <c r="C817" s="1">
        <f t="shared" si="27"/>
        <v>777.77769999999998</v>
      </c>
      <c r="I817">
        <v>35</v>
      </c>
      <c r="J817" s="1">
        <v>22.22222</v>
      </c>
      <c r="K817" s="1">
        <f t="shared" si="28"/>
        <v>777.77769999999998</v>
      </c>
      <c r="M817">
        <v>35</v>
      </c>
      <c r="N817" s="1">
        <v>22.22222</v>
      </c>
      <c r="O817" s="1">
        <f t="shared" si="25"/>
        <v>777.77769999999998</v>
      </c>
      <c r="Q817">
        <v>35</v>
      </c>
      <c r="R817" s="1">
        <v>22.22222</v>
      </c>
      <c r="S817" s="1">
        <f t="shared" si="26"/>
        <v>777.77769999999998</v>
      </c>
    </row>
    <row r="818" spans="1:19" x14ac:dyDescent="0.25">
      <c r="A818">
        <v>35</v>
      </c>
      <c r="B818" s="1">
        <v>22.22222</v>
      </c>
      <c r="C818" s="1">
        <f t="shared" si="27"/>
        <v>777.77769999999998</v>
      </c>
      <c r="I818">
        <v>35</v>
      </c>
      <c r="J818" s="1">
        <v>22.22222</v>
      </c>
      <c r="K818" s="1">
        <f t="shared" si="28"/>
        <v>777.77769999999998</v>
      </c>
      <c r="M818">
        <v>35</v>
      </c>
      <c r="N818" s="1">
        <v>22.22222</v>
      </c>
      <c r="O818" s="1">
        <f t="shared" si="25"/>
        <v>777.77769999999998</v>
      </c>
      <c r="Q818">
        <v>35</v>
      </c>
      <c r="R818" s="1">
        <v>22.22222</v>
      </c>
      <c r="S818" s="1">
        <f t="shared" si="26"/>
        <v>777.77769999999998</v>
      </c>
    </row>
    <row r="819" spans="1:19" x14ac:dyDescent="0.25">
      <c r="A819">
        <v>35</v>
      </c>
      <c r="B819" s="1">
        <v>22.22222</v>
      </c>
      <c r="C819" s="1">
        <f t="shared" si="27"/>
        <v>777.77769999999998</v>
      </c>
      <c r="I819">
        <v>35</v>
      </c>
      <c r="J819" s="1">
        <v>22.22222</v>
      </c>
      <c r="K819" s="1">
        <f t="shared" si="28"/>
        <v>777.77769999999998</v>
      </c>
      <c r="M819">
        <v>35</v>
      </c>
      <c r="N819" s="1">
        <v>22.22222</v>
      </c>
      <c r="O819" s="1">
        <f t="shared" si="25"/>
        <v>777.77769999999998</v>
      </c>
      <c r="Q819">
        <v>35</v>
      </c>
      <c r="R819" s="1">
        <v>22.22222</v>
      </c>
      <c r="S819" s="1">
        <f t="shared" si="26"/>
        <v>777.77769999999998</v>
      </c>
    </row>
    <row r="820" spans="1:19" x14ac:dyDescent="0.25">
      <c r="A820">
        <v>35</v>
      </c>
      <c r="B820" s="1">
        <v>22.22222</v>
      </c>
      <c r="C820" s="1">
        <f t="shared" si="27"/>
        <v>777.77769999999998</v>
      </c>
      <c r="I820">
        <v>35</v>
      </c>
      <c r="J820" s="1">
        <v>22.22222</v>
      </c>
      <c r="K820" s="1">
        <f t="shared" si="28"/>
        <v>777.77769999999998</v>
      </c>
      <c r="M820">
        <v>35</v>
      </c>
      <c r="N820" s="1">
        <v>22.22222</v>
      </c>
      <c r="O820" s="1">
        <f t="shared" si="25"/>
        <v>777.77769999999998</v>
      </c>
      <c r="Q820">
        <v>35</v>
      </c>
      <c r="R820" s="1">
        <v>22.22222</v>
      </c>
      <c r="S820" s="1">
        <f t="shared" si="26"/>
        <v>777.77769999999998</v>
      </c>
    </row>
    <row r="821" spans="1:19" x14ac:dyDescent="0.25">
      <c r="A821">
        <v>35</v>
      </c>
      <c r="B821" s="1">
        <v>22.22222</v>
      </c>
      <c r="C821" s="1">
        <f t="shared" si="27"/>
        <v>777.77769999999998</v>
      </c>
      <c r="I821">
        <v>35</v>
      </c>
      <c r="J821" s="1">
        <v>22.22222</v>
      </c>
      <c r="K821" s="1">
        <f t="shared" si="28"/>
        <v>777.77769999999998</v>
      </c>
      <c r="M821">
        <v>35</v>
      </c>
      <c r="N821" s="1">
        <v>22.22222</v>
      </c>
      <c r="O821" s="1">
        <f t="shared" si="25"/>
        <v>777.77769999999998</v>
      </c>
      <c r="Q821">
        <v>35</v>
      </c>
      <c r="R821" s="1">
        <v>22.22222</v>
      </c>
      <c r="S821" s="1">
        <f t="shared" si="26"/>
        <v>777.77769999999998</v>
      </c>
    </row>
    <row r="822" spans="1:19" x14ac:dyDescent="0.25">
      <c r="A822">
        <v>35</v>
      </c>
      <c r="B822" s="1">
        <v>22.22222</v>
      </c>
      <c r="C822" s="1">
        <f t="shared" si="27"/>
        <v>777.77769999999998</v>
      </c>
      <c r="I822">
        <v>35</v>
      </c>
      <c r="J822" s="1">
        <v>22.22222</v>
      </c>
      <c r="K822" s="1">
        <f t="shared" si="28"/>
        <v>777.77769999999998</v>
      </c>
      <c r="M822">
        <v>35</v>
      </c>
      <c r="N822" s="1">
        <v>22.22222</v>
      </c>
      <c r="O822" s="1">
        <f t="shared" si="25"/>
        <v>777.77769999999998</v>
      </c>
      <c r="Q822">
        <v>35</v>
      </c>
      <c r="R822" s="1">
        <v>22.22222</v>
      </c>
      <c r="S822" s="1">
        <f t="shared" si="26"/>
        <v>777.77769999999998</v>
      </c>
    </row>
    <row r="823" spans="1:19" x14ac:dyDescent="0.25">
      <c r="A823">
        <v>35</v>
      </c>
      <c r="B823" s="1">
        <v>22.22222</v>
      </c>
      <c r="C823" s="1">
        <f t="shared" si="27"/>
        <v>777.77769999999998</v>
      </c>
      <c r="I823">
        <v>35</v>
      </c>
      <c r="J823" s="1">
        <v>22.22222</v>
      </c>
      <c r="K823" s="1">
        <f t="shared" si="28"/>
        <v>777.77769999999998</v>
      </c>
      <c r="M823">
        <v>35</v>
      </c>
      <c r="N823" s="1">
        <v>22.22222</v>
      </c>
      <c r="O823" s="1">
        <f t="shared" si="25"/>
        <v>777.77769999999998</v>
      </c>
      <c r="Q823">
        <v>35</v>
      </c>
      <c r="R823" s="1">
        <v>22.22222</v>
      </c>
      <c r="S823" s="1">
        <f t="shared" si="26"/>
        <v>777.77769999999998</v>
      </c>
    </row>
    <row r="824" spans="1:19" x14ac:dyDescent="0.25">
      <c r="A824">
        <v>35</v>
      </c>
      <c r="B824" s="1">
        <v>22.22222</v>
      </c>
      <c r="C824" s="1">
        <f t="shared" si="27"/>
        <v>777.77769999999998</v>
      </c>
      <c r="I824">
        <v>35</v>
      </c>
      <c r="J824" s="1">
        <v>22.22222</v>
      </c>
      <c r="K824" s="1">
        <f t="shared" si="28"/>
        <v>777.77769999999998</v>
      </c>
      <c r="M824">
        <v>35</v>
      </c>
      <c r="N824" s="1">
        <v>22.22222</v>
      </c>
      <c r="O824" s="1">
        <f t="shared" si="25"/>
        <v>777.77769999999998</v>
      </c>
      <c r="Q824">
        <v>35</v>
      </c>
      <c r="R824" s="1">
        <v>22.22222</v>
      </c>
      <c r="S824" s="1">
        <f t="shared" si="26"/>
        <v>777.77769999999998</v>
      </c>
    </row>
    <row r="825" spans="1:19" x14ac:dyDescent="0.25">
      <c r="A825">
        <v>35</v>
      </c>
      <c r="B825" s="1">
        <v>22.22222</v>
      </c>
      <c r="C825" s="1">
        <f t="shared" si="27"/>
        <v>777.77769999999998</v>
      </c>
      <c r="I825">
        <v>35</v>
      </c>
      <c r="J825" s="1">
        <v>22.22222</v>
      </c>
      <c r="K825" s="1">
        <f t="shared" si="28"/>
        <v>777.77769999999998</v>
      </c>
      <c r="M825">
        <v>35</v>
      </c>
      <c r="N825" s="1">
        <v>22.22222</v>
      </c>
      <c r="O825" s="1">
        <f t="shared" si="25"/>
        <v>777.77769999999998</v>
      </c>
      <c r="Q825">
        <v>35</v>
      </c>
      <c r="R825" s="1">
        <v>22.22222</v>
      </c>
      <c r="S825" s="1">
        <f t="shared" si="26"/>
        <v>777.77769999999998</v>
      </c>
    </row>
    <row r="826" spans="1:19" x14ac:dyDescent="0.25">
      <c r="A826">
        <v>35</v>
      </c>
      <c r="B826" s="1">
        <v>22.22222</v>
      </c>
      <c r="C826" s="1">
        <f t="shared" si="27"/>
        <v>777.77769999999998</v>
      </c>
      <c r="I826">
        <v>35</v>
      </c>
      <c r="J826" s="1">
        <v>22.22222</v>
      </c>
      <c r="K826" s="1">
        <f t="shared" si="28"/>
        <v>777.77769999999998</v>
      </c>
      <c r="M826">
        <v>36</v>
      </c>
      <c r="N826" s="1">
        <v>22.22222</v>
      </c>
      <c r="O826" s="1">
        <f t="shared" si="25"/>
        <v>799.99991999999997</v>
      </c>
      <c r="Q826">
        <v>35</v>
      </c>
      <c r="R826" s="1">
        <v>22.22222</v>
      </c>
      <c r="S826" s="1">
        <f t="shared" si="26"/>
        <v>777.77769999999998</v>
      </c>
    </row>
    <row r="827" spans="1:19" x14ac:dyDescent="0.25">
      <c r="A827">
        <v>35</v>
      </c>
      <c r="B827" s="1">
        <v>22.22222</v>
      </c>
      <c r="C827" s="1">
        <f t="shared" si="27"/>
        <v>777.77769999999998</v>
      </c>
      <c r="I827">
        <v>35</v>
      </c>
      <c r="J827" s="1">
        <v>22.22222</v>
      </c>
      <c r="K827" s="1">
        <f t="shared" si="28"/>
        <v>777.77769999999998</v>
      </c>
      <c r="M827">
        <v>36</v>
      </c>
      <c r="N827" s="1">
        <v>22.22222</v>
      </c>
      <c r="O827" s="1">
        <f t="shared" si="25"/>
        <v>799.99991999999997</v>
      </c>
      <c r="Q827">
        <v>35</v>
      </c>
      <c r="R827" s="1">
        <v>22.22222</v>
      </c>
      <c r="S827" s="1">
        <f t="shared" si="26"/>
        <v>777.77769999999998</v>
      </c>
    </row>
    <row r="828" spans="1:19" x14ac:dyDescent="0.25">
      <c r="A828">
        <v>35</v>
      </c>
      <c r="B828" s="1">
        <v>22.22222</v>
      </c>
      <c r="C828" s="1">
        <f t="shared" si="27"/>
        <v>777.77769999999998</v>
      </c>
      <c r="I828">
        <v>35</v>
      </c>
      <c r="J828" s="1">
        <v>22.22222</v>
      </c>
      <c r="K828" s="1">
        <f t="shared" si="28"/>
        <v>777.77769999999998</v>
      </c>
      <c r="M828">
        <v>36</v>
      </c>
      <c r="N828" s="1">
        <v>22.22222</v>
      </c>
      <c r="O828" s="1">
        <f t="shared" si="25"/>
        <v>799.99991999999997</v>
      </c>
      <c r="Q828">
        <v>35</v>
      </c>
      <c r="R828" s="1">
        <v>22.22222</v>
      </c>
      <c r="S828" s="1">
        <f t="shared" si="26"/>
        <v>777.77769999999998</v>
      </c>
    </row>
    <row r="829" spans="1:19" x14ac:dyDescent="0.25">
      <c r="A829">
        <v>35</v>
      </c>
      <c r="B829" s="1">
        <v>22.22222</v>
      </c>
      <c r="C829" s="1">
        <f t="shared" si="27"/>
        <v>777.77769999999998</v>
      </c>
      <c r="I829">
        <v>35</v>
      </c>
      <c r="J829" s="1">
        <v>22.22222</v>
      </c>
      <c r="K829" s="1">
        <f t="shared" si="28"/>
        <v>777.77769999999998</v>
      </c>
      <c r="M829">
        <v>36</v>
      </c>
      <c r="N829" s="1">
        <v>22.22222</v>
      </c>
      <c r="O829" s="1">
        <f t="shared" si="25"/>
        <v>799.99991999999997</v>
      </c>
      <c r="Q829">
        <v>35</v>
      </c>
      <c r="R829" s="1">
        <v>22.22222</v>
      </c>
      <c r="S829" s="1">
        <f t="shared" si="26"/>
        <v>777.77769999999998</v>
      </c>
    </row>
    <row r="830" spans="1:19" x14ac:dyDescent="0.25">
      <c r="A830">
        <v>35</v>
      </c>
      <c r="B830" s="1">
        <v>22.22222</v>
      </c>
      <c r="C830" s="1">
        <f t="shared" si="27"/>
        <v>777.77769999999998</v>
      </c>
      <c r="I830">
        <v>35</v>
      </c>
      <c r="J830" s="1">
        <v>22.22222</v>
      </c>
      <c r="K830" s="1">
        <f t="shared" si="28"/>
        <v>777.77769999999998</v>
      </c>
      <c r="M830">
        <v>36</v>
      </c>
      <c r="N830" s="1">
        <v>22.22222</v>
      </c>
      <c r="O830" s="1">
        <f t="shared" si="25"/>
        <v>799.99991999999997</v>
      </c>
      <c r="Q830">
        <v>35</v>
      </c>
      <c r="R830" s="1">
        <v>22.22222</v>
      </c>
      <c r="S830" s="1">
        <f t="shared" si="26"/>
        <v>777.77769999999998</v>
      </c>
    </row>
    <row r="831" spans="1:19" x14ac:dyDescent="0.25">
      <c r="A831">
        <v>35</v>
      </c>
      <c r="B831" s="1">
        <v>22.22222</v>
      </c>
      <c r="C831" s="1">
        <f t="shared" si="27"/>
        <v>777.77769999999998</v>
      </c>
      <c r="I831">
        <v>35</v>
      </c>
      <c r="J831" s="1">
        <v>22.22222</v>
      </c>
      <c r="K831" s="1">
        <f t="shared" si="28"/>
        <v>777.77769999999998</v>
      </c>
      <c r="M831">
        <v>36</v>
      </c>
      <c r="N831" s="1">
        <v>22.22222</v>
      </c>
      <c r="O831" s="1">
        <f t="shared" si="25"/>
        <v>799.99991999999997</v>
      </c>
      <c r="Q831">
        <v>35</v>
      </c>
      <c r="R831" s="1">
        <v>22.22222</v>
      </c>
      <c r="S831" s="1">
        <f t="shared" si="26"/>
        <v>777.77769999999998</v>
      </c>
    </row>
    <row r="832" spans="1:19" x14ac:dyDescent="0.25">
      <c r="A832">
        <v>35</v>
      </c>
      <c r="B832" s="1">
        <v>22.22222</v>
      </c>
      <c r="C832" s="1">
        <f t="shared" si="27"/>
        <v>777.77769999999998</v>
      </c>
      <c r="I832">
        <v>35</v>
      </c>
      <c r="J832" s="1">
        <v>22.22222</v>
      </c>
      <c r="K832" s="1">
        <f t="shared" si="28"/>
        <v>777.77769999999998</v>
      </c>
      <c r="M832">
        <v>36</v>
      </c>
      <c r="N832" s="1">
        <v>22.22222</v>
      </c>
      <c r="O832" s="1">
        <f t="shared" si="25"/>
        <v>799.99991999999997</v>
      </c>
      <c r="Q832">
        <v>35</v>
      </c>
      <c r="R832" s="1">
        <v>22.22222</v>
      </c>
      <c r="S832" s="1">
        <f t="shared" si="26"/>
        <v>777.77769999999998</v>
      </c>
    </row>
    <row r="833" spans="1:19" x14ac:dyDescent="0.25">
      <c r="A833">
        <v>35</v>
      </c>
      <c r="B833" s="1">
        <v>22.22222</v>
      </c>
      <c r="C833" s="1">
        <f t="shared" si="27"/>
        <v>777.77769999999998</v>
      </c>
      <c r="I833">
        <v>35</v>
      </c>
      <c r="J833" s="1">
        <v>22.22222</v>
      </c>
      <c r="K833" s="1">
        <f t="shared" si="28"/>
        <v>777.77769999999998</v>
      </c>
      <c r="M833">
        <v>36</v>
      </c>
      <c r="N833" s="1">
        <v>22.22222</v>
      </c>
      <c r="O833" s="1">
        <f t="shared" si="25"/>
        <v>799.99991999999997</v>
      </c>
      <c r="Q833">
        <v>35</v>
      </c>
      <c r="R833" s="1">
        <v>22.22222</v>
      </c>
      <c r="S833" s="1">
        <f t="shared" si="26"/>
        <v>777.77769999999998</v>
      </c>
    </row>
    <row r="834" spans="1:19" x14ac:dyDescent="0.25">
      <c r="A834">
        <v>35</v>
      </c>
      <c r="B834" s="1">
        <v>22.22222</v>
      </c>
      <c r="C834" s="1">
        <f t="shared" si="27"/>
        <v>777.77769999999998</v>
      </c>
      <c r="I834">
        <v>35</v>
      </c>
      <c r="J834" s="1">
        <v>22.22222</v>
      </c>
      <c r="K834" s="1">
        <f t="shared" si="28"/>
        <v>777.77769999999998</v>
      </c>
      <c r="M834">
        <v>36</v>
      </c>
      <c r="N834" s="1">
        <v>22.22222</v>
      </c>
      <c r="O834" s="1">
        <f t="shared" si="25"/>
        <v>799.99991999999997</v>
      </c>
      <c r="Q834">
        <v>36</v>
      </c>
      <c r="R834" s="1">
        <v>22.22222</v>
      </c>
      <c r="S834" s="1">
        <f t="shared" si="26"/>
        <v>799.99991999999997</v>
      </c>
    </row>
    <row r="835" spans="1:19" x14ac:dyDescent="0.25">
      <c r="A835">
        <v>36</v>
      </c>
      <c r="B835" s="1">
        <v>22.22222</v>
      </c>
      <c r="C835" s="1">
        <f t="shared" si="27"/>
        <v>799.99991999999997</v>
      </c>
      <c r="I835">
        <v>35</v>
      </c>
      <c r="J835" s="1">
        <v>22.22222</v>
      </c>
      <c r="K835" s="1">
        <f t="shared" si="28"/>
        <v>777.77769999999998</v>
      </c>
      <c r="M835">
        <v>36</v>
      </c>
      <c r="N835" s="1">
        <v>22.22222</v>
      </c>
      <c r="O835" s="1">
        <f t="shared" si="25"/>
        <v>799.99991999999997</v>
      </c>
      <c r="Q835">
        <v>36</v>
      </c>
      <c r="R835" s="1">
        <v>22.22222</v>
      </c>
      <c r="S835" s="1">
        <f t="shared" si="26"/>
        <v>799.99991999999997</v>
      </c>
    </row>
    <row r="836" spans="1:19" x14ac:dyDescent="0.25">
      <c r="A836">
        <v>36</v>
      </c>
      <c r="B836" s="1">
        <v>22.22222</v>
      </c>
      <c r="C836" s="1">
        <f t="shared" si="27"/>
        <v>799.99991999999997</v>
      </c>
      <c r="I836">
        <v>36</v>
      </c>
      <c r="J836" s="1">
        <v>22.22222</v>
      </c>
      <c r="K836" s="1">
        <f t="shared" si="28"/>
        <v>799.99991999999997</v>
      </c>
      <c r="M836">
        <v>36</v>
      </c>
      <c r="N836" s="1">
        <v>22.22222</v>
      </c>
      <c r="O836" s="1">
        <f t="shared" si="25"/>
        <v>799.99991999999997</v>
      </c>
      <c r="Q836">
        <v>36</v>
      </c>
      <c r="R836" s="1">
        <v>22.22222</v>
      </c>
      <c r="S836" s="1">
        <f t="shared" si="26"/>
        <v>799.99991999999997</v>
      </c>
    </row>
    <row r="837" spans="1:19" x14ac:dyDescent="0.25">
      <c r="A837">
        <v>36</v>
      </c>
      <c r="B837" s="1">
        <v>22.22222</v>
      </c>
      <c r="C837" s="1">
        <f t="shared" si="27"/>
        <v>799.99991999999997</v>
      </c>
      <c r="I837">
        <v>36</v>
      </c>
      <c r="J837" s="1">
        <v>22.22222</v>
      </c>
      <c r="K837" s="1">
        <f t="shared" si="28"/>
        <v>799.99991999999997</v>
      </c>
      <c r="M837">
        <v>36</v>
      </c>
      <c r="N837" s="1">
        <v>22.22222</v>
      </c>
      <c r="O837" s="1">
        <f t="shared" si="25"/>
        <v>799.99991999999997</v>
      </c>
      <c r="Q837">
        <v>36</v>
      </c>
      <c r="R837" s="1">
        <v>22.22222</v>
      </c>
      <c r="S837" s="1">
        <f t="shared" si="26"/>
        <v>799.99991999999997</v>
      </c>
    </row>
    <row r="838" spans="1:19" x14ac:dyDescent="0.25">
      <c r="A838">
        <v>36</v>
      </c>
      <c r="B838" s="1">
        <v>22.22222</v>
      </c>
      <c r="C838" s="1">
        <f t="shared" si="27"/>
        <v>799.99991999999997</v>
      </c>
      <c r="I838">
        <v>36</v>
      </c>
      <c r="J838" s="1">
        <v>22.22222</v>
      </c>
      <c r="K838" s="1">
        <f t="shared" si="28"/>
        <v>799.99991999999997</v>
      </c>
      <c r="M838">
        <v>36</v>
      </c>
      <c r="N838" s="1">
        <v>22.22222</v>
      </c>
      <c r="O838" s="1">
        <f t="shared" si="25"/>
        <v>799.99991999999997</v>
      </c>
      <c r="Q838">
        <v>36</v>
      </c>
      <c r="R838" s="1">
        <v>22.22222</v>
      </c>
      <c r="S838" s="1">
        <f t="shared" si="26"/>
        <v>799.99991999999997</v>
      </c>
    </row>
    <row r="839" spans="1:19" x14ac:dyDescent="0.25">
      <c r="A839">
        <v>36</v>
      </c>
      <c r="B839" s="1">
        <v>22.22222</v>
      </c>
      <c r="C839" s="1">
        <f t="shared" si="27"/>
        <v>799.99991999999997</v>
      </c>
      <c r="I839">
        <v>36</v>
      </c>
      <c r="J839" s="1">
        <v>22.22222</v>
      </c>
      <c r="K839" s="1">
        <f t="shared" si="28"/>
        <v>799.99991999999997</v>
      </c>
      <c r="M839">
        <v>36</v>
      </c>
      <c r="N839" s="1">
        <v>22.22222</v>
      </c>
      <c r="O839" s="1">
        <f t="shared" si="25"/>
        <v>799.99991999999997</v>
      </c>
      <c r="Q839">
        <v>36</v>
      </c>
      <c r="R839" s="1">
        <v>22.22222</v>
      </c>
      <c r="S839" s="1">
        <f t="shared" si="26"/>
        <v>799.99991999999997</v>
      </c>
    </row>
    <row r="840" spans="1:19" x14ac:dyDescent="0.25">
      <c r="A840">
        <v>36</v>
      </c>
      <c r="B840" s="1">
        <v>22.22222</v>
      </c>
      <c r="C840" s="1">
        <f t="shared" si="27"/>
        <v>799.99991999999997</v>
      </c>
      <c r="I840">
        <v>36</v>
      </c>
      <c r="J840" s="1">
        <v>22.22222</v>
      </c>
      <c r="K840" s="1">
        <f t="shared" si="28"/>
        <v>799.99991999999997</v>
      </c>
      <c r="M840">
        <v>36</v>
      </c>
      <c r="N840" s="1">
        <v>22.22222</v>
      </c>
      <c r="O840" s="1">
        <f t="shared" si="25"/>
        <v>799.99991999999997</v>
      </c>
      <c r="Q840">
        <v>36</v>
      </c>
      <c r="R840" s="1">
        <v>22.22222</v>
      </c>
      <c r="S840" s="1">
        <f t="shared" si="26"/>
        <v>799.99991999999997</v>
      </c>
    </row>
    <row r="841" spans="1:19" x14ac:dyDescent="0.25">
      <c r="A841">
        <v>36</v>
      </c>
      <c r="B841" s="1">
        <v>22.22222</v>
      </c>
      <c r="C841" s="1">
        <f t="shared" si="27"/>
        <v>799.99991999999997</v>
      </c>
      <c r="I841">
        <v>36</v>
      </c>
      <c r="J841" s="1">
        <v>22.22222</v>
      </c>
      <c r="K841" s="1">
        <f t="shared" si="28"/>
        <v>799.99991999999997</v>
      </c>
      <c r="M841">
        <v>36</v>
      </c>
      <c r="N841" s="1">
        <v>22.22222</v>
      </c>
      <c r="O841" s="1">
        <f t="shared" si="25"/>
        <v>799.99991999999997</v>
      </c>
      <c r="Q841">
        <v>36</v>
      </c>
      <c r="R841" s="1">
        <v>22.22222</v>
      </c>
      <c r="S841" s="1">
        <f t="shared" si="26"/>
        <v>799.99991999999997</v>
      </c>
    </row>
    <row r="842" spans="1:19" x14ac:dyDescent="0.25">
      <c r="A842">
        <v>36</v>
      </c>
      <c r="B842" s="1">
        <v>22.22222</v>
      </c>
      <c r="C842" s="1">
        <f t="shared" si="27"/>
        <v>799.99991999999997</v>
      </c>
      <c r="I842">
        <v>36</v>
      </c>
      <c r="J842" s="1">
        <v>22.22222</v>
      </c>
      <c r="K842" s="1">
        <f t="shared" si="28"/>
        <v>799.99991999999997</v>
      </c>
      <c r="M842">
        <v>36</v>
      </c>
      <c r="N842" s="1">
        <v>22.22222</v>
      </c>
      <c r="O842" s="1">
        <f t="shared" si="25"/>
        <v>799.99991999999997</v>
      </c>
      <c r="Q842">
        <v>36</v>
      </c>
      <c r="R842" s="1">
        <v>22.22222</v>
      </c>
      <c r="S842" s="1">
        <f t="shared" si="26"/>
        <v>799.99991999999997</v>
      </c>
    </row>
    <row r="843" spans="1:19" x14ac:dyDescent="0.25">
      <c r="A843">
        <v>36</v>
      </c>
      <c r="B843" s="1">
        <v>22.22222</v>
      </c>
      <c r="C843" s="1">
        <f t="shared" si="27"/>
        <v>799.99991999999997</v>
      </c>
      <c r="I843">
        <v>36</v>
      </c>
      <c r="J843" s="1">
        <v>22.22222</v>
      </c>
      <c r="K843" s="1">
        <f t="shared" si="28"/>
        <v>799.99991999999997</v>
      </c>
      <c r="M843">
        <v>37</v>
      </c>
      <c r="N843" s="1">
        <v>22.22222</v>
      </c>
      <c r="O843" s="1">
        <f t="shared" si="25"/>
        <v>822.22213999999997</v>
      </c>
      <c r="Q843">
        <v>36</v>
      </c>
      <c r="R843" s="1">
        <v>22.22222</v>
      </c>
      <c r="S843" s="1">
        <f t="shared" si="26"/>
        <v>799.99991999999997</v>
      </c>
    </row>
    <row r="844" spans="1:19" x14ac:dyDescent="0.25">
      <c r="A844">
        <v>36</v>
      </c>
      <c r="B844" s="1">
        <v>22.22222</v>
      </c>
      <c r="C844" s="1">
        <f t="shared" si="27"/>
        <v>799.99991999999997</v>
      </c>
      <c r="I844">
        <v>36</v>
      </c>
      <c r="J844" s="1">
        <v>22.22222</v>
      </c>
      <c r="K844" s="1">
        <f t="shared" si="28"/>
        <v>799.99991999999997</v>
      </c>
      <c r="M844">
        <v>37</v>
      </c>
      <c r="N844" s="1">
        <v>22.22222</v>
      </c>
      <c r="O844" s="1">
        <f t="shared" si="25"/>
        <v>822.22213999999997</v>
      </c>
      <c r="Q844">
        <v>36</v>
      </c>
      <c r="R844" s="1">
        <v>22.22222</v>
      </c>
      <c r="S844" s="1">
        <f t="shared" si="26"/>
        <v>799.99991999999997</v>
      </c>
    </row>
    <row r="845" spans="1:19" x14ac:dyDescent="0.25">
      <c r="A845">
        <v>36</v>
      </c>
      <c r="B845" s="1">
        <v>22.22222</v>
      </c>
      <c r="C845" s="1">
        <f t="shared" si="27"/>
        <v>799.99991999999997</v>
      </c>
      <c r="I845">
        <v>36</v>
      </c>
      <c r="J845" s="1">
        <v>22.22222</v>
      </c>
      <c r="K845" s="1">
        <f t="shared" si="28"/>
        <v>799.99991999999997</v>
      </c>
      <c r="M845">
        <v>37</v>
      </c>
      <c r="N845" s="1">
        <v>22.22222</v>
      </c>
      <c r="O845" s="1">
        <f t="shared" si="25"/>
        <v>822.22213999999997</v>
      </c>
      <c r="Q845">
        <v>36</v>
      </c>
      <c r="R845" s="1">
        <v>22.22222</v>
      </c>
      <c r="S845" s="1">
        <f t="shared" si="26"/>
        <v>799.99991999999997</v>
      </c>
    </row>
    <row r="846" spans="1:19" x14ac:dyDescent="0.25">
      <c r="A846">
        <v>36</v>
      </c>
      <c r="B846" s="1">
        <v>22.22222</v>
      </c>
      <c r="C846" s="1">
        <f t="shared" si="27"/>
        <v>799.99991999999997</v>
      </c>
      <c r="I846">
        <v>36</v>
      </c>
      <c r="J846" s="1">
        <v>22.22222</v>
      </c>
      <c r="K846" s="1">
        <f t="shared" si="28"/>
        <v>799.99991999999997</v>
      </c>
      <c r="M846">
        <v>37</v>
      </c>
      <c r="N846" s="1">
        <v>22.22222</v>
      </c>
      <c r="O846" s="1">
        <f t="shared" si="25"/>
        <v>822.22213999999997</v>
      </c>
      <c r="Q846">
        <v>36</v>
      </c>
      <c r="R846" s="1">
        <v>22.22222</v>
      </c>
      <c r="S846" s="1">
        <f t="shared" si="26"/>
        <v>799.99991999999997</v>
      </c>
    </row>
    <row r="847" spans="1:19" x14ac:dyDescent="0.25">
      <c r="A847">
        <v>36</v>
      </c>
      <c r="B847" s="1">
        <v>22.22222</v>
      </c>
      <c r="C847" s="1">
        <f t="shared" si="27"/>
        <v>799.99991999999997</v>
      </c>
      <c r="I847">
        <v>36</v>
      </c>
      <c r="J847" s="1">
        <v>22.22222</v>
      </c>
      <c r="K847" s="1">
        <f t="shared" si="28"/>
        <v>799.99991999999997</v>
      </c>
      <c r="M847">
        <v>37</v>
      </c>
      <c r="N847" s="1">
        <v>22.22222</v>
      </c>
      <c r="O847" s="1">
        <f t="shared" si="25"/>
        <v>822.22213999999997</v>
      </c>
      <c r="Q847">
        <v>36</v>
      </c>
      <c r="R847" s="1">
        <v>22.22222</v>
      </c>
      <c r="S847" s="1">
        <f t="shared" si="26"/>
        <v>799.99991999999997</v>
      </c>
    </row>
    <row r="848" spans="1:19" x14ac:dyDescent="0.25">
      <c r="A848">
        <v>36</v>
      </c>
      <c r="B848" s="1">
        <v>22.22222</v>
      </c>
      <c r="C848" s="1">
        <f t="shared" si="27"/>
        <v>799.99991999999997</v>
      </c>
      <c r="I848">
        <v>36</v>
      </c>
      <c r="J848" s="1">
        <v>22.22222</v>
      </c>
      <c r="K848" s="1">
        <f t="shared" si="28"/>
        <v>799.99991999999997</v>
      </c>
      <c r="M848">
        <v>37</v>
      </c>
      <c r="N848" s="1">
        <v>22.22222</v>
      </c>
      <c r="O848" s="1">
        <f t="shared" si="25"/>
        <v>822.22213999999997</v>
      </c>
      <c r="Q848">
        <v>36</v>
      </c>
      <c r="R848" s="1">
        <v>22.22222</v>
      </c>
      <c r="S848" s="1">
        <f t="shared" si="26"/>
        <v>799.99991999999997</v>
      </c>
    </row>
    <row r="849" spans="1:19" x14ac:dyDescent="0.25">
      <c r="A849">
        <v>36</v>
      </c>
      <c r="B849" s="1">
        <v>22.22222</v>
      </c>
      <c r="C849" s="1">
        <f t="shared" si="27"/>
        <v>799.99991999999997</v>
      </c>
      <c r="I849">
        <v>36</v>
      </c>
      <c r="J849" s="1">
        <v>22.22222</v>
      </c>
      <c r="K849" s="1">
        <f t="shared" si="28"/>
        <v>799.99991999999997</v>
      </c>
      <c r="M849">
        <v>37</v>
      </c>
      <c r="N849" s="1">
        <v>22.22222</v>
      </c>
      <c r="O849" s="1">
        <f t="shared" si="25"/>
        <v>822.22213999999997</v>
      </c>
      <c r="Q849">
        <v>36</v>
      </c>
      <c r="R849" s="1">
        <v>22.22222</v>
      </c>
      <c r="S849" s="1">
        <f t="shared" si="26"/>
        <v>799.99991999999997</v>
      </c>
    </row>
    <row r="850" spans="1:19" x14ac:dyDescent="0.25">
      <c r="A850">
        <v>36</v>
      </c>
      <c r="B850" s="1">
        <v>22.22222</v>
      </c>
      <c r="C850" s="1">
        <f t="shared" si="27"/>
        <v>799.99991999999997</v>
      </c>
      <c r="I850">
        <v>36</v>
      </c>
      <c r="J850" s="1">
        <v>22.22222</v>
      </c>
      <c r="K850" s="1">
        <f t="shared" si="28"/>
        <v>799.99991999999997</v>
      </c>
      <c r="M850">
        <v>37</v>
      </c>
      <c r="N850" s="1">
        <v>22.22222</v>
      </c>
      <c r="O850" s="1">
        <f t="shared" si="25"/>
        <v>822.22213999999997</v>
      </c>
      <c r="Q850">
        <v>36</v>
      </c>
      <c r="R850" s="1">
        <v>22.22222</v>
      </c>
      <c r="S850" s="1">
        <f t="shared" si="26"/>
        <v>799.99991999999997</v>
      </c>
    </row>
    <row r="851" spans="1:19" x14ac:dyDescent="0.25">
      <c r="A851">
        <v>36</v>
      </c>
      <c r="B851" s="1">
        <v>22.22222</v>
      </c>
      <c r="C851" s="1">
        <f t="shared" si="27"/>
        <v>799.99991999999997</v>
      </c>
      <c r="E851">
        <v>700</v>
      </c>
      <c r="F851">
        <v>121</v>
      </c>
      <c r="I851">
        <v>36</v>
      </c>
      <c r="J851" s="1">
        <v>22.22222</v>
      </c>
      <c r="K851" s="1">
        <f t="shared" si="28"/>
        <v>799.99991999999997</v>
      </c>
      <c r="M851">
        <v>37</v>
      </c>
      <c r="N851" s="1">
        <v>22.22222</v>
      </c>
      <c r="O851" s="1">
        <f t="shared" si="25"/>
        <v>822.22213999999997</v>
      </c>
      <c r="Q851">
        <v>37</v>
      </c>
      <c r="R851" s="1">
        <v>22.22222</v>
      </c>
      <c r="S851" s="1">
        <f t="shared" si="26"/>
        <v>822.22213999999997</v>
      </c>
    </row>
    <row r="852" spans="1:19" x14ac:dyDescent="0.25">
      <c r="A852">
        <v>37</v>
      </c>
      <c r="B852" s="1">
        <v>22.22222</v>
      </c>
      <c r="C852" s="1">
        <f t="shared" si="27"/>
        <v>822.22213999999997</v>
      </c>
      <c r="E852" t="s">
        <v>54</v>
      </c>
      <c r="I852">
        <v>36</v>
      </c>
      <c r="J852" s="1">
        <v>22.22222</v>
      </c>
      <c r="K852" s="1">
        <f t="shared" si="28"/>
        <v>799.99991999999997</v>
      </c>
      <c r="M852">
        <v>37</v>
      </c>
      <c r="N852" s="1">
        <v>22.22222</v>
      </c>
      <c r="O852" s="1">
        <f t="shared" si="25"/>
        <v>822.22213999999997</v>
      </c>
      <c r="Q852">
        <v>37</v>
      </c>
      <c r="R852" s="1">
        <v>22.22222</v>
      </c>
      <c r="S852" s="1">
        <f t="shared" si="26"/>
        <v>822.22213999999997</v>
      </c>
    </row>
    <row r="853" spans="1:19" x14ac:dyDescent="0.25">
      <c r="A853">
        <v>37</v>
      </c>
      <c r="B853" s="1">
        <v>22.22222</v>
      </c>
      <c r="C853" s="1">
        <f t="shared" si="27"/>
        <v>822.22213999999997</v>
      </c>
      <c r="E853">
        <f>851-730</f>
        <v>121</v>
      </c>
      <c r="I853">
        <v>37</v>
      </c>
      <c r="J853" s="1">
        <v>22.22222</v>
      </c>
      <c r="K853" s="1">
        <f t="shared" si="28"/>
        <v>822.22213999999997</v>
      </c>
      <c r="M853">
        <v>37</v>
      </c>
      <c r="N853" s="1">
        <v>22.22222</v>
      </c>
      <c r="O853" s="1">
        <f t="shared" si="25"/>
        <v>822.22213999999997</v>
      </c>
      <c r="Q853">
        <v>37</v>
      </c>
      <c r="R853" s="1">
        <v>22.22222</v>
      </c>
      <c r="S853" s="1">
        <f t="shared" si="26"/>
        <v>822.22213999999997</v>
      </c>
    </row>
    <row r="854" spans="1:19" x14ac:dyDescent="0.25">
      <c r="A854">
        <v>37</v>
      </c>
      <c r="B854" s="1">
        <v>22.22222</v>
      </c>
      <c r="C854" s="1">
        <f t="shared" si="27"/>
        <v>822.22213999999997</v>
      </c>
      <c r="I854">
        <v>37</v>
      </c>
      <c r="J854" s="1">
        <v>22.22222</v>
      </c>
      <c r="K854" s="1">
        <f t="shared" si="28"/>
        <v>822.22213999999997</v>
      </c>
      <c r="M854">
        <v>37</v>
      </c>
      <c r="N854" s="1">
        <v>22.22222</v>
      </c>
      <c r="O854" s="1">
        <f t="shared" si="25"/>
        <v>822.22213999999997</v>
      </c>
      <c r="Q854">
        <v>37</v>
      </c>
      <c r="R854" s="1">
        <v>22.22222</v>
      </c>
      <c r="S854" s="1">
        <f t="shared" si="26"/>
        <v>822.22213999999997</v>
      </c>
    </row>
    <row r="855" spans="1:19" x14ac:dyDescent="0.25">
      <c r="A855">
        <v>37</v>
      </c>
      <c r="B855" s="1">
        <v>22.22222</v>
      </c>
      <c r="C855" s="1">
        <f t="shared" si="27"/>
        <v>822.22213999999997</v>
      </c>
      <c r="I855">
        <v>37</v>
      </c>
      <c r="J855" s="1">
        <v>22.22222</v>
      </c>
      <c r="K855" s="1">
        <f t="shared" si="28"/>
        <v>822.22213999999997</v>
      </c>
      <c r="M855">
        <v>38</v>
      </c>
      <c r="N855" s="1">
        <v>22.22222</v>
      </c>
      <c r="O855" s="1">
        <f t="shared" si="25"/>
        <v>844.44435999999996</v>
      </c>
      <c r="Q855">
        <v>37</v>
      </c>
      <c r="R855" s="1">
        <v>22.22222</v>
      </c>
      <c r="S855" s="1">
        <f t="shared" si="26"/>
        <v>822.22213999999997</v>
      </c>
    </row>
    <row r="856" spans="1:19" x14ac:dyDescent="0.25">
      <c r="A856">
        <v>37</v>
      </c>
      <c r="B856" s="1">
        <v>22.22222</v>
      </c>
      <c r="C856" s="1">
        <f t="shared" si="27"/>
        <v>822.22213999999997</v>
      </c>
      <c r="I856">
        <v>37</v>
      </c>
      <c r="J856" s="1">
        <v>22.22222</v>
      </c>
      <c r="K856" s="1">
        <f t="shared" si="28"/>
        <v>822.22213999999997</v>
      </c>
      <c r="M856">
        <v>38</v>
      </c>
      <c r="N856" s="1">
        <v>22.22222</v>
      </c>
      <c r="O856" s="1">
        <f t="shared" si="25"/>
        <v>844.44435999999996</v>
      </c>
      <c r="Q856">
        <v>37</v>
      </c>
      <c r="R856" s="1">
        <v>22.22222</v>
      </c>
      <c r="S856" s="1">
        <f t="shared" si="26"/>
        <v>822.22213999999997</v>
      </c>
    </row>
    <row r="857" spans="1:19" x14ac:dyDescent="0.25">
      <c r="A857">
        <v>37</v>
      </c>
      <c r="B857" s="1">
        <v>22.22222</v>
      </c>
      <c r="C857" s="1">
        <f t="shared" si="27"/>
        <v>822.22213999999997</v>
      </c>
      <c r="I857">
        <v>37</v>
      </c>
      <c r="J857" s="1">
        <v>22.22222</v>
      </c>
      <c r="K857" s="1">
        <f t="shared" si="28"/>
        <v>822.22213999999997</v>
      </c>
      <c r="M857">
        <v>38</v>
      </c>
      <c r="N857" s="1">
        <v>22.22222</v>
      </c>
      <c r="O857" s="1">
        <f t="shared" si="25"/>
        <v>844.44435999999996</v>
      </c>
      <c r="Q857">
        <v>37</v>
      </c>
      <c r="R857" s="1">
        <v>22.22222</v>
      </c>
      <c r="S857" s="1">
        <f t="shared" si="26"/>
        <v>822.22213999999997</v>
      </c>
    </row>
    <row r="858" spans="1:19" x14ac:dyDescent="0.25">
      <c r="A858">
        <v>37</v>
      </c>
      <c r="B858" s="1">
        <v>22.22222</v>
      </c>
      <c r="C858" s="1">
        <f t="shared" si="27"/>
        <v>822.22213999999997</v>
      </c>
      <c r="I858">
        <v>37</v>
      </c>
      <c r="J858" s="1">
        <v>22.22222</v>
      </c>
      <c r="K858" s="1">
        <f t="shared" si="28"/>
        <v>822.22213999999997</v>
      </c>
      <c r="M858">
        <v>38</v>
      </c>
      <c r="N858" s="1">
        <v>22.22222</v>
      </c>
      <c r="O858" s="1">
        <f t="shared" si="25"/>
        <v>844.44435999999996</v>
      </c>
      <c r="Q858">
        <v>37</v>
      </c>
      <c r="R858" s="1">
        <v>22.22222</v>
      </c>
      <c r="S858" s="1">
        <f t="shared" si="26"/>
        <v>822.22213999999997</v>
      </c>
    </row>
    <row r="859" spans="1:19" x14ac:dyDescent="0.25">
      <c r="A859">
        <v>37</v>
      </c>
      <c r="B859" s="1">
        <v>22.22222</v>
      </c>
      <c r="C859" s="1">
        <f t="shared" si="27"/>
        <v>822.22213999999997</v>
      </c>
      <c r="I859">
        <v>37</v>
      </c>
      <c r="J859" s="1">
        <v>22.22222</v>
      </c>
      <c r="K859" s="1">
        <f t="shared" si="28"/>
        <v>822.22213999999997</v>
      </c>
      <c r="M859">
        <v>38</v>
      </c>
      <c r="N859" s="1">
        <v>22.22222</v>
      </c>
      <c r="O859" s="1">
        <f t="shared" si="25"/>
        <v>844.44435999999996</v>
      </c>
      <c r="Q859">
        <v>37</v>
      </c>
      <c r="R859" s="1">
        <v>22.22222</v>
      </c>
      <c r="S859" s="1">
        <f t="shared" si="26"/>
        <v>822.22213999999997</v>
      </c>
    </row>
    <row r="860" spans="1:19" x14ac:dyDescent="0.25">
      <c r="A860">
        <v>37</v>
      </c>
      <c r="B860" s="1">
        <v>22.22222</v>
      </c>
      <c r="C860" s="1">
        <f t="shared" si="27"/>
        <v>822.22213999999997</v>
      </c>
      <c r="I860">
        <v>37</v>
      </c>
      <c r="J860" s="1">
        <v>22.22222</v>
      </c>
      <c r="K860" s="1">
        <f t="shared" si="28"/>
        <v>822.22213999999997</v>
      </c>
      <c r="M860">
        <v>38</v>
      </c>
      <c r="N860" s="1">
        <v>22.22222</v>
      </c>
      <c r="O860" s="1">
        <f t="shared" ref="O860:O923" si="29">M860*N860</f>
        <v>844.44435999999996</v>
      </c>
      <c r="Q860">
        <v>37</v>
      </c>
      <c r="R860" s="1">
        <v>22.22222</v>
      </c>
      <c r="S860" s="1">
        <f t="shared" si="26"/>
        <v>822.22213999999997</v>
      </c>
    </row>
    <row r="861" spans="1:19" x14ac:dyDescent="0.25">
      <c r="A861">
        <v>37</v>
      </c>
      <c r="B861" s="1">
        <v>22.22222</v>
      </c>
      <c r="C861" s="1">
        <f t="shared" si="27"/>
        <v>822.22213999999997</v>
      </c>
      <c r="I861">
        <v>37</v>
      </c>
      <c r="J861" s="1">
        <v>22.22222</v>
      </c>
      <c r="K861" s="1">
        <f t="shared" si="28"/>
        <v>822.22213999999997</v>
      </c>
      <c r="M861">
        <v>38</v>
      </c>
      <c r="N861" s="1">
        <v>22.22222</v>
      </c>
      <c r="O861" s="1">
        <f t="shared" si="29"/>
        <v>844.44435999999996</v>
      </c>
      <c r="Q861">
        <v>37</v>
      </c>
      <c r="R861" s="1">
        <v>22.22222</v>
      </c>
      <c r="S861" s="1">
        <f t="shared" si="26"/>
        <v>822.22213999999997</v>
      </c>
    </row>
    <row r="862" spans="1:19" x14ac:dyDescent="0.25">
      <c r="A862">
        <v>37</v>
      </c>
      <c r="B862" s="1">
        <v>22.22222</v>
      </c>
      <c r="C862" s="1">
        <f t="shared" si="27"/>
        <v>822.22213999999997</v>
      </c>
      <c r="I862">
        <v>37</v>
      </c>
      <c r="J862" s="1">
        <v>22.22222</v>
      </c>
      <c r="K862" s="1">
        <f t="shared" si="28"/>
        <v>822.22213999999997</v>
      </c>
      <c r="M862">
        <v>38</v>
      </c>
      <c r="N862" s="1">
        <v>22.22222</v>
      </c>
      <c r="O862" s="1">
        <f t="shared" si="29"/>
        <v>844.44435999999996</v>
      </c>
      <c r="Q862">
        <v>37</v>
      </c>
      <c r="R862" s="1">
        <v>22.22222</v>
      </c>
      <c r="S862" s="1">
        <f t="shared" si="26"/>
        <v>822.22213999999997</v>
      </c>
    </row>
    <row r="863" spans="1:19" x14ac:dyDescent="0.25">
      <c r="A863">
        <v>37</v>
      </c>
      <c r="B863" s="1">
        <v>22.22222</v>
      </c>
      <c r="C863" s="1">
        <f t="shared" si="27"/>
        <v>822.22213999999997</v>
      </c>
      <c r="I863">
        <v>37</v>
      </c>
      <c r="J863" s="1">
        <v>22.22222</v>
      </c>
      <c r="K863" s="1">
        <f t="shared" si="28"/>
        <v>822.22213999999997</v>
      </c>
      <c r="M863">
        <v>38</v>
      </c>
      <c r="N863" s="1">
        <v>22.22222</v>
      </c>
      <c r="O863" s="1">
        <f t="shared" si="29"/>
        <v>844.44435999999996</v>
      </c>
      <c r="Q863">
        <v>38</v>
      </c>
      <c r="R863" s="1">
        <v>22.22222</v>
      </c>
      <c r="S863" s="1">
        <f t="shared" si="26"/>
        <v>844.44435999999996</v>
      </c>
    </row>
    <row r="864" spans="1:19" x14ac:dyDescent="0.25">
      <c r="A864">
        <v>38</v>
      </c>
      <c r="B864" s="1">
        <v>22.22222</v>
      </c>
      <c r="C864" s="1">
        <f t="shared" si="27"/>
        <v>844.44435999999996</v>
      </c>
      <c r="I864">
        <v>37</v>
      </c>
      <c r="J864" s="1">
        <v>22.22222</v>
      </c>
      <c r="K864" s="1">
        <f t="shared" si="28"/>
        <v>822.22213999999997</v>
      </c>
      <c r="M864">
        <v>38</v>
      </c>
      <c r="N864" s="1">
        <v>22.22222</v>
      </c>
      <c r="O864" s="1">
        <f t="shared" si="29"/>
        <v>844.44435999999996</v>
      </c>
      <c r="Q864">
        <v>38</v>
      </c>
      <c r="R864" s="1">
        <v>22.22222</v>
      </c>
      <c r="S864" s="1">
        <f t="shared" si="26"/>
        <v>844.44435999999996</v>
      </c>
    </row>
    <row r="865" spans="1:19" x14ac:dyDescent="0.25">
      <c r="A865">
        <v>38</v>
      </c>
      <c r="B865" s="1">
        <v>22.22222</v>
      </c>
      <c r="C865" s="1">
        <f t="shared" si="27"/>
        <v>844.44435999999996</v>
      </c>
      <c r="I865">
        <v>38</v>
      </c>
      <c r="J865" s="1">
        <v>22.22222</v>
      </c>
      <c r="K865" s="1">
        <f t="shared" si="28"/>
        <v>844.44435999999996</v>
      </c>
      <c r="M865">
        <v>39</v>
      </c>
      <c r="N865" s="1">
        <v>22.22222</v>
      </c>
      <c r="O865" s="1">
        <f t="shared" si="29"/>
        <v>866.66657999999995</v>
      </c>
      <c r="Q865">
        <v>38</v>
      </c>
      <c r="R865" s="1">
        <v>22.22222</v>
      </c>
      <c r="S865" s="1">
        <f t="shared" si="26"/>
        <v>844.44435999999996</v>
      </c>
    </row>
    <row r="866" spans="1:19" x14ac:dyDescent="0.25">
      <c r="A866">
        <v>38</v>
      </c>
      <c r="B866" s="1">
        <v>22.22222</v>
      </c>
      <c r="C866" s="1">
        <f t="shared" si="27"/>
        <v>844.44435999999996</v>
      </c>
      <c r="I866">
        <v>38</v>
      </c>
      <c r="J866" s="1">
        <v>22.22222</v>
      </c>
      <c r="K866" s="1">
        <f t="shared" si="28"/>
        <v>844.44435999999996</v>
      </c>
      <c r="M866">
        <v>39</v>
      </c>
      <c r="N866" s="1">
        <v>22.22222</v>
      </c>
      <c r="O866" s="1">
        <f t="shared" si="29"/>
        <v>866.66657999999995</v>
      </c>
      <c r="Q866">
        <v>38</v>
      </c>
      <c r="R866" s="1">
        <v>22.22222</v>
      </c>
      <c r="S866" s="1">
        <f t="shared" si="26"/>
        <v>844.44435999999996</v>
      </c>
    </row>
    <row r="867" spans="1:19" x14ac:dyDescent="0.25">
      <c r="A867">
        <v>38</v>
      </c>
      <c r="B867" s="1">
        <v>22.22222</v>
      </c>
      <c r="C867" s="1">
        <f t="shared" si="27"/>
        <v>844.44435999999996</v>
      </c>
      <c r="I867">
        <v>38</v>
      </c>
      <c r="J867" s="1">
        <v>22.22222</v>
      </c>
      <c r="K867" s="1">
        <f t="shared" si="28"/>
        <v>844.44435999999996</v>
      </c>
      <c r="M867">
        <v>39</v>
      </c>
      <c r="N867" s="1">
        <v>22.22222</v>
      </c>
      <c r="O867" s="1">
        <f t="shared" si="29"/>
        <v>866.66657999999995</v>
      </c>
      <c r="Q867">
        <v>38</v>
      </c>
      <c r="R867" s="1">
        <v>22.22222</v>
      </c>
      <c r="S867" s="1">
        <f t="shared" si="26"/>
        <v>844.44435999999996</v>
      </c>
    </row>
    <row r="868" spans="1:19" x14ac:dyDescent="0.25">
      <c r="A868">
        <v>38</v>
      </c>
      <c r="B868" s="1">
        <v>22.22222</v>
      </c>
      <c r="C868" s="1">
        <f t="shared" si="27"/>
        <v>844.44435999999996</v>
      </c>
      <c r="I868">
        <v>38</v>
      </c>
      <c r="J868" s="1">
        <v>22.22222</v>
      </c>
      <c r="K868" s="1">
        <f t="shared" si="28"/>
        <v>844.44435999999996</v>
      </c>
      <c r="M868">
        <v>39</v>
      </c>
      <c r="N868" s="1">
        <v>22.22222</v>
      </c>
      <c r="O868" s="1">
        <f t="shared" si="29"/>
        <v>866.66657999999995</v>
      </c>
      <c r="Q868">
        <v>38</v>
      </c>
      <c r="R868" s="1">
        <v>22.22222</v>
      </c>
      <c r="S868" s="1">
        <f t="shared" ref="S868:S931" si="30">Q868*R868</f>
        <v>844.44435999999996</v>
      </c>
    </row>
    <row r="869" spans="1:19" x14ac:dyDescent="0.25">
      <c r="A869">
        <v>38</v>
      </c>
      <c r="B869" s="1">
        <v>22.22222</v>
      </c>
      <c r="C869" s="1">
        <f t="shared" ref="C869:C932" si="31">A869*B869</f>
        <v>844.44435999999996</v>
      </c>
      <c r="I869">
        <v>38</v>
      </c>
      <c r="J869" s="1">
        <v>22.22222</v>
      </c>
      <c r="K869" s="1">
        <f t="shared" si="28"/>
        <v>844.44435999999996</v>
      </c>
      <c r="M869">
        <v>39</v>
      </c>
      <c r="N869" s="1">
        <v>22.22222</v>
      </c>
      <c r="O869" s="1">
        <f t="shared" si="29"/>
        <v>866.66657999999995</v>
      </c>
      <c r="Q869">
        <v>38</v>
      </c>
      <c r="R869" s="1">
        <v>22.22222</v>
      </c>
      <c r="S869" s="1">
        <f t="shared" si="30"/>
        <v>844.44435999999996</v>
      </c>
    </row>
    <row r="870" spans="1:19" x14ac:dyDescent="0.25">
      <c r="A870">
        <v>38</v>
      </c>
      <c r="B870" s="1">
        <v>22.22222</v>
      </c>
      <c r="C870" s="1">
        <f t="shared" si="31"/>
        <v>844.44435999999996</v>
      </c>
      <c r="I870">
        <v>38</v>
      </c>
      <c r="J870" s="1">
        <v>22.22222</v>
      </c>
      <c r="K870" s="1">
        <f t="shared" ref="K870:K933" si="32">I870*J870</f>
        <v>844.44435999999996</v>
      </c>
      <c r="M870">
        <v>39</v>
      </c>
      <c r="N870" s="1">
        <v>22.22222</v>
      </c>
      <c r="O870" s="1">
        <f t="shared" si="29"/>
        <v>866.66657999999995</v>
      </c>
      <c r="Q870">
        <v>38</v>
      </c>
      <c r="R870" s="1">
        <v>22.22222</v>
      </c>
      <c r="S870" s="1">
        <f t="shared" si="30"/>
        <v>844.44435999999996</v>
      </c>
    </row>
    <row r="871" spans="1:19" x14ac:dyDescent="0.25">
      <c r="A871">
        <v>38</v>
      </c>
      <c r="B871" s="1">
        <v>22.22222</v>
      </c>
      <c r="C871" s="1">
        <f t="shared" si="31"/>
        <v>844.44435999999996</v>
      </c>
      <c r="I871">
        <v>38</v>
      </c>
      <c r="J871" s="1">
        <v>22.22222</v>
      </c>
      <c r="K871" s="1">
        <f t="shared" si="32"/>
        <v>844.44435999999996</v>
      </c>
      <c r="M871">
        <v>39</v>
      </c>
      <c r="N871" s="1">
        <v>22.22222</v>
      </c>
      <c r="O871" s="1">
        <f t="shared" si="29"/>
        <v>866.66657999999995</v>
      </c>
      <c r="Q871">
        <v>38</v>
      </c>
      <c r="R871" s="1">
        <v>22.22222</v>
      </c>
      <c r="S871" s="1">
        <f t="shared" si="30"/>
        <v>844.44435999999996</v>
      </c>
    </row>
    <row r="872" spans="1:19" x14ac:dyDescent="0.25">
      <c r="A872">
        <v>38</v>
      </c>
      <c r="B872" s="1">
        <v>22.22222</v>
      </c>
      <c r="C872" s="1">
        <f t="shared" si="31"/>
        <v>844.44435999999996</v>
      </c>
      <c r="I872">
        <v>38</v>
      </c>
      <c r="J872" s="1">
        <v>22.22222</v>
      </c>
      <c r="K872" s="1">
        <f t="shared" si="32"/>
        <v>844.44435999999996</v>
      </c>
      <c r="M872">
        <v>39</v>
      </c>
      <c r="N872" s="1">
        <v>22.22222</v>
      </c>
      <c r="O872" s="1">
        <f t="shared" si="29"/>
        <v>866.66657999999995</v>
      </c>
      <c r="Q872">
        <v>38</v>
      </c>
      <c r="R872" s="1">
        <v>22.22222</v>
      </c>
      <c r="S872" s="1">
        <f t="shared" si="30"/>
        <v>844.44435999999996</v>
      </c>
    </row>
    <row r="873" spans="1:19" x14ac:dyDescent="0.25">
      <c r="A873">
        <v>38</v>
      </c>
      <c r="B873" s="1">
        <v>22.22222</v>
      </c>
      <c r="C873" s="1">
        <f t="shared" si="31"/>
        <v>844.44435999999996</v>
      </c>
      <c r="I873">
        <v>38</v>
      </c>
      <c r="J873" s="1">
        <v>22.22222</v>
      </c>
      <c r="K873" s="1">
        <f t="shared" si="32"/>
        <v>844.44435999999996</v>
      </c>
      <c r="M873">
        <v>39</v>
      </c>
      <c r="N873" s="1">
        <v>22.22222</v>
      </c>
      <c r="O873" s="1">
        <f t="shared" si="29"/>
        <v>866.66657999999995</v>
      </c>
      <c r="Q873">
        <v>39</v>
      </c>
      <c r="R873" s="1">
        <v>22.22222</v>
      </c>
      <c r="S873" s="1">
        <f t="shared" si="30"/>
        <v>866.66657999999995</v>
      </c>
    </row>
    <row r="874" spans="1:19" x14ac:dyDescent="0.25">
      <c r="A874">
        <v>39</v>
      </c>
      <c r="B874" s="1">
        <v>22.22222</v>
      </c>
      <c r="C874" s="1">
        <f t="shared" si="31"/>
        <v>866.66657999999995</v>
      </c>
      <c r="I874">
        <v>38</v>
      </c>
      <c r="J874" s="1">
        <v>22.22222</v>
      </c>
      <c r="K874" s="1">
        <f t="shared" si="32"/>
        <v>844.44435999999996</v>
      </c>
      <c r="M874">
        <v>39</v>
      </c>
      <c r="N874" s="1">
        <v>22.22222</v>
      </c>
      <c r="O874" s="1">
        <f t="shared" si="29"/>
        <v>866.66657999999995</v>
      </c>
      <c r="Q874">
        <v>39</v>
      </c>
      <c r="R874" s="1">
        <v>22.22222</v>
      </c>
      <c r="S874" s="1">
        <f t="shared" si="30"/>
        <v>866.66657999999995</v>
      </c>
    </row>
    <row r="875" spans="1:19" x14ac:dyDescent="0.25">
      <c r="A875">
        <v>39</v>
      </c>
      <c r="B875" s="1">
        <v>22.22222</v>
      </c>
      <c r="C875" s="1">
        <f t="shared" si="31"/>
        <v>866.66657999999995</v>
      </c>
      <c r="I875">
        <v>39</v>
      </c>
      <c r="J875" s="1">
        <v>22.22222</v>
      </c>
      <c r="K875" s="1">
        <f t="shared" si="32"/>
        <v>866.66657999999995</v>
      </c>
      <c r="M875">
        <v>40</v>
      </c>
      <c r="N875" s="1">
        <v>22.22222</v>
      </c>
      <c r="O875" s="1">
        <f t="shared" si="29"/>
        <v>888.88879999999995</v>
      </c>
      <c r="Q875">
        <v>39</v>
      </c>
      <c r="R875" s="1">
        <v>22.22222</v>
      </c>
      <c r="S875" s="1">
        <f t="shared" si="30"/>
        <v>866.66657999999995</v>
      </c>
    </row>
    <row r="876" spans="1:19" x14ac:dyDescent="0.25">
      <c r="A876">
        <v>39</v>
      </c>
      <c r="B876" s="1">
        <v>22.22222</v>
      </c>
      <c r="C876" s="1">
        <f t="shared" si="31"/>
        <v>866.66657999999995</v>
      </c>
      <c r="I876">
        <v>39</v>
      </c>
      <c r="J876" s="1">
        <v>22.22222</v>
      </c>
      <c r="K876" s="1">
        <f t="shared" si="32"/>
        <v>866.66657999999995</v>
      </c>
      <c r="M876">
        <v>40</v>
      </c>
      <c r="N876" s="1">
        <v>22.22222</v>
      </c>
      <c r="O876" s="1">
        <f t="shared" si="29"/>
        <v>888.88879999999995</v>
      </c>
      <c r="Q876">
        <v>39</v>
      </c>
      <c r="R876" s="1">
        <v>22.22222</v>
      </c>
      <c r="S876" s="1">
        <f t="shared" si="30"/>
        <v>866.66657999999995</v>
      </c>
    </row>
    <row r="877" spans="1:19" x14ac:dyDescent="0.25">
      <c r="A877">
        <v>39</v>
      </c>
      <c r="B877" s="1">
        <v>22.22222</v>
      </c>
      <c r="C877" s="1">
        <f t="shared" si="31"/>
        <v>866.66657999999995</v>
      </c>
      <c r="I877">
        <v>39</v>
      </c>
      <c r="J877" s="1">
        <v>22.22222</v>
      </c>
      <c r="K877" s="1">
        <f t="shared" si="32"/>
        <v>866.66657999999995</v>
      </c>
      <c r="M877">
        <v>40</v>
      </c>
      <c r="N877" s="1">
        <v>22.22222</v>
      </c>
      <c r="O877" s="1">
        <f t="shared" si="29"/>
        <v>888.88879999999995</v>
      </c>
      <c r="Q877">
        <v>39</v>
      </c>
      <c r="R877" s="1">
        <v>22.22222</v>
      </c>
      <c r="S877" s="1">
        <f t="shared" si="30"/>
        <v>866.66657999999995</v>
      </c>
    </row>
    <row r="878" spans="1:19" x14ac:dyDescent="0.25">
      <c r="A878">
        <v>39</v>
      </c>
      <c r="B878" s="1">
        <v>22.22222</v>
      </c>
      <c r="C878" s="1">
        <f t="shared" si="31"/>
        <v>866.66657999999995</v>
      </c>
      <c r="I878">
        <v>39</v>
      </c>
      <c r="J878" s="1">
        <v>22.22222</v>
      </c>
      <c r="K878" s="1">
        <f t="shared" si="32"/>
        <v>866.66657999999995</v>
      </c>
      <c r="M878">
        <v>40</v>
      </c>
      <c r="N878" s="1">
        <v>22.22222</v>
      </c>
      <c r="O878" s="1">
        <f t="shared" si="29"/>
        <v>888.88879999999995</v>
      </c>
      <c r="Q878">
        <v>39</v>
      </c>
      <c r="R878" s="1">
        <v>22.22222</v>
      </c>
      <c r="S878" s="1">
        <f t="shared" si="30"/>
        <v>866.66657999999995</v>
      </c>
    </row>
    <row r="879" spans="1:19" x14ac:dyDescent="0.25">
      <c r="A879">
        <v>39</v>
      </c>
      <c r="B879" s="1">
        <v>22.22222</v>
      </c>
      <c r="C879" s="1">
        <f t="shared" si="31"/>
        <v>866.66657999999995</v>
      </c>
      <c r="I879">
        <v>39</v>
      </c>
      <c r="J879" s="1">
        <v>22.22222</v>
      </c>
      <c r="K879" s="1">
        <f t="shared" si="32"/>
        <v>866.66657999999995</v>
      </c>
      <c r="M879">
        <v>40</v>
      </c>
      <c r="N879" s="1">
        <v>22.22222</v>
      </c>
      <c r="O879" s="1">
        <f t="shared" si="29"/>
        <v>888.88879999999995</v>
      </c>
      <c r="Q879">
        <v>39</v>
      </c>
      <c r="R879" s="1">
        <v>22.22222</v>
      </c>
      <c r="S879" s="1">
        <f t="shared" si="30"/>
        <v>866.66657999999995</v>
      </c>
    </row>
    <row r="880" spans="1:19" x14ac:dyDescent="0.25">
      <c r="A880">
        <v>39</v>
      </c>
      <c r="B880" s="1">
        <v>22.22222</v>
      </c>
      <c r="C880" s="1">
        <f t="shared" si="31"/>
        <v>866.66657999999995</v>
      </c>
      <c r="I880">
        <v>39</v>
      </c>
      <c r="J880" s="1">
        <v>22.22222</v>
      </c>
      <c r="K880" s="1">
        <f t="shared" si="32"/>
        <v>866.66657999999995</v>
      </c>
      <c r="M880">
        <v>40</v>
      </c>
      <c r="N880" s="1">
        <v>22.22222</v>
      </c>
      <c r="O880" s="1">
        <f t="shared" si="29"/>
        <v>888.88879999999995</v>
      </c>
      <c r="Q880">
        <v>39</v>
      </c>
      <c r="R880" s="1">
        <v>22.22222</v>
      </c>
      <c r="S880" s="1">
        <f t="shared" si="30"/>
        <v>866.66657999999995</v>
      </c>
    </row>
    <row r="881" spans="1:19" x14ac:dyDescent="0.25">
      <c r="A881">
        <v>39</v>
      </c>
      <c r="B881" s="1">
        <v>22.22222</v>
      </c>
      <c r="C881" s="1">
        <f t="shared" si="31"/>
        <v>866.66657999999995</v>
      </c>
      <c r="I881">
        <v>39</v>
      </c>
      <c r="J881" s="1">
        <v>22.22222</v>
      </c>
      <c r="K881" s="1">
        <f t="shared" si="32"/>
        <v>866.66657999999995</v>
      </c>
      <c r="M881">
        <v>40</v>
      </c>
      <c r="N881" s="1">
        <v>22.22222</v>
      </c>
      <c r="O881" s="1">
        <f t="shared" si="29"/>
        <v>888.88879999999995</v>
      </c>
      <c r="Q881">
        <v>39</v>
      </c>
      <c r="R881" s="1">
        <v>22.22222</v>
      </c>
      <c r="S881" s="1">
        <f t="shared" si="30"/>
        <v>866.66657999999995</v>
      </c>
    </row>
    <row r="882" spans="1:19" x14ac:dyDescent="0.25">
      <c r="A882">
        <v>39</v>
      </c>
      <c r="B882" s="1">
        <v>22.22222</v>
      </c>
      <c r="C882" s="1">
        <f t="shared" si="31"/>
        <v>866.66657999999995</v>
      </c>
      <c r="I882">
        <v>39</v>
      </c>
      <c r="J882" s="1">
        <v>22.22222</v>
      </c>
      <c r="K882" s="1">
        <f t="shared" si="32"/>
        <v>866.66657999999995</v>
      </c>
      <c r="M882">
        <v>40</v>
      </c>
      <c r="N882" s="1">
        <v>22.22222</v>
      </c>
      <c r="O882" s="1">
        <f t="shared" si="29"/>
        <v>888.88879999999995</v>
      </c>
      <c r="Q882">
        <v>39</v>
      </c>
      <c r="R882" s="1">
        <v>22.22222</v>
      </c>
      <c r="S882" s="1">
        <f t="shared" si="30"/>
        <v>866.66657999999995</v>
      </c>
    </row>
    <row r="883" spans="1:19" x14ac:dyDescent="0.25">
      <c r="A883">
        <v>39</v>
      </c>
      <c r="B883" s="1">
        <v>22.22222</v>
      </c>
      <c r="C883" s="1">
        <f t="shared" si="31"/>
        <v>866.66657999999995</v>
      </c>
      <c r="I883">
        <v>39</v>
      </c>
      <c r="J883" s="1">
        <v>22.22222</v>
      </c>
      <c r="K883" s="1">
        <f t="shared" si="32"/>
        <v>866.66657999999995</v>
      </c>
      <c r="M883">
        <v>40</v>
      </c>
      <c r="N883" s="1">
        <v>22.22222</v>
      </c>
      <c r="O883" s="1">
        <f t="shared" si="29"/>
        <v>888.88879999999995</v>
      </c>
      <c r="Q883">
        <v>40</v>
      </c>
      <c r="R883" s="1">
        <v>22.22222</v>
      </c>
      <c r="S883" s="1">
        <f t="shared" si="30"/>
        <v>888.88879999999995</v>
      </c>
    </row>
    <row r="884" spans="1:19" x14ac:dyDescent="0.25">
      <c r="A884">
        <v>40</v>
      </c>
      <c r="B884" s="1">
        <v>22.22222</v>
      </c>
      <c r="C884" s="1">
        <f t="shared" si="31"/>
        <v>888.88879999999995</v>
      </c>
      <c r="I884">
        <v>39</v>
      </c>
      <c r="J884" s="1">
        <v>22.22222</v>
      </c>
      <c r="K884" s="1">
        <f t="shared" si="32"/>
        <v>866.66657999999995</v>
      </c>
      <c r="M884">
        <v>40</v>
      </c>
      <c r="N884" s="1">
        <v>22.22222</v>
      </c>
      <c r="O884" s="1">
        <f t="shared" si="29"/>
        <v>888.88879999999995</v>
      </c>
      <c r="Q884">
        <v>40</v>
      </c>
      <c r="R884" s="1">
        <v>22.22222</v>
      </c>
      <c r="S884" s="1">
        <f t="shared" si="30"/>
        <v>888.88879999999995</v>
      </c>
    </row>
    <row r="885" spans="1:19" x14ac:dyDescent="0.25">
      <c r="A885">
        <v>40</v>
      </c>
      <c r="B885" s="1">
        <v>22.22222</v>
      </c>
      <c r="C885" s="1">
        <f t="shared" si="31"/>
        <v>888.88879999999995</v>
      </c>
      <c r="I885">
        <v>40</v>
      </c>
      <c r="J885" s="1">
        <v>22.22222</v>
      </c>
      <c r="K885" s="1">
        <f t="shared" si="32"/>
        <v>888.88879999999995</v>
      </c>
      <c r="M885">
        <v>40</v>
      </c>
      <c r="N885" s="1">
        <v>22.22222</v>
      </c>
      <c r="O885" s="1">
        <f t="shared" si="29"/>
        <v>888.88879999999995</v>
      </c>
      <c r="Q885">
        <v>40</v>
      </c>
      <c r="R885" s="1">
        <v>22.22222</v>
      </c>
      <c r="S885" s="1">
        <f t="shared" si="30"/>
        <v>888.88879999999995</v>
      </c>
    </row>
    <row r="886" spans="1:19" x14ac:dyDescent="0.25">
      <c r="A886">
        <v>40</v>
      </c>
      <c r="B886" s="1">
        <v>22.22222</v>
      </c>
      <c r="C886" s="1">
        <f t="shared" si="31"/>
        <v>888.88879999999995</v>
      </c>
      <c r="I886">
        <v>40</v>
      </c>
      <c r="J886" s="1">
        <v>22.22222</v>
      </c>
      <c r="K886" s="1">
        <f t="shared" si="32"/>
        <v>888.88879999999995</v>
      </c>
      <c r="M886">
        <v>40</v>
      </c>
      <c r="N886" s="1">
        <v>22.22222</v>
      </c>
      <c r="O886" s="1">
        <f t="shared" si="29"/>
        <v>888.88879999999995</v>
      </c>
      <c r="Q886">
        <v>40</v>
      </c>
      <c r="R886" s="1">
        <v>22.22222</v>
      </c>
      <c r="S886" s="1">
        <f t="shared" si="30"/>
        <v>888.88879999999995</v>
      </c>
    </row>
    <row r="887" spans="1:19" x14ac:dyDescent="0.25">
      <c r="A887">
        <v>40</v>
      </c>
      <c r="B887" s="1">
        <v>22.22222</v>
      </c>
      <c r="C887" s="1">
        <f t="shared" si="31"/>
        <v>888.88879999999995</v>
      </c>
      <c r="I887">
        <v>40</v>
      </c>
      <c r="J887" s="1">
        <v>22.22222</v>
      </c>
      <c r="K887" s="1">
        <f t="shared" si="32"/>
        <v>888.88879999999995</v>
      </c>
      <c r="M887">
        <v>40</v>
      </c>
      <c r="N887" s="1">
        <v>22.22222</v>
      </c>
      <c r="O887" s="1">
        <f t="shared" si="29"/>
        <v>888.88879999999995</v>
      </c>
      <c r="Q887">
        <v>40</v>
      </c>
      <c r="R887" s="1">
        <v>22.22222</v>
      </c>
      <c r="S887" s="1">
        <f t="shared" si="30"/>
        <v>888.88879999999995</v>
      </c>
    </row>
    <row r="888" spans="1:19" x14ac:dyDescent="0.25">
      <c r="A888">
        <v>40</v>
      </c>
      <c r="B888" s="1">
        <v>22.22222</v>
      </c>
      <c r="C888" s="1">
        <f t="shared" si="31"/>
        <v>888.88879999999995</v>
      </c>
      <c r="I888">
        <v>40</v>
      </c>
      <c r="J888" s="1">
        <v>22.22222</v>
      </c>
      <c r="K888" s="1">
        <f t="shared" si="32"/>
        <v>888.88879999999995</v>
      </c>
      <c r="M888">
        <v>40</v>
      </c>
      <c r="N888" s="1">
        <v>22.22222</v>
      </c>
      <c r="O888" s="1">
        <f t="shared" si="29"/>
        <v>888.88879999999995</v>
      </c>
      <c r="Q888">
        <v>40</v>
      </c>
      <c r="R888" s="1">
        <v>22.22222</v>
      </c>
      <c r="S888" s="1">
        <f t="shared" si="30"/>
        <v>888.88879999999995</v>
      </c>
    </row>
    <row r="889" spans="1:19" x14ac:dyDescent="0.25">
      <c r="A889">
        <v>40</v>
      </c>
      <c r="B889" s="1">
        <v>22.22222</v>
      </c>
      <c r="C889" s="1">
        <f t="shared" si="31"/>
        <v>888.88879999999995</v>
      </c>
      <c r="I889">
        <v>40</v>
      </c>
      <c r="J889" s="1">
        <v>22.22222</v>
      </c>
      <c r="K889" s="1">
        <f t="shared" si="32"/>
        <v>888.88879999999995</v>
      </c>
      <c r="M889">
        <v>40</v>
      </c>
      <c r="N889" s="1">
        <v>22.22222</v>
      </c>
      <c r="O889" s="1">
        <f t="shared" si="29"/>
        <v>888.88879999999995</v>
      </c>
      <c r="Q889">
        <v>40</v>
      </c>
      <c r="R889" s="1">
        <v>22.22222</v>
      </c>
      <c r="S889" s="1">
        <f t="shared" si="30"/>
        <v>888.88879999999995</v>
      </c>
    </row>
    <row r="890" spans="1:19" x14ac:dyDescent="0.25">
      <c r="A890">
        <v>40</v>
      </c>
      <c r="B890" s="1">
        <v>22.22222</v>
      </c>
      <c r="C890" s="1">
        <f t="shared" si="31"/>
        <v>888.88879999999995</v>
      </c>
      <c r="I890">
        <v>40</v>
      </c>
      <c r="J890" s="1">
        <v>22.22222</v>
      </c>
      <c r="K890" s="1">
        <f t="shared" si="32"/>
        <v>888.88879999999995</v>
      </c>
      <c r="M890">
        <v>40</v>
      </c>
      <c r="N890" s="1">
        <v>22.22222</v>
      </c>
      <c r="O890" s="1">
        <f t="shared" si="29"/>
        <v>888.88879999999995</v>
      </c>
      <c r="Q890">
        <v>40</v>
      </c>
      <c r="R890" s="1">
        <v>22.22222</v>
      </c>
      <c r="S890" s="1">
        <f t="shared" si="30"/>
        <v>888.88879999999995</v>
      </c>
    </row>
    <row r="891" spans="1:19" x14ac:dyDescent="0.25">
      <c r="A891">
        <v>40</v>
      </c>
      <c r="B891" s="1">
        <v>22.22222</v>
      </c>
      <c r="C891" s="1">
        <f t="shared" si="31"/>
        <v>888.88879999999995</v>
      </c>
      <c r="I891">
        <v>40</v>
      </c>
      <c r="J891" s="1">
        <v>22.22222</v>
      </c>
      <c r="K891" s="1">
        <f t="shared" si="32"/>
        <v>888.88879999999995</v>
      </c>
      <c r="M891">
        <v>40</v>
      </c>
      <c r="N891" s="1">
        <v>22.22222</v>
      </c>
      <c r="O891" s="1">
        <f t="shared" si="29"/>
        <v>888.88879999999995</v>
      </c>
      <c r="Q891">
        <v>40</v>
      </c>
      <c r="R891" s="1">
        <v>22.22222</v>
      </c>
      <c r="S891" s="1">
        <f t="shared" si="30"/>
        <v>888.88879999999995</v>
      </c>
    </row>
    <row r="892" spans="1:19" x14ac:dyDescent="0.25">
      <c r="A892">
        <v>40</v>
      </c>
      <c r="B892" s="1">
        <v>22.22222</v>
      </c>
      <c r="C892" s="1">
        <f t="shared" si="31"/>
        <v>888.88879999999995</v>
      </c>
      <c r="I892">
        <v>40</v>
      </c>
      <c r="J892" s="1">
        <v>22.22222</v>
      </c>
      <c r="K892" s="1">
        <f t="shared" si="32"/>
        <v>888.88879999999995</v>
      </c>
      <c r="M892">
        <v>40</v>
      </c>
      <c r="N892" s="1">
        <v>22.22222</v>
      </c>
      <c r="O892" s="1">
        <f t="shared" si="29"/>
        <v>888.88879999999995</v>
      </c>
      <c r="Q892">
        <v>40</v>
      </c>
      <c r="R892" s="1">
        <v>22.22222</v>
      </c>
      <c r="S892" s="1">
        <f t="shared" si="30"/>
        <v>888.88879999999995</v>
      </c>
    </row>
    <row r="893" spans="1:19" x14ac:dyDescent="0.25">
      <c r="A893">
        <v>40</v>
      </c>
      <c r="B893" s="1">
        <v>22.22222</v>
      </c>
      <c r="C893" s="1">
        <f t="shared" si="31"/>
        <v>888.88879999999995</v>
      </c>
      <c r="I893">
        <v>40</v>
      </c>
      <c r="J893" s="1">
        <v>22.22222</v>
      </c>
      <c r="K893" s="1">
        <f t="shared" si="32"/>
        <v>888.88879999999995</v>
      </c>
      <c r="M893">
        <v>40</v>
      </c>
      <c r="N893" s="1">
        <v>22.22222</v>
      </c>
      <c r="O893" s="1">
        <f t="shared" si="29"/>
        <v>888.88879999999995</v>
      </c>
      <c r="Q893">
        <v>40</v>
      </c>
      <c r="R893" s="1">
        <v>22.22222</v>
      </c>
      <c r="S893" s="1">
        <f t="shared" si="30"/>
        <v>888.88879999999995</v>
      </c>
    </row>
    <row r="894" spans="1:19" x14ac:dyDescent="0.25">
      <c r="A894">
        <v>40</v>
      </c>
      <c r="B894" s="1">
        <v>22.22222</v>
      </c>
      <c r="C894" s="1">
        <f t="shared" si="31"/>
        <v>888.88879999999995</v>
      </c>
      <c r="I894">
        <v>40</v>
      </c>
      <c r="J894" s="1">
        <v>22.22222</v>
      </c>
      <c r="K894" s="1">
        <f t="shared" si="32"/>
        <v>888.88879999999995</v>
      </c>
      <c r="M894">
        <v>41</v>
      </c>
      <c r="N894" s="1">
        <v>22.22222</v>
      </c>
      <c r="O894" s="1">
        <f t="shared" si="29"/>
        <v>911.11102000000005</v>
      </c>
      <c r="Q894">
        <v>40</v>
      </c>
      <c r="R894" s="1">
        <v>22.22222</v>
      </c>
      <c r="S894" s="1">
        <f t="shared" si="30"/>
        <v>888.88879999999995</v>
      </c>
    </row>
    <row r="895" spans="1:19" x14ac:dyDescent="0.25">
      <c r="A895">
        <v>40</v>
      </c>
      <c r="B895" s="1">
        <v>22.22222</v>
      </c>
      <c r="C895" s="1">
        <f t="shared" si="31"/>
        <v>888.88879999999995</v>
      </c>
      <c r="I895">
        <v>40</v>
      </c>
      <c r="J895" s="1">
        <v>22.22222</v>
      </c>
      <c r="K895" s="1">
        <f t="shared" si="32"/>
        <v>888.88879999999995</v>
      </c>
      <c r="M895">
        <v>41</v>
      </c>
      <c r="N895" s="1">
        <v>22.22222</v>
      </c>
      <c r="O895" s="1">
        <f t="shared" si="29"/>
        <v>911.11102000000005</v>
      </c>
      <c r="Q895">
        <v>40</v>
      </c>
      <c r="R895" s="1">
        <v>22.22222</v>
      </c>
      <c r="S895" s="1">
        <f t="shared" si="30"/>
        <v>888.88879999999995</v>
      </c>
    </row>
    <row r="896" spans="1:19" x14ac:dyDescent="0.25">
      <c r="A896">
        <v>40</v>
      </c>
      <c r="B896" s="1">
        <v>22.22222</v>
      </c>
      <c r="C896" s="1">
        <f t="shared" si="31"/>
        <v>888.88879999999995</v>
      </c>
      <c r="I896">
        <v>40</v>
      </c>
      <c r="J896" s="1">
        <v>22.22222</v>
      </c>
      <c r="K896" s="1">
        <f t="shared" si="32"/>
        <v>888.88879999999995</v>
      </c>
      <c r="M896">
        <v>41</v>
      </c>
      <c r="N896" s="1">
        <v>22.22222</v>
      </c>
      <c r="O896" s="1">
        <f t="shared" si="29"/>
        <v>911.11102000000005</v>
      </c>
      <c r="Q896">
        <v>40</v>
      </c>
      <c r="R896" s="1">
        <v>22.22222</v>
      </c>
      <c r="S896" s="1">
        <f t="shared" si="30"/>
        <v>888.88879999999995</v>
      </c>
    </row>
    <row r="897" spans="1:19" x14ac:dyDescent="0.25">
      <c r="A897">
        <v>40</v>
      </c>
      <c r="B897" s="1">
        <v>22.22222</v>
      </c>
      <c r="C897" s="1">
        <f t="shared" si="31"/>
        <v>888.88879999999995</v>
      </c>
      <c r="I897">
        <v>40</v>
      </c>
      <c r="J897" s="1">
        <v>22.22222</v>
      </c>
      <c r="K897" s="1">
        <f t="shared" si="32"/>
        <v>888.88879999999995</v>
      </c>
      <c r="M897">
        <v>41</v>
      </c>
      <c r="N897" s="1">
        <v>22.22222</v>
      </c>
      <c r="O897" s="1">
        <f t="shared" si="29"/>
        <v>911.11102000000005</v>
      </c>
      <c r="Q897">
        <v>40</v>
      </c>
      <c r="R897" s="1">
        <v>22.22222</v>
      </c>
      <c r="S897" s="1">
        <f t="shared" si="30"/>
        <v>888.88879999999995</v>
      </c>
    </row>
    <row r="898" spans="1:19" x14ac:dyDescent="0.25">
      <c r="A898">
        <v>40</v>
      </c>
      <c r="B898" s="1">
        <v>22.22222</v>
      </c>
      <c r="C898" s="1">
        <f t="shared" si="31"/>
        <v>888.88879999999995</v>
      </c>
      <c r="I898">
        <v>40</v>
      </c>
      <c r="J898" s="1">
        <v>22.22222</v>
      </c>
      <c r="K898" s="1">
        <f t="shared" si="32"/>
        <v>888.88879999999995</v>
      </c>
      <c r="M898">
        <v>41</v>
      </c>
      <c r="N898" s="1">
        <v>22.22222</v>
      </c>
      <c r="O898" s="1">
        <f t="shared" si="29"/>
        <v>911.11102000000005</v>
      </c>
      <c r="Q898">
        <v>40</v>
      </c>
      <c r="R898" s="1">
        <v>22.22222</v>
      </c>
      <c r="S898" s="1">
        <f t="shared" si="30"/>
        <v>888.88879999999995</v>
      </c>
    </row>
    <row r="899" spans="1:19" x14ac:dyDescent="0.25">
      <c r="A899">
        <v>40</v>
      </c>
      <c r="B899" s="1">
        <v>22.22222</v>
      </c>
      <c r="C899" s="1">
        <f t="shared" si="31"/>
        <v>888.88879999999995</v>
      </c>
      <c r="I899">
        <v>40</v>
      </c>
      <c r="J899" s="1">
        <v>22.22222</v>
      </c>
      <c r="K899" s="1">
        <f t="shared" si="32"/>
        <v>888.88879999999995</v>
      </c>
      <c r="M899">
        <v>41</v>
      </c>
      <c r="N899" s="1">
        <v>22.22222</v>
      </c>
      <c r="O899" s="1">
        <f t="shared" si="29"/>
        <v>911.11102000000005</v>
      </c>
      <c r="Q899">
        <v>40</v>
      </c>
      <c r="R899" s="1">
        <v>22.22222</v>
      </c>
      <c r="S899" s="1">
        <f t="shared" si="30"/>
        <v>888.88879999999995</v>
      </c>
    </row>
    <row r="900" spans="1:19" x14ac:dyDescent="0.25">
      <c r="A900">
        <v>40</v>
      </c>
      <c r="B900" s="1">
        <v>22.22222</v>
      </c>
      <c r="C900" s="1">
        <f t="shared" si="31"/>
        <v>888.88879999999995</v>
      </c>
      <c r="I900">
        <v>40</v>
      </c>
      <c r="J900" s="1">
        <v>22.22222</v>
      </c>
      <c r="K900" s="1">
        <f t="shared" si="32"/>
        <v>888.88879999999995</v>
      </c>
      <c r="M900">
        <v>41</v>
      </c>
      <c r="N900" s="1">
        <v>22.22222</v>
      </c>
      <c r="O900" s="1">
        <f t="shared" si="29"/>
        <v>911.11102000000005</v>
      </c>
      <c r="Q900">
        <v>40</v>
      </c>
      <c r="R900" s="1">
        <v>22.22222</v>
      </c>
      <c r="S900" s="1">
        <f t="shared" si="30"/>
        <v>888.88879999999995</v>
      </c>
    </row>
    <row r="901" spans="1:19" x14ac:dyDescent="0.25">
      <c r="A901">
        <v>40</v>
      </c>
      <c r="B901" s="1">
        <v>22.22222</v>
      </c>
      <c r="C901" s="1">
        <f t="shared" si="31"/>
        <v>888.88879999999995</v>
      </c>
      <c r="I901">
        <v>40</v>
      </c>
      <c r="J901" s="1">
        <v>22.22222</v>
      </c>
      <c r="K901" s="1">
        <f t="shared" si="32"/>
        <v>888.88879999999995</v>
      </c>
      <c r="M901">
        <v>41</v>
      </c>
      <c r="N901" s="1">
        <v>22.22222</v>
      </c>
      <c r="O901" s="1">
        <f t="shared" si="29"/>
        <v>911.11102000000005</v>
      </c>
      <c r="Q901">
        <v>40</v>
      </c>
      <c r="R901" s="1">
        <v>22.22222</v>
      </c>
      <c r="S901" s="1">
        <f t="shared" si="30"/>
        <v>888.88879999999995</v>
      </c>
    </row>
    <row r="902" spans="1:19" x14ac:dyDescent="0.25">
      <c r="A902">
        <v>40</v>
      </c>
      <c r="B902" s="1">
        <v>22.22222</v>
      </c>
      <c r="C902" s="1">
        <f t="shared" si="31"/>
        <v>888.88879999999995</v>
      </c>
      <c r="E902">
        <v>800</v>
      </c>
      <c r="F902">
        <v>51</v>
      </c>
      <c r="I902">
        <v>40</v>
      </c>
      <c r="J902" s="1">
        <v>22.22222</v>
      </c>
      <c r="K902" s="1">
        <f t="shared" si="32"/>
        <v>888.88879999999995</v>
      </c>
      <c r="M902">
        <v>41</v>
      </c>
      <c r="N902" s="1">
        <v>22.22222</v>
      </c>
      <c r="O902" s="1">
        <f t="shared" si="29"/>
        <v>911.11102000000005</v>
      </c>
      <c r="Q902">
        <v>41</v>
      </c>
      <c r="R902" s="1">
        <v>22.22222</v>
      </c>
      <c r="S902" s="1">
        <f t="shared" si="30"/>
        <v>911.11102000000005</v>
      </c>
    </row>
    <row r="903" spans="1:19" x14ac:dyDescent="0.25">
      <c r="A903">
        <v>41</v>
      </c>
      <c r="B903" s="1">
        <v>22.22222</v>
      </c>
      <c r="C903" s="1">
        <f t="shared" si="31"/>
        <v>911.11102000000005</v>
      </c>
      <c r="E903" t="s">
        <v>55</v>
      </c>
      <c r="I903">
        <v>40</v>
      </c>
      <c r="J903" s="1">
        <v>22.22222</v>
      </c>
      <c r="K903" s="1">
        <f t="shared" si="32"/>
        <v>888.88879999999995</v>
      </c>
      <c r="M903">
        <v>41</v>
      </c>
      <c r="N903" s="1">
        <v>22.22222</v>
      </c>
      <c r="O903" s="1">
        <f t="shared" si="29"/>
        <v>911.11102000000005</v>
      </c>
      <c r="Q903">
        <v>41</v>
      </c>
      <c r="R903" s="1">
        <v>22.22222</v>
      </c>
      <c r="S903" s="1">
        <f t="shared" si="30"/>
        <v>911.11102000000005</v>
      </c>
    </row>
    <row r="904" spans="1:19" x14ac:dyDescent="0.25">
      <c r="A904">
        <v>41</v>
      </c>
      <c r="B904" s="1">
        <v>22.22222</v>
      </c>
      <c r="C904" s="1">
        <f t="shared" si="31"/>
        <v>911.11102000000005</v>
      </c>
      <c r="E904">
        <f>902-851</f>
        <v>51</v>
      </c>
      <c r="I904">
        <v>41</v>
      </c>
      <c r="J904" s="1">
        <v>22.22222</v>
      </c>
      <c r="K904" s="1">
        <f t="shared" si="32"/>
        <v>911.11102000000005</v>
      </c>
      <c r="M904">
        <v>41</v>
      </c>
      <c r="N904" s="1">
        <v>22.22222</v>
      </c>
      <c r="O904" s="1">
        <f t="shared" si="29"/>
        <v>911.11102000000005</v>
      </c>
      <c r="Q904">
        <v>41</v>
      </c>
      <c r="R904" s="1">
        <v>22.22222</v>
      </c>
      <c r="S904" s="1">
        <f t="shared" si="30"/>
        <v>911.11102000000005</v>
      </c>
    </row>
    <row r="905" spans="1:19" x14ac:dyDescent="0.25">
      <c r="A905">
        <v>41</v>
      </c>
      <c r="B905" s="1">
        <v>22.22222</v>
      </c>
      <c r="C905" s="1">
        <f t="shared" si="31"/>
        <v>911.11102000000005</v>
      </c>
      <c r="I905">
        <v>41</v>
      </c>
      <c r="J905" s="1">
        <v>22.22222</v>
      </c>
      <c r="K905" s="1">
        <f t="shared" si="32"/>
        <v>911.11102000000005</v>
      </c>
      <c r="M905">
        <v>42</v>
      </c>
      <c r="N905" s="1">
        <v>22.22222</v>
      </c>
      <c r="O905" s="1">
        <f t="shared" si="29"/>
        <v>933.33324000000005</v>
      </c>
      <c r="Q905">
        <v>41</v>
      </c>
      <c r="R905" s="1">
        <v>22.22222</v>
      </c>
      <c r="S905" s="1">
        <f t="shared" si="30"/>
        <v>911.11102000000005</v>
      </c>
    </row>
    <row r="906" spans="1:19" x14ac:dyDescent="0.25">
      <c r="A906">
        <v>41</v>
      </c>
      <c r="B906" s="1">
        <v>22.22222</v>
      </c>
      <c r="C906" s="1">
        <f t="shared" si="31"/>
        <v>911.11102000000005</v>
      </c>
      <c r="I906">
        <v>41</v>
      </c>
      <c r="J906" s="1">
        <v>22.22222</v>
      </c>
      <c r="K906" s="1">
        <f t="shared" si="32"/>
        <v>911.11102000000005</v>
      </c>
      <c r="M906">
        <v>42</v>
      </c>
      <c r="N906" s="1">
        <v>22.22222</v>
      </c>
      <c r="O906" s="1">
        <f t="shared" si="29"/>
        <v>933.33324000000005</v>
      </c>
      <c r="Q906">
        <v>41</v>
      </c>
      <c r="R906" s="1">
        <v>22.22222</v>
      </c>
      <c r="S906" s="1">
        <f t="shared" si="30"/>
        <v>911.11102000000005</v>
      </c>
    </row>
    <row r="907" spans="1:19" x14ac:dyDescent="0.25">
      <c r="A907">
        <v>41</v>
      </c>
      <c r="B907" s="1">
        <v>22.22222</v>
      </c>
      <c r="C907" s="1">
        <f t="shared" si="31"/>
        <v>911.11102000000005</v>
      </c>
      <c r="I907">
        <v>41</v>
      </c>
      <c r="J907" s="1">
        <v>22.22222</v>
      </c>
      <c r="K907" s="1">
        <f t="shared" si="32"/>
        <v>911.11102000000005</v>
      </c>
      <c r="M907">
        <v>42</v>
      </c>
      <c r="N907" s="1">
        <v>22.22222</v>
      </c>
      <c r="O907" s="1">
        <f t="shared" si="29"/>
        <v>933.33324000000005</v>
      </c>
      <c r="Q907">
        <v>41</v>
      </c>
      <c r="R907" s="1">
        <v>22.22222</v>
      </c>
      <c r="S907" s="1">
        <f t="shared" si="30"/>
        <v>911.11102000000005</v>
      </c>
    </row>
    <row r="908" spans="1:19" x14ac:dyDescent="0.25">
      <c r="A908">
        <v>41</v>
      </c>
      <c r="B908" s="1">
        <v>22.22222</v>
      </c>
      <c r="C908" s="1">
        <f t="shared" si="31"/>
        <v>911.11102000000005</v>
      </c>
      <c r="I908">
        <v>41</v>
      </c>
      <c r="J908" s="1">
        <v>22.22222</v>
      </c>
      <c r="K908" s="1">
        <f t="shared" si="32"/>
        <v>911.11102000000005</v>
      </c>
      <c r="M908">
        <v>42</v>
      </c>
      <c r="N908" s="1">
        <v>22.22222</v>
      </c>
      <c r="O908" s="1">
        <f t="shared" si="29"/>
        <v>933.33324000000005</v>
      </c>
      <c r="Q908">
        <v>41</v>
      </c>
      <c r="R908" s="1">
        <v>22.22222</v>
      </c>
      <c r="S908" s="1">
        <f t="shared" si="30"/>
        <v>911.11102000000005</v>
      </c>
    </row>
    <row r="909" spans="1:19" x14ac:dyDescent="0.25">
      <c r="A909">
        <v>41</v>
      </c>
      <c r="B909" s="1">
        <v>22.22222</v>
      </c>
      <c r="C909" s="1">
        <f t="shared" si="31"/>
        <v>911.11102000000005</v>
      </c>
      <c r="I909">
        <v>41</v>
      </c>
      <c r="J909" s="1">
        <v>22.22222</v>
      </c>
      <c r="K909" s="1">
        <f t="shared" si="32"/>
        <v>911.11102000000005</v>
      </c>
      <c r="M909">
        <v>42</v>
      </c>
      <c r="N909" s="1">
        <v>22.22222</v>
      </c>
      <c r="O909" s="1">
        <f t="shared" si="29"/>
        <v>933.33324000000005</v>
      </c>
      <c r="Q909">
        <v>41</v>
      </c>
      <c r="R909" s="1">
        <v>22.22222</v>
      </c>
      <c r="S909" s="1">
        <f t="shared" si="30"/>
        <v>911.11102000000005</v>
      </c>
    </row>
    <row r="910" spans="1:19" x14ac:dyDescent="0.25">
      <c r="A910">
        <v>41</v>
      </c>
      <c r="B910" s="1">
        <v>22.22222</v>
      </c>
      <c r="C910" s="1">
        <f t="shared" si="31"/>
        <v>911.11102000000005</v>
      </c>
      <c r="I910">
        <v>41</v>
      </c>
      <c r="J910" s="1">
        <v>22.22222</v>
      </c>
      <c r="K910" s="1">
        <f t="shared" si="32"/>
        <v>911.11102000000005</v>
      </c>
      <c r="M910">
        <v>42</v>
      </c>
      <c r="N910" s="1">
        <v>22.22222</v>
      </c>
      <c r="O910" s="1">
        <f t="shared" si="29"/>
        <v>933.33324000000005</v>
      </c>
      <c r="Q910">
        <v>41</v>
      </c>
      <c r="R910" s="1">
        <v>22.22222</v>
      </c>
      <c r="S910" s="1">
        <f t="shared" si="30"/>
        <v>911.11102000000005</v>
      </c>
    </row>
    <row r="911" spans="1:19" x14ac:dyDescent="0.25">
      <c r="A911">
        <v>41</v>
      </c>
      <c r="B911" s="1">
        <v>22.22222</v>
      </c>
      <c r="C911" s="1">
        <f t="shared" si="31"/>
        <v>911.11102000000005</v>
      </c>
      <c r="I911">
        <v>41</v>
      </c>
      <c r="J911" s="1">
        <v>22.22222</v>
      </c>
      <c r="K911" s="1">
        <f t="shared" si="32"/>
        <v>911.11102000000005</v>
      </c>
      <c r="M911">
        <v>42</v>
      </c>
      <c r="N911" s="1">
        <v>22.22222</v>
      </c>
      <c r="O911" s="1">
        <f t="shared" si="29"/>
        <v>933.33324000000005</v>
      </c>
      <c r="Q911">
        <v>41</v>
      </c>
      <c r="R911" s="1">
        <v>22.22222</v>
      </c>
      <c r="S911" s="1">
        <f t="shared" si="30"/>
        <v>911.11102000000005</v>
      </c>
    </row>
    <row r="912" spans="1:19" x14ac:dyDescent="0.25">
      <c r="A912">
        <v>41</v>
      </c>
      <c r="B912" s="1">
        <v>22.22222</v>
      </c>
      <c r="C912" s="1">
        <f t="shared" si="31"/>
        <v>911.11102000000005</v>
      </c>
      <c r="I912">
        <v>41</v>
      </c>
      <c r="J912" s="1">
        <v>22.22222</v>
      </c>
      <c r="K912" s="1">
        <f t="shared" si="32"/>
        <v>911.11102000000005</v>
      </c>
      <c r="M912">
        <v>42</v>
      </c>
      <c r="N912" s="1">
        <v>22.22222</v>
      </c>
      <c r="O912" s="1">
        <f t="shared" si="29"/>
        <v>933.33324000000005</v>
      </c>
      <c r="Q912">
        <v>41</v>
      </c>
      <c r="R912" s="1">
        <v>22.22222</v>
      </c>
      <c r="S912" s="1">
        <f t="shared" si="30"/>
        <v>911.11102000000005</v>
      </c>
    </row>
    <row r="913" spans="1:19" x14ac:dyDescent="0.25">
      <c r="A913">
        <v>41</v>
      </c>
      <c r="B913" s="1">
        <v>22.22222</v>
      </c>
      <c r="C913" s="1">
        <f t="shared" si="31"/>
        <v>911.11102000000005</v>
      </c>
      <c r="I913">
        <v>41</v>
      </c>
      <c r="J913" s="1">
        <v>22.22222</v>
      </c>
      <c r="K913" s="1">
        <f t="shared" si="32"/>
        <v>911.11102000000005</v>
      </c>
      <c r="M913">
        <v>42</v>
      </c>
      <c r="N913" s="1">
        <v>22.22222</v>
      </c>
      <c r="O913" s="1">
        <f t="shared" si="29"/>
        <v>933.33324000000005</v>
      </c>
      <c r="Q913">
        <v>42</v>
      </c>
      <c r="R913" s="1">
        <v>22.22222</v>
      </c>
      <c r="S913" s="1">
        <f t="shared" si="30"/>
        <v>933.33324000000005</v>
      </c>
    </row>
    <row r="914" spans="1:19" x14ac:dyDescent="0.25">
      <c r="A914">
        <v>42</v>
      </c>
      <c r="B914" s="1">
        <v>22.22222</v>
      </c>
      <c r="C914" s="1">
        <f t="shared" si="31"/>
        <v>933.33324000000005</v>
      </c>
      <c r="I914">
        <v>41</v>
      </c>
      <c r="J914" s="1">
        <v>22.22222</v>
      </c>
      <c r="K914" s="1">
        <f t="shared" si="32"/>
        <v>911.11102000000005</v>
      </c>
      <c r="M914">
        <v>42</v>
      </c>
      <c r="N914" s="1">
        <v>22.22222</v>
      </c>
      <c r="O914" s="1">
        <f t="shared" si="29"/>
        <v>933.33324000000005</v>
      </c>
      <c r="Q914">
        <v>42</v>
      </c>
      <c r="R914" s="1">
        <v>22.22222</v>
      </c>
      <c r="S914" s="1">
        <f t="shared" si="30"/>
        <v>933.33324000000005</v>
      </c>
    </row>
    <row r="915" spans="1:19" x14ac:dyDescent="0.25">
      <c r="A915">
        <v>42</v>
      </c>
      <c r="B915" s="1">
        <v>22.22222</v>
      </c>
      <c r="C915" s="1">
        <f t="shared" si="31"/>
        <v>933.33324000000005</v>
      </c>
      <c r="I915">
        <v>42</v>
      </c>
      <c r="J915" s="1">
        <v>22.22222</v>
      </c>
      <c r="K915" s="1">
        <f t="shared" si="32"/>
        <v>933.33324000000005</v>
      </c>
      <c r="M915">
        <v>42</v>
      </c>
      <c r="N915" s="1">
        <v>22.22222</v>
      </c>
      <c r="O915" s="1">
        <f t="shared" si="29"/>
        <v>933.33324000000005</v>
      </c>
      <c r="Q915">
        <v>42</v>
      </c>
      <c r="R915" s="1">
        <v>22.22222</v>
      </c>
      <c r="S915" s="1">
        <f t="shared" si="30"/>
        <v>933.33324000000005</v>
      </c>
    </row>
    <row r="916" spans="1:19" x14ac:dyDescent="0.25">
      <c r="A916">
        <v>42</v>
      </c>
      <c r="B916" s="1">
        <v>22.22222</v>
      </c>
      <c r="C916" s="1">
        <f t="shared" si="31"/>
        <v>933.33324000000005</v>
      </c>
      <c r="I916">
        <v>42</v>
      </c>
      <c r="J916" s="1">
        <v>22.22222</v>
      </c>
      <c r="K916" s="1">
        <f t="shared" si="32"/>
        <v>933.33324000000005</v>
      </c>
      <c r="M916">
        <v>42</v>
      </c>
      <c r="N916" s="1">
        <v>22.22222</v>
      </c>
      <c r="O916" s="1">
        <f t="shared" si="29"/>
        <v>933.33324000000005</v>
      </c>
      <c r="Q916">
        <v>42</v>
      </c>
      <c r="R916" s="1">
        <v>22.22222</v>
      </c>
      <c r="S916" s="1">
        <f t="shared" si="30"/>
        <v>933.33324000000005</v>
      </c>
    </row>
    <row r="917" spans="1:19" x14ac:dyDescent="0.25">
      <c r="A917">
        <v>42</v>
      </c>
      <c r="B917" s="1">
        <v>22.22222</v>
      </c>
      <c r="C917" s="1">
        <f t="shared" si="31"/>
        <v>933.33324000000005</v>
      </c>
      <c r="I917">
        <v>42</v>
      </c>
      <c r="J917" s="1">
        <v>22.22222</v>
      </c>
      <c r="K917" s="1">
        <f t="shared" si="32"/>
        <v>933.33324000000005</v>
      </c>
      <c r="M917">
        <v>42</v>
      </c>
      <c r="N917" s="1">
        <v>22.22222</v>
      </c>
      <c r="O917" s="1">
        <f t="shared" si="29"/>
        <v>933.33324000000005</v>
      </c>
      <c r="Q917">
        <v>42</v>
      </c>
      <c r="R917" s="1">
        <v>22.22222</v>
      </c>
      <c r="S917" s="1">
        <f t="shared" si="30"/>
        <v>933.33324000000005</v>
      </c>
    </row>
    <row r="918" spans="1:19" x14ac:dyDescent="0.25">
      <c r="A918">
        <v>42</v>
      </c>
      <c r="B918" s="1">
        <v>22.22222</v>
      </c>
      <c r="C918" s="1">
        <f t="shared" si="31"/>
        <v>933.33324000000005</v>
      </c>
      <c r="I918">
        <v>42</v>
      </c>
      <c r="J918" s="1">
        <v>22.22222</v>
      </c>
      <c r="K918" s="1">
        <f t="shared" si="32"/>
        <v>933.33324000000005</v>
      </c>
      <c r="M918">
        <v>42</v>
      </c>
      <c r="N918" s="1">
        <v>22.22222</v>
      </c>
      <c r="O918" s="1">
        <f t="shared" si="29"/>
        <v>933.33324000000005</v>
      </c>
      <c r="Q918">
        <v>42</v>
      </c>
      <c r="R918" s="1">
        <v>22.22222</v>
      </c>
      <c r="S918" s="1">
        <f t="shared" si="30"/>
        <v>933.33324000000005</v>
      </c>
    </row>
    <row r="919" spans="1:19" x14ac:dyDescent="0.25">
      <c r="A919">
        <v>42</v>
      </c>
      <c r="B919" s="1">
        <v>22.22222</v>
      </c>
      <c r="C919" s="1">
        <f t="shared" si="31"/>
        <v>933.33324000000005</v>
      </c>
      <c r="I919">
        <v>42</v>
      </c>
      <c r="J919" s="1">
        <v>22.22222</v>
      </c>
      <c r="K919" s="1">
        <f t="shared" si="32"/>
        <v>933.33324000000005</v>
      </c>
      <c r="M919">
        <v>42</v>
      </c>
      <c r="N919" s="1">
        <v>22.22222</v>
      </c>
      <c r="O919" s="1">
        <f t="shared" si="29"/>
        <v>933.33324000000005</v>
      </c>
      <c r="Q919">
        <v>42</v>
      </c>
      <c r="R919" s="1">
        <v>22.22222</v>
      </c>
      <c r="S919" s="1">
        <f t="shared" si="30"/>
        <v>933.33324000000005</v>
      </c>
    </row>
    <row r="920" spans="1:19" x14ac:dyDescent="0.25">
      <c r="A920">
        <v>42</v>
      </c>
      <c r="B920" s="1">
        <v>22.22222</v>
      </c>
      <c r="C920" s="1">
        <f t="shared" si="31"/>
        <v>933.33324000000005</v>
      </c>
      <c r="I920">
        <v>42</v>
      </c>
      <c r="J920" s="1">
        <v>22.22222</v>
      </c>
      <c r="K920" s="1">
        <f t="shared" si="32"/>
        <v>933.33324000000005</v>
      </c>
      <c r="M920">
        <v>42</v>
      </c>
      <c r="N920" s="1">
        <v>22.22222</v>
      </c>
      <c r="O920" s="1">
        <f t="shared" si="29"/>
        <v>933.33324000000005</v>
      </c>
      <c r="Q920">
        <v>42</v>
      </c>
      <c r="R920" s="1">
        <v>22.22222</v>
      </c>
      <c r="S920" s="1">
        <f t="shared" si="30"/>
        <v>933.33324000000005</v>
      </c>
    </row>
    <row r="921" spans="1:19" x14ac:dyDescent="0.25">
      <c r="A921">
        <v>42</v>
      </c>
      <c r="B921" s="1">
        <v>22.22222</v>
      </c>
      <c r="C921" s="1">
        <f t="shared" si="31"/>
        <v>933.33324000000005</v>
      </c>
      <c r="I921">
        <v>42</v>
      </c>
      <c r="J921" s="1">
        <v>22.22222</v>
      </c>
      <c r="K921" s="1">
        <f t="shared" si="32"/>
        <v>933.33324000000005</v>
      </c>
      <c r="M921">
        <v>43</v>
      </c>
      <c r="N921" s="1">
        <v>22.22222</v>
      </c>
      <c r="O921" s="1">
        <f t="shared" si="29"/>
        <v>955.55546000000004</v>
      </c>
      <c r="Q921">
        <v>42</v>
      </c>
      <c r="R921" s="1">
        <v>22.22222</v>
      </c>
      <c r="S921" s="1">
        <f t="shared" si="30"/>
        <v>933.33324000000005</v>
      </c>
    </row>
    <row r="922" spans="1:19" x14ac:dyDescent="0.25">
      <c r="A922">
        <v>42</v>
      </c>
      <c r="B922" s="1">
        <v>22.22222</v>
      </c>
      <c r="C922" s="1">
        <f t="shared" si="31"/>
        <v>933.33324000000005</v>
      </c>
      <c r="I922">
        <v>42</v>
      </c>
      <c r="J922" s="1">
        <v>22.22222</v>
      </c>
      <c r="K922" s="1">
        <f t="shared" si="32"/>
        <v>933.33324000000005</v>
      </c>
      <c r="M922">
        <v>43</v>
      </c>
      <c r="N922" s="1">
        <v>22.22222</v>
      </c>
      <c r="O922" s="1">
        <f t="shared" si="29"/>
        <v>955.55546000000004</v>
      </c>
      <c r="Q922">
        <v>42</v>
      </c>
      <c r="R922" s="1">
        <v>22.22222</v>
      </c>
      <c r="S922" s="1">
        <f t="shared" si="30"/>
        <v>933.33324000000005</v>
      </c>
    </row>
    <row r="923" spans="1:19" x14ac:dyDescent="0.25">
      <c r="A923">
        <v>42</v>
      </c>
      <c r="B923" s="1">
        <v>22.22222</v>
      </c>
      <c r="C923" s="1">
        <f t="shared" si="31"/>
        <v>933.33324000000005</v>
      </c>
      <c r="I923">
        <v>42</v>
      </c>
      <c r="J923" s="1">
        <v>22.22222</v>
      </c>
      <c r="K923" s="1">
        <f t="shared" si="32"/>
        <v>933.33324000000005</v>
      </c>
      <c r="M923">
        <v>43</v>
      </c>
      <c r="N923" s="1">
        <v>22.22222</v>
      </c>
      <c r="O923" s="1">
        <f t="shared" si="29"/>
        <v>955.55546000000004</v>
      </c>
      <c r="Q923">
        <v>42</v>
      </c>
      <c r="R923" s="1">
        <v>22.22222</v>
      </c>
      <c r="S923" s="1">
        <f t="shared" si="30"/>
        <v>933.33324000000005</v>
      </c>
    </row>
    <row r="924" spans="1:19" x14ac:dyDescent="0.25">
      <c r="A924">
        <v>42</v>
      </c>
      <c r="B924" s="1">
        <v>22.22222</v>
      </c>
      <c r="C924" s="1">
        <f t="shared" si="31"/>
        <v>933.33324000000005</v>
      </c>
      <c r="I924">
        <v>42</v>
      </c>
      <c r="J924" s="1">
        <v>22.22222</v>
      </c>
      <c r="K924" s="1">
        <f t="shared" si="32"/>
        <v>933.33324000000005</v>
      </c>
      <c r="M924">
        <v>43</v>
      </c>
      <c r="N924" s="1">
        <v>22.22222</v>
      </c>
      <c r="O924" s="1">
        <f t="shared" ref="O924:O987" si="33">M924*N924</f>
        <v>955.55546000000004</v>
      </c>
      <c r="Q924">
        <v>42</v>
      </c>
      <c r="R924" s="1">
        <v>22.22222</v>
      </c>
      <c r="S924" s="1">
        <f t="shared" si="30"/>
        <v>933.33324000000005</v>
      </c>
    </row>
    <row r="925" spans="1:19" x14ac:dyDescent="0.25">
      <c r="A925">
        <v>42</v>
      </c>
      <c r="B925" s="1">
        <v>22.22222</v>
      </c>
      <c r="C925" s="1">
        <f t="shared" si="31"/>
        <v>933.33324000000005</v>
      </c>
      <c r="I925">
        <v>42</v>
      </c>
      <c r="J925" s="1">
        <v>22.22222</v>
      </c>
      <c r="K925" s="1">
        <f t="shared" si="32"/>
        <v>933.33324000000005</v>
      </c>
      <c r="M925">
        <v>43</v>
      </c>
      <c r="N925" s="1">
        <v>22.22222</v>
      </c>
      <c r="O925" s="1">
        <f t="shared" si="33"/>
        <v>955.55546000000004</v>
      </c>
      <c r="Q925">
        <v>42</v>
      </c>
      <c r="R925" s="1">
        <v>22.22222</v>
      </c>
      <c r="S925" s="1">
        <f t="shared" si="30"/>
        <v>933.33324000000005</v>
      </c>
    </row>
    <row r="926" spans="1:19" x14ac:dyDescent="0.25">
      <c r="A926">
        <v>42</v>
      </c>
      <c r="B926" s="1">
        <v>22.22222</v>
      </c>
      <c r="C926" s="1">
        <f t="shared" si="31"/>
        <v>933.33324000000005</v>
      </c>
      <c r="I926">
        <v>42</v>
      </c>
      <c r="J926" s="1">
        <v>22.22222</v>
      </c>
      <c r="K926" s="1">
        <f t="shared" si="32"/>
        <v>933.33324000000005</v>
      </c>
      <c r="M926">
        <v>43</v>
      </c>
      <c r="N926" s="1">
        <v>22.22222</v>
      </c>
      <c r="O926" s="1">
        <f t="shared" si="33"/>
        <v>955.55546000000004</v>
      </c>
      <c r="Q926">
        <v>42</v>
      </c>
      <c r="R926" s="1">
        <v>22.22222</v>
      </c>
      <c r="S926" s="1">
        <f t="shared" si="30"/>
        <v>933.33324000000005</v>
      </c>
    </row>
    <row r="927" spans="1:19" x14ac:dyDescent="0.25">
      <c r="A927">
        <v>42</v>
      </c>
      <c r="B927" s="1">
        <v>22.22222</v>
      </c>
      <c r="C927" s="1">
        <f t="shared" si="31"/>
        <v>933.33324000000005</v>
      </c>
      <c r="I927">
        <v>42</v>
      </c>
      <c r="J927" s="1">
        <v>22.22222</v>
      </c>
      <c r="K927" s="1">
        <f t="shared" si="32"/>
        <v>933.33324000000005</v>
      </c>
      <c r="M927">
        <v>43</v>
      </c>
      <c r="N927" s="1">
        <v>22.22222</v>
      </c>
      <c r="O927" s="1">
        <f t="shared" si="33"/>
        <v>955.55546000000004</v>
      </c>
      <c r="Q927">
        <v>42</v>
      </c>
      <c r="R927" s="1">
        <v>22.22222</v>
      </c>
      <c r="S927" s="1">
        <f t="shared" si="30"/>
        <v>933.33324000000005</v>
      </c>
    </row>
    <row r="928" spans="1:19" x14ac:dyDescent="0.25">
      <c r="A928">
        <v>42</v>
      </c>
      <c r="B928" s="1">
        <v>22.22222</v>
      </c>
      <c r="C928" s="1">
        <f t="shared" si="31"/>
        <v>933.33324000000005</v>
      </c>
      <c r="I928">
        <v>42</v>
      </c>
      <c r="J928" s="1">
        <v>22.22222</v>
      </c>
      <c r="K928" s="1">
        <f t="shared" si="32"/>
        <v>933.33324000000005</v>
      </c>
      <c r="M928">
        <v>43</v>
      </c>
      <c r="N928" s="1">
        <v>22.22222</v>
      </c>
      <c r="O928" s="1">
        <f t="shared" si="33"/>
        <v>955.55546000000004</v>
      </c>
      <c r="Q928">
        <v>42</v>
      </c>
      <c r="R928" s="1">
        <v>22.22222</v>
      </c>
      <c r="S928" s="1">
        <f t="shared" si="30"/>
        <v>933.33324000000005</v>
      </c>
    </row>
    <row r="929" spans="1:19" x14ac:dyDescent="0.25">
      <c r="A929">
        <v>42</v>
      </c>
      <c r="B929" s="1">
        <v>22.22222</v>
      </c>
      <c r="C929" s="1">
        <f t="shared" si="31"/>
        <v>933.33324000000005</v>
      </c>
      <c r="I929">
        <v>42</v>
      </c>
      <c r="J929" s="1">
        <v>22.22222</v>
      </c>
      <c r="K929" s="1">
        <f t="shared" si="32"/>
        <v>933.33324000000005</v>
      </c>
      <c r="M929">
        <v>43</v>
      </c>
      <c r="N929" s="1">
        <v>22.22222</v>
      </c>
      <c r="O929" s="1">
        <f t="shared" si="33"/>
        <v>955.55546000000004</v>
      </c>
      <c r="Q929">
        <v>43</v>
      </c>
      <c r="R929" s="1">
        <v>22.22222</v>
      </c>
      <c r="S929" s="1">
        <f t="shared" si="30"/>
        <v>955.55546000000004</v>
      </c>
    </row>
    <row r="930" spans="1:19" x14ac:dyDescent="0.25">
      <c r="A930">
        <v>43</v>
      </c>
      <c r="B930" s="1">
        <v>22.22222</v>
      </c>
      <c r="C930" s="1">
        <f t="shared" si="31"/>
        <v>955.55546000000004</v>
      </c>
      <c r="I930">
        <v>42</v>
      </c>
      <c r="J930" s="1">
        <v>22.22222</v>
      </c>
      <c r="K930" s="1">
        <f t="shared" si="32"/>
        <v>933.33324000000005</v>
      </c>
      <c r="M930">
        <v>43</v>
      </c>
      <c r="N930" s="1">
        <v>22.22222</v>
      </c>
      <c r="O930" s="1">
        <f t="shared" si="33"/>
        <v>955.55546000000004</v>
      </c>
      <c r="Q930">
        <v>43</v>
      </c>
      <c r="R930" s="1">
        <v>22.22222</v>
      </c>
      <c r="S930" s="1">
        <f t="shared" si="30"/>
        <v>955.55546000000004</v>
      </c>
    </row>
    <row r="931" spans="1:19" x14ac:dyDescent="0.25">
      <c r="A931">
        <v>43</v>
      </c>
      <c r="B931" s="1">
        <v>22.22222</v>
      </c>
      <c r="C931" s="1">
        <f t="shared" si="31"/>
        <v>955.55546000000004</v>
      </c>
      <c r="I931">
        <v>43</v>
      </c>
      <c r="J931" s="1">
        <v>22.22222</v>
      </c>
      <c r="K931" s="1">
        <f t="shared" si="32"/>
        <v>955.55546000000004</v>
      </c>
      <c r="M931">
        <v>43</v>
      </c>
      <c r="N931" s="1">
        <v>22.22222</v>
      </c>
      <c r="O931" s="1">
        <f t="shared" si="33"/>
        <v>955.55546000000004</v>
      </c>
      <c r="Q931">
        <v>43</v>
      </c>
      <c r="R931" s="1">
        <v>22.22222</v>
      </c>
      <c r="S931" s="1">
        <f t="shared" si="30"/>
        <v>955.55546000000004</v>
      </c>
    </row>
    <row r="932" spans="1:19" x14ac:dyDescent="0.25">
      <c r="A932">
        <v>43</v>
      </c>
      <c r="B932" s="1">
        <v>22.22222</v>
      </c>
      <c r="C932" s="1">
        <f t="shared" si="31"/>
        <v>955.55546000000004</v>
      </c>
      <c r="I932">
        <v>43</v>
      </c>
      <c r="J932" s="1">
        <v>22.22222</v>
      </c>
      <c r="K932" s="1">
        <f t="shared" si="32"/>
        <v>955.55546000000004</v>
      </c>
      <c r="M932">
        <v>43</v>
      </c>
      <c r="N932" s="1">
        <v>22.22222</v>
      </c>
      <c r="O932" s="1">
        <f t="shared" si="33"/>
        <v>955.55546000000004</v>
      </c>
      <c r="Q932">
        <v>43</v>
      </c>
      <c r="R932" s="1">
        <v>22.22222</v>
      </c>
      <c r="S932" s="1">
        <f t="shared" ref="S932:S995" si="34">Q932*R932</f>
        <v>955.55546000000004</v>
      </c>
    </row>
    <row r="933" spans="1:19" x14ac:dyDescent="0.25">
      <c r="A933">
        <v>43</v>
      </c>
      <c r="B933" s="1">
        <v>22.22222</v>
      </c>
      <c r="C933" s="1">
        <f t="shared" ref="C933:C996" si="35">A933*B933</f>
        <v>955.55546000000004</v>
      </c>
      <c r="I933">
        <v>43</v>
      </c>
      <c r="J933" s="1">
        <v>22.22222</v>
      </c>
      <c r="K933" s="1">
        <f t="shared" si="32"/>
        <v>955.55546000000004</v>
      </c>
      <c r="M933">
        <v>43</v>
      </c>
      <c r="N933" s="1">
        <v>22.22222</v>
      </c>
      <c r="O933" s="1">
        <f t="shared" si="33"/>
        <v>955.55546000000004</v>
      </c>
      <c r="Q933">
        <v>43</v>
      </c>
      <c r="R933" s="1">
        <v>22.22222</v>
      </c>
      <c r="S933" s="1">
        <f t="shared" si="34"/>
        <v>955.55546000000004</v>
      </c>
    </row>
    <row r="934" spans="1:19" x14ac:dyDescent="0.25">
      <c r="A934">
        <v>43</v>
      </c>
      <c r="B934" s="1">
        <v>22.22222</v>
      </c>
      <c r="C934" s="1">
        <f t="shared" si="35"/>
        <v>955.55546000000004</v>
      </c>
      <c r="I934">
        <v>43</v>
      </c>
      <c r="J934" s="1">
        <v>22.22222</v>
      </c>
      <c r="K934" s="1">
        <f t="shared" ref="K934:K997" si="36">I934*J934</f>
        <v>955.55546000000004</v>
      </c>
      <c r="M934">
        <v>43</v>
      </c>
      <c r="N934" s="1">
        <v>22.22222</v>
      </c>
      <c r="O934" s="1">
        <f t="shared" si="33"/>
        <v>955.55546000000004</v>
      </c>
      <c r="Q934">
        <v>43</v>
      </c>
      <c r="R934" s="1">
        <v>22.22222</v>
      </c>
      <c r="S934" s="1">
        <f t="shared" si="34"/>
        <v>955.55546000000004</v>
      </c>
    </row>
    <row r="935" spans="1:19" x14ac:dyDescent="0.25">
      <c r="A935">
        <v>43</v>
      </c>
      <c r="B935" s="1">
        <v>22.22222</v>
      </c>
      <c r="C935" s="1">
        <f t="shared" si="35"/>
        <v>955.55546000000004</v>
      </c>
      <c r="I935">
        <v>43</v>
      </c>
      <c r="J935" s="1">
        <v>22.22222</v>
      </c>
      <c r="K935" s="1">
        <f t="shared" si="36"/>
        <v>955.55546000000004</v>
      </c>
      <c r="M935">
        <v>43</v>
      </c>
      <c r="N935" s="1">
        <v>22.22222</v>
      </c>
      <c r="O935" s="1">
        <f t="shared" si="33"/>
        <v>955.55546000000004</v>
      </c>
      <c r="Q935">
        <v>43</v>
      </c>
      <c r="R935" s="1">
        <v>22.22222</v>
      </c>
      <c r="S935" s="1">
        <f t="shared" si="34"/>
        <v>955.55546000000004</v>
      </c>
    </row>
    <row r="936" spans="1:19" x14ac:dyDescent="0.25">
      <c r="A936">
        <v>43</v>
      </c>
      <c r="B936" s="1">
        <v>22.22222</v>
      </c>
      <c r="C936" s="1">
        <f t="shared" si="35"/>
        <v>955.55546000000004</v>
      </c>
      <c r="I936">
        <v>43</v>
      </c>
      <c r="J936" s="1">
        <v>22.22222</v>
      </c>
      <c r="K936" s="1">
        <f t="shared" si="36"/>
        <v>955.55546000000004</v>
      </c>
      <c r="M936">
        <v>44</v>
      </c>
      <c r="N936" s="1">
        <v>22.22222</v>
      </c>
      <c r="O936" s="1">
        <f t="shared" si="33"/>
        <v>977.77768000000003</v>
      </c>
      <c r="Q936">
        <v>43</v>
      </c>
      <c r="R936" s="1">
        <v>22.22222</v>
      </c>
      <c r="S936" s="1">
        <f t="shared" si="34"/>
        <v>955.55546000000004</v>
      </c>
    </row>
    <row r="937" spans="1:19" x14ac:dyDescent="0.25">
      <c r="A937">
        <v>43</v>
      </c>
      <c r="B937" s="1">
        <v>22.22222</v>
      </c>
      <c r="C937" s="1">
        <f t="shared" si="35"/>
        <v>955.55546000000004</v>
      </c>
      <c r="I937">
        <v>43</v>
      </c>
      <c r="J937" s="1">
        <v>22.22222</v>
      </c>
      <c r="K937" s="1">
        <f t="shared" si="36"/>
        <v>955.55546000000004</v>
      </c>
      <c r="M937">
        <v>44</v>
      </c>
      <c r="N937" s="1">
        <v>22.22222</v>
      </c>
      <c r="O937" s="1">
        <f t="shared" si="33"/>
        <v>977.77768000000003</v>
      </c>
      <c r="Q937">
        <v>43</v>
      </c>
      <c r="R937" s="1">
        <v>22.22222</v>
      </c>
      <c r="S937" s="1">
        <f t="shared" si="34"/>
        <v>955.55546000000004</v>
      </c>
    </row>
    <row r="938" spans="1:19" x14ac:dyDescent="0.25">
      <c r="A938">
        <v>43</v>
      </c>
      <c r="B938" s="1">
        <v>22.22222</v>
      </c>
      <c r="C938" s="1">
        <f t="shared" si="35"/>
        <v>955.55546000000004</v>
      </c>
      <c r="I938">
        <v>43</v>
      </c>
      <c r="J938" s="1">
        <v>22.22222</v>
      </c>
      <c r="K938" s="1">
        <f t="shared" si="36"/>
        <v>955.55546000000004</v>
      </c>
      <c r="M938">
        <v>44</v>
      </c>
      <c r="N938" s="1">
        <v>22.22222</v>
      </c>
      <c r="O938" s="1">
        <f t="shared" si="33"/>
        <v>977.77768000000003</v>
      </c>
      <c r="Q938">
        <v>43</v>
      </c>
      <c r="R938" s="1">
        <v>22.22222</v>
      </c>
      <c r="S938" s="1">
        <f t="shared" si="34"/>
        <v>955.55546000000004</v>
      </c>
    </row>
    <row r="939" spans="1:19" x14ac:dyDescent="0.25">
      <c r="A939">
        <v>43</v>
      </c>
      <c r="B939" s="1">
        <v>22.22222</v>
      </c>
      <c r="C939" s="1">
        <f t="shared" si="35"/>
        <v>955.55546000000004</v>
      </c>
      <c r="I939">
        <v>43</v>
      </c>
      <c r="J939" s="1">
        <v>22.22222</v>
      </c>
      <c r="K939" s="1">
        <f t="shared" si="36"/>
        <v>955.55546000000004</v>
      </c>
      <c r="M939">
        <v>44</v>
      </c>
      <c r="N939" s="1">
        <v>22.22222</v>
      </c>
      <c r="O939" s="1">
        <f t="shared" si="33"/>
        <v>977.77768000000003</v>
      </c>
      <c r="Q939">
        <v>43</v>
      </c>
      <c r="R939" s="1">
        <v>22.22222</v>
      </c>
      <c r="S939" s="1">
        <f t="shared" si="34"/>
        <v>955.55546000000004</v>
      </c>
    </row>
    <row r="940" spans="1:19" x14ac:dyDescent="0.25">
      <c r="A940">
        <v>43</v>
      </c>
      <c r="B940" s="1">
        <v>22.22222</v>
      </c>
      <c r="C940" s="1">
        <f t="shared" si="35"/>
        <v>955.55546000000004</v>
      </c>
      <c r="I940">
        <v>43</v>
      </c>
      <c r="J940" s="1">
        <v>22.22222</v>
      </c>
      <c r="K940" s="1">
        <f t="shared" si="36"/>
        <v>955.55546000000004</v>
      </c>
      <c r="M940">
        <v>44</v>
      </c>
      <c r="N940" s="1">
        <v>22.22222</v>
      </c>
      <c r="O940" s="1">
        <f t="shared" si="33"/>
        <v>977.77768000000003</v>
      </c>
      <c r="Q940">
        <v>43</v>
      </c>
      <c r="R940" s="1">
        <v>22.22222</v>
      </c>
      <c r="S940" s="1">
        <f t="shared" si="34"/>
        <v>955.55546000000004</v>
      </c>
    </row>
    <row r="941" spans="1:19" x14ac:dyDescent="0.25">
      <c r="A941">
        <v>43</v>
      </c>
      <c r="B941" s="1">
        <v>22.22222</v>
      </c>
      <c r="C941" s="1">
        <f t="shared" si="35"/>
        <v>955.55546000000004</v>
      </c>
      <c r="I941">
        <v>43</v>
      </c>
      <c r="J941" s="1">
        <v>22.22222</v>
      </c>
      <c r="K941" s="1">
        <f t="shared" si="36"/>
        <v>955.55546000000004</v>
      </c>
      <c r="M941">
        <v>44</v>
      </c>
      <c r="N941" s="1">
        <v>22.22222</v>
      </c>
      <c r="O941" s="1">
        <f t="shared" si="33"/>
        <v>977.77768000000003</v>
      </c>
      <c r="Q941">
        <v>43</v>
      </c>
      <c r="R941" s="1">
        <v>22.22222</v>
      </c>
      <c r="S941" s="1">
        <f t="shared" si="34"/>
        <v>955.55546000000004</v>
      </c>
    </row>
    <row r="942" spans="1:19" x14ac:dyDescent="0.25">
      <c r="A942">
        <v>43</v>
      </c>
      <c r="B942" s="1">
        <v>22.22222</v>
      </c>
      <c r="C942" s="1">
        <f t="shared" si="35"/>
        <v>955.55546000000004</v>
      </c>
      <c r="I942">
        <v>43</v>
      </c>
      <c r="J942" s="1">
        <v>22.22222</v>
      </c>
      <c r="K942" s="1">
        <f t="shared" si="36"/>
        <v>955.55546000000004</v>
      </c>
      <c r="M942">
        <v>44</v>
      </c>
      <c r="N942" s="1">
        <v>22.22222</v>
      </c>
      <c r="O942" s="1">
        <f t="shared" si="33"/>
        <v>977.77768000000003</v>
      </c>
      <c r="Q942">
        <v>43</v>
      </c>
      <c r="R942" s="1">
        <v>22.22222</v>
      </c>
      <c r="S942" s="1">
        <f t="shared" si="34"/>
        <v>955.55546000000004</v>
      </c>
    </row>
    <row r="943" spans="1:19" x14ac:dyDescent="0.25">
      <c r="A943">
        <v>43</v>
      </c>
      <c r="B943" s="1">
        <v>22.22222</v>
      </c>
      <c r="C943" s="1">
        <f t="shared" si="35"/>
        <v>955.55546000000004</v>
      </c>
      <c r="I943">
        <v>43</v>
      </c>
      <c r="J943" s="1">
        <v>22.22222</v>
      </c>
      <c r="K943" s="1">
        <f t="shared" si="36"/>
        <v>955.55546000000004</v>
      </c>
      <c r="M943">
        <v>44</v>
      </c>
      <c r="N943" s="1">
        <v>22.22222</v>
      </c>
      <c r="O943" s="1">
        <f t="shared" si="33"/>
        <v>977.77768000000003</v>
      </c>
      <c r="Q943">
        <v>43</v>
      </c>
      <c r="R943" s="1">
        <v>22.22222</v>
      </c>
      <c r="S943" s="1">
        <f t="shared" si="34"/>
        <v>955.55546000000004</v>
      </c>
    </row>
    <row r="944" spans="1:19" x14ac:dyDescent="0.25">
      <c r="A944">
        <v>43</v>
      </c>
      <c r="B944" s="1">
        <v>22.22222</v>
      </c>
      <c r="C944" s="1">
        <f t="shared" si="35"/>
        <v>955.55546000000004</v>
      </c>
      <c r="I944">
        <v>43</v>
      </c>
      <c r="J944" s="1">
        <v>22.22222</v>
      </c>
      <c r="K944" s="1">
        <f t="shared" si="36"/>
        <v>955.55546000000004</v>
      </c>
      <c r="M944">
        <v>44</v>
      </c>
      <c r="N944" s="1">
        <v>22.22222</v>
      </c>
      <c r="O944" s="1">
        <f t="shared" si="33"/>
        <v>977.77768000000003</v>
      </c>
      <c r="Q944">
        <v>44</v>
      </c>
      <c r="R944" s="1">
        <v>22.22222</v>
      </c>
      <c r="S944" s="1">
        <f t="shared" si="34"/>
        <v>977.77768000000003</v>
      </c>
    </row>
    <row r="945" spans="1:19" x14ac:dyDescent="0.25">
      <c r="A945">
        <v>44</v>
      </c>
      <c r="B945" s="1">
        <v>22.22222</v>
      </c>
      <c r="C945" s="1">
        <f t="shared" si="35"/>
        <v>977.77768000000003</v>
      </c>
      <c r="I945">
        <v>43</v>
      </c>
      <c r="J945" s="1">
        <v>22.22222</v>
      </c>
      <c r="K945" s="1">
        <f t="shared" si="36"/>
        <v>955.55546000000004</v>
      </c>
      <c r="M945">
        <v>44</v>
      </c>
      <c r="N945" s="1">
        <v>22.22222</v>
      </c>
      <c r="O945" s="1">
        <f t="shared" si="33"/>
        <v>977.77768000000003</v>
      </c>
      <c r="Q945">
        <v>44</v>
      </c>
      <c r="R945" s="1">
        <v>22.22222</v>
      </c>
      <c r="S945" s="1">
        <f t="shared" si="34"/>
        <v>977.77768000000003</v>
      </c>
    </row>
    <row r="946" spans="1:19" x14ac:dyDescent="0.25">
      <c r="A946">
        <v>44</v>
      </c>
      <c r="B946" s="1">
        <v>22.22222</v>
      </c>
      <c r="C946" s="1">
        <f t="shared" si="35"/>
        <v>977.77768000000003</v>
      </c>
      <c r="I946">
        <v>44</v>
      </c>
      <c r="J946" s="1">
        <v>22.22222</v>
      </c>
      <c r="K946" s="1">
        <f t="shared" si="36"/>
        <v>977.77768000000003</v>
      </c>
      <c r="M946">
        <v>45</v>
      </c>
      <c r="N946" s="1">
        <v>22.22222</v>
      </c>
      <c r="O946" s="1">
        <f t="shared" si="33"/>
        <v>999.99990000000003</v>
      </c>
      <c r="Q946">
        <v>44</v>
      </c>
      <c r="R946" s="1">
        <v>22.22222</v>
      </c>
      <c r="S946" s="1">
        <f t="shared" si="34"/>
        <v>977.77768000000003</v>
      </c>
    </row>
    <row r="947" spans="1:19" x14ac:dyDescent="0.25">
      <c r="A947">
        <v>44</v>
      </c>
      <c r="B947" s="1">
        <v>22.22222</v>
      </c>
      <c r="C947" s="1">
        <f t="shared" si="35"/>
        <v>977.77768000000003</v>
      </c>
      <c r="I947">
        <v>44</v>
      </c>
      <c r="J947" s="1">
        <v>22.22222</v>
      </c>
      <c r="K947" s="1">
        <f t="shared" si="36"/>
        <v>977.77768000000003</v>
      </c>
      <c r="M947">
        <v>45</v>
      </c>
      <c r="N947" s="1">
        <v>22.22222</v>
      </c>
      <c r="O947" s="1">
        <f t="shared" si="33"/>
        <v>999.99990000000003</v>
      </c>
      <c r="Q947">
        <v>44</v>
      </c>
      <c r="R947" s="1">
        <v>22.22222</v>
      </c>
      <c r="S947" s="1">
        <f t="shared" si="34"/>
        <v>977.77768000000003</v>
      </c>
    </row>
    <row r="948" spans="1:19" x14ac:dyDescent="0.25">
      <c r="A948">
        <v>44</v>
      </c>
      <c r="B948" s="1">
        <v>22.22222</v>
      </c>
      <c r="C948" s="1">
        <f t="shared" si="35"/>
        <v>977.77768000000003</v>
      </c>
      <c r="I948">
        <v>44</v>
      </c>
      <c r="J948" s="1">
        <v>22.22222</v>
      </c>
      <c r="K948" s="1">
        <f t="shared" si="36"/>
        <v>977.77768000000003</v>
      </c>
      <c r="M948">
        <v>45</v>
      </c>
      <c r="N948" s="1">
        <v>22.22222</v>
      </c>
      <c r="O948" s="1">
        <f t="shared" si="33"/>
        <v>999.99990000000003</v>
      </c>
      <c r="Q948">
        <v>44</v>
      </c>
      <c r="R948" s="1">
        <v>22.22222</v>
      </c>
      <c r="S948" s="1">
        <f t="shared" si="34"/>
        <v>977.77768000000003</v>
      </c>
    </row>
    <row r="949" spans="1:19" x14ac:dyDescent="0.25">
      <c r="A949">
        <v>44</v>
      </c>
      <c r="B949" s="1">
        <v>22.22222</v>
      </c>
      <c r="C949" s="1">
        <f t="shared" si="35"/>
        <v>977.77768000000003</v>
      </c>
      <c r="I949">
        <v>44</v>
      </c>
      <c r="J949" s="1">
        <v>22.22222</v>
      </c>
      <c r="K949" s="1">
        <f t="shared" si="36"/>
        <v>977.77768000000003</v>
      </c>
      <c r="M949">
        <v>45</v>
      </c>
      <c r="N949" s="1">
        <v>22.22222</v>
      </c>
      <c r="O949" s="1">
        <f t="shared" si="33"/>
        <v>999.99990000000003</v>
      </c>
      <c r="Q949">
        <v>44</v>
      </c>
      <c r="R949" s="1">
        <v>22.22222</v>
      </c>
      <c r="S949" s="1">
        <f t="shared" si="34"/>
        <v>977.77768000000003</v>
      </c>
    </row>
    <row r="950" spans="1:19" x14ac:dyDescent="0.25">
      <c r="A950">
        <v>44</v>
      </c>
      <c r="B950" s="1">
        <v>22.22222</v>
      </c>
      <c r="C950" s="1">
        <f t="shared" si="35"/>
        <v>977.77768000000003</v>
      </c>
      <c r="I950">
        <v>44</v>
      </c>
      <c r="J950" s="1">
        <v>22.22222</v>
      </c>
      <c r="K950" s="1">
        <f t="shared" si="36"/>
        <v>977.77768000000003</v>
      </c>
      <c r="M950">
        <v>45</v>
      </c>
      <c r="N950" s="1">
        <v>22.22222</v>
      </c>
      <c r="O950" s="1">
        <f t="shared" si="33"/>
        <v>999.99990000000003</v>
      </c>
      <c r="Q950">
        <v>44</v>
      </c>
      <c r="R950" s="1">
        <v>22.22222</v>
      </c>
      <c r="S950" s="1">
        <f t="shared" si="34"/>
        <v>977.77768000000003</v>
      </c>
    </row>
    <row r="951" spans="1:19" x14ac:dyDescent="0.25">
      <c r="A951">
        <v>44</v>
      </c>
      <c r="B951" s="1">
        <v>22.22222</v>
      </c>
      <c r="C951" s="1">
        <f t="shared" si="35"/>
        <v>977.77768000000003</v>
      </c>
      <c r="I951">
        <v>44</v>
      </c>
      <c r="J951" s="1">
        <v>22.22222</v>
      </c>
      <c r="K951" s="1">
        <f t="shared" si="36"/>
        <v>977.77768000000003</v>
      </c>
      <c r="M951">
        <v>45</v>
      </c>
      <c r="N951" s="1">
        <v>22.22222</v>
      </c>
      <c r="O951" s="1">
        <f t="shared" si="33"/>
        <v>999.99990000000003</v>
      </c>
      <c r="Q951">
        <v>44</v>
      </c>
      <c r="R951" s="1">
        <v>22.22222</v>
      </c>
      <c r="S951" s="1">
        <f t="shared" si="34"/>
        <v>977.77768000000003</v>
      </c>
    </row>
    <row r="952" spans="1:19" x14ac:dyDescent="0.25">
      <c r="A952">
        <v>44</v>
      </c>
      <c r="B952" s="1">
        <v>22.22222</v>
      </c>
      <c r="C952" s="1">
        <f t="shared" si="35"/>
        <v>977.77768000000003</v>
      </c>
      <c r="I952">
        <v>44</v>
      </c>
      <c r="J952" s="1">
        <v>22.22222</v>
      </c>
      <c r="K952" s="1">
        <f t="shared" si="36"/>
        <v>977.77768000000003</v>
      </c>
      <c r="M952">
        <v>45</v>
      </c>
      <c r="N952" s="1">
        <v>22.22222</v>
      </c>
      <c r="O952" s="1">
        <f t="shared" si="33"/>
        <v>999.99990000000003</v>
      </c>
      <c r="Q952">
        <v>44</v>
      </c>
      <c r="R952" s="1">
        <v>22.22222</v>
      </c>
      <c r="S952" s="1">
        <f t="shared" si="34"/>
        <v>977.77768000000003</v>
      </c>
    </row>
    <row r="953" spans="1:19" x14ac:dyDescent="0.25">
      <c r="A953">
        <v>44</v>
      </c>
      <c r="B953" s="1">
        <v>22.22222</v>
      </c>
      <c r="C953" s="1">
        <f t="shared" si="35"/>
        <v>977.77768000000003</v>
      </c>
      <c r="I953">
        <v>44</v>
      </c>
      <c r="J953" s="1">
        <v>22.22222</v>
      </c>
      <c r="K953" s="1">
        <f t="shared" si="36"/>
        <v>977.77768000000003</v>
      </c>
      <c r="M953">
        <v>45</v>
      </c>
      <c r="N953" s="1">
        <v>22.22222</v>
      </c>
      <c r="O953" s="1">
        <f t="shared" si="33"/>
        <v>999.99990000000003</v>
      </c>
      <c r="Q953">
        <v>44</v>
      </c>
      <c r="R953" s="1">
        <v>22.22222</v>
      </c>
      <c r="S953" s="1">
        <f t="shared" si="34"/>
        <v>977.77768000000003</v>
      </c>
    </row>
    <row r="954" spans="1:19" x14ac:dyDescent="0.25">
      <c r="A954">
        <v>44</v>
      </c>
      <c r="B954" s="1">
        <v>22.22222</v>
      </c>
      <c r="C954" s="1">
        <f t="shared" si="35"/>
        <v>977.77768000000003</v>
      </c>
      <c r="I954">
        <v>44</v>
      </c>
      <c r="J954" s="1">
        <v>22.22222</v>
      </c>
      <c r="K954" s="1">
        <f t="shared" si="36"/>
        <v>977.77768000000003</v>
      </c>
      <c r="M954">
        <v>45</v>
      </c>
      <c r="N954" s="1">
        <v>22.22222</v>
      </c>
      <c r="O954" s="1">
        <f t="shared" si="33"/>
        <v>999.99990000000003</v>
      </c>
      <c r="Q954">
        <v>45</v>
      </c>
      <c r="R954" s="1">
        <v>22.22222</v>
      </c>
      <c r="S954" s="1">
        <f t="shared" si="34"/>
        <v>999.99990000000003</v>
      </c>
    </row>
    <row r="955" spans="1:19" x14ac:dyDescent="0.25">
      <c r="A955">
        <v>45</v>
      </c>
      <c r="B955" s="1">
        <v>22.22222</v>
      </c>
      <c r="C955" s="1">
        <f t="shared" si="35"/>
        <v>999.99990000000003</v>
      </c>
      <c r="I955">
        <v>44</v>
      </c>
      <c r="J955" s="1">
        <v>22.22222</v>
      </c>
      <c r="K955" s="1">
        <f t="shared" si="36"/>
        <v>977.77768000000003</v>
      </c>
      <c r="M955">
        <v>45</v>
      </c>
      <c r="N955" s="1">
        <v>22.22222</v>
      </c>
      <c r="O955" s="1">
        <f t="shared" si="33"/>
        <v>999.99990000000003</v>
      </c>
      <c r="Q955">
        <v>45</v>
      </c>
      <c r="R955" s="1">
        <v>22.22222</v>
      </c>
      <c r="S955" s="1">
        <f t="shared" si="34"/>
        <v>999.99990000000003</v>
      </c>
    </row>
    <row r="956" spans="1:19" x14ac:dyDescent="0.25">
      <c r="A956">
        <v>45</v>
      </c>
      <c r="B956" s="1">
        <v>22.22222</v>
      </c>
      <c r="C956" s="1">
        <f t="shared" si="35"/>
        <v>999.99990000000003</v>
      </c>
      <c r="I956">
        <v>45</v>
      </c>
      <c r="J956" s="1">
        <v>22.22222</v>
      </c>
      <c r="K956" s="1">
        <f t="shared" si="36"/>
        <v>999.99990000000003</v>
      </c>
      <c r="M956">
        <v>45</v>
      </c>
      <c r="N956" s="1">
        <v>22.22222</v>
      </c>
      <c r="O956" s="1">
        <f t="shared" si="33"/>
        <v>999.99990000000003</v>
      </c>
      <c r="Q956">
        <v>45</v>
      </c>
      <c r="R956" s="1">
        <v>22.22222</v>
      </c>
      <c r="S956" s="1">
        <f t="shared" si="34"/>
        <v>999.99990000000003</v>
      </c>
    </row>
    <row r="957" spans="1:19" x14ac:dyDescent="0.25">
      <c r="A957">
        <v>45</v>
      </c>
      <c r="B957" s="1">
        <v>22.22222</v>
      </c>
      <c r="C957" s="1">
        <f t="shared" si="35"/>
        <v>999.99990000000003</v>
      </c>
      <c r="I957">
        <v>45</v>
      </c>
      <c r="J957" s="1">
        <v>22.22222</v>
      </c>
      <c r="K957" s="1">
        <f t="shared" si="36"/>
        <v>999.99990000000003</v>
      </c>
      <c r="M957">
        <v>45</v>
      </c>
      <c r="N957" s="1">
        <v>22.22222</v>
      </c>
      <c r="O957" s="1">
        <f t="shared" si="33"/>
        <v>999.99990000000003</v>
      </c>
      <c r="Q957">
        <v>45</v>
      </c>
      <c r="R957" s="1">
        <v>22.22222</v>
      </c>
      <c r="S957" s="1">
        <f t="shared" si="34"/>
        <v>999.99990000000003</v>
      </c>
    </row>
    <row r="958" spans="1:19" x14ac:dyDescent="0.25">
      <c r="A958">
        <v>45</v>
      </c>
      <c r="B958" s="1">
        <v>22.22222</v>
      </c>
      <c r="C958" s="1">
        <f t="shared" si="35"/>
        <v>999.99990000000003</v>
      </c>
      <c r="I958">
        <v>45</v>
      </c>
      <c r="J958" s="1">
        <v>22.22222</v>
      </c>
      <c r="K958" s="1">
        <f t="shared" si="36"/>
        <v>999.99990000000003</v>
      </c>
      <c r="M958">
        <v>45</v>
      </c>
      <c r="N958" s="1">
        <v>22.22222</v>
      </c>
      <c r="O958" s="1">
        <f t="shared" si="33"/>
        <v>999.99990000000003</v>
      </c>
      <c r="Q958">
        <v>45</v>
      </c>
      <c r="R958" s="1">
        <v>22.22222</v>
      </c>
      <c r="S958" s="1">
        <f t="shared" si="34"/>
        <v>999.99990000000003</v>
      </c>
    </row>
    <row r="959" spans="1:19" x14ac:dyDescent="0.25">
      <c r="A959">
        <v>45</v>
      </c>
      <c r="B959" s="1">
        <v>22.22222</v>
      </c>
      <c r="C959" s="1">
        <f t="shared" si="35"/>
        <v>999.99990000000003</v>
      </c>
      <c r="I959">
        <v>45</v>
      </c>
      <c r="J959" s="1">
        <v>22.22222</v>
      </c>
      <c r="K959" s="1">
        <f t="shared" si="36"/>
        <v>999.99990000000003</v>
      </c>
      <c r="M959">
        <v>45</v>
      </c>
      <c r="N959" s="1">
        <v>22.22222</v>
      </c>
      <c r="O959" s="1">
        <f t="shared" si="33"/>
        <v>999.99990000000003</v>
      </c>
      <c r="Q959">
        <v>45</v>
      </c>
      <c r="R959" s="1">
        <v>22.22222</v>
      </c>
      <c r="S959" s="1">
        <f t="shared" si="34"/>
        <v>999.99990000000003</v>
      </c>
    </row>
    <row r="960" spans="1:19" x14ac:dyDescent="0.25">
      <c r="A960">
        <v>45</v>
      </c>
      <c r="B960" s="1">
        <v>22.22222</v>
      </c>
      <c r="C960" s="1">
        <f t="shared" si="35"/>
        <v>999.99990000000003</v>
      </c>
      <c r="I960">
        <v>45</v>
      </c>
      <c r="J960" s="1">
        <v>22.22222</v>
      </c>
      <c r="K960" s="1">
        <f t="shared" si="36"/>
        <v>999.99990000000003</v>
      </c>
      <c r="M960">
        <v>45</v>
      </c>
      <c r="N960" s="1">
        <v>22.22222</v>
      </c>
      <c r="O960" s="1">
        <f t="shared" si="33"/>
        <v>999.99990000000003</v>
      </c>
      <c r="Q960">
        <v>45</v>
      </c>
      <c r="R960" s="1">
        <v>22.22222</v>
      </c>
      <c r="S960" s="1">
        <f t="shared" si="34"/>
        <v>999.99990000000003</v>
      </c>
    </row>
    <row r="961" spans="1:19" x14ac:dyDescent="0.25">
      <c r="A961">
        <v>45</v>
      </c>
      <c r="B961" s="1">
        <v>22.22222</v>
      </c>
      <c r="C961" s="1">
        <f t="shared" si="35"/>
        <v>999.99990000000003</v>
      </c>
      <c r="I961">
        <v>45</v>
      </c>
      <c r="J961" s="1">
        <v>22.22222</v>
      </c>
      <c r="K961" s="1">
        <f t="shared" si="36"/>
        <v>999.99990000000003</v>
      </c>
      <c r="M961">
        <v>46</v>
      </c>
      <c r="N961" s="1">
        <v>22.22222</v>
      </c>
      <c r="O961" s="1">
        <f t="shared" si="33"/>
        <v>1022.22212</v>
      </c>
      <c r="Q961">
        <v>45</v>
      </c>
      <c r="R961" s="1">
        <v>22.22222</v>
      </c>
      <c r="S961" s="1">
        <f t="shared" si="34"/>
        <v>999.99990000000003</v>
      </c>
    </row>
    <row r="962" spans="1:19" x14ac:dyDescent="0.25">
      <c r="A962">
        <v>45</v>
      </c>
      <c r="B962" s="1">
        <v>22.22222</v>
      </c>
      <c r="C962" s="1">
        <f t="shared" si="35"/>
        <v>999.99990000000003</v>
      </c>
      <c r="I962">
        <v>45</v>
      </c>
      <c r="J962" s="1">
        <v>22.22222</v>
      </c>
      <c r="K962" s="1">
        <f t="shared" si="36"/>
        <v>999.99990000000003</v>
      </c>
      <c r="M962">
        <v>46</v>
      </c>
      <c r="N962" s="1">
        <v>22.22222</v>
      </c>
      <c r="O962" s="1">
        <f t="shared" si="33"/>
        <v>1022.22212</v>
      </c>
      <c r="Q962">
        <v>45</v>
      </c>
      <c r="R962" s="1">
        <v>22.22222</v>
      </c>
      <c r="S962" s="1">
        <f t="shared" si="34"/>
        <v>999.99990000000003</v>
      </c>
    </row>
    <row r="963" spans="1:19" x14ac:dyDescent="0.25">
      <c r="A963">
        <v>45</v>
      </c>
      <c r="B963" s="1">
        <v>22.22222</v>
      </c>
      <c r="C963" s="1">
        <f t="shared" si="35"/>
        <v>999.99990000000003</v>
      </c>
      <c r="I963">
        <v>45</v>
      </c>
      <c r="J963" s="1">
        <v>22.22222</v>
      </c>
      <c r="K963" s="1">
        <f t="shared" si="36"/>
        <v>999.99990000000003</v>
      </c>
      <c r="M963">
        <v>46</v>
      </c>
      <c r="N963" s="1">
        <v>22.22222</v>
      </c>
      <c r="O963" s="1">
        <f t="shared" si="33"/>
        <v>1022.22212</v>
      </c>
      <c r="Q963">
        <v>45</v>
      </c>
      <c r="R963" s="1">
        <v>22.22222</v>
      </c>
      <c r="S963" s="1">
        <f t="shared" si="34"/>
        <v>999.99990000000003</v>
      </c>
    </row>
    <row r="964" spans="1:19" x14ac:dyDescent="0.25">
      <c r="A964">
        <v>45</v>
      </c>
      <c r="B964" s="1">
        <v>22.22222</v>
      </c>
      <c r="C964" s="1">
        <f t="shared" si="35"/>
        <v>999.99990000000003</v>
      </c>
      <c r="I964">
        <v>45</v>
      </c>
      <c r="J964" s="1">
        <v>22.22222</v>
      </c>
      <c r="K964" s="1">
        <f t="shared" si="36"/>
        <v>999.99990000000003</v>
      </c>
      <c r="M964">
        <v>46</v>
      </c>
      <c r="N964" s="1">
        <v>22.22222</v>
      </c>
      <c r="O964" s="1">
        <f t="shared" si="33"/>
        <v>1022.22212</v>
      </c>
      <c r="Q964">
        <v>45</v>
      </c>
      <c r="R964" s="1">
        <v>22.22222</v>
      </c>
      <c r="S964" s="1">
        <f t="shared" si="34"/>
        <v>999.99990000000003</v>
      </c>
    </row>
    <row r="965" spans="1:19" x14ac:dyDescent="0.25">
      <c r="A965">
        <v>45</v>
      </c>
      <c r="B965" s="1">
        <v>22.22222</v>
      </c>
      <c r="C965" s="1">
        <f t="shared" si="35"/>
        <v>999.99990000000003</v>
      </c>
      <c r="I965">
        <v>45</v>
      </c>
      <c r="J965" s="1">
        <v>22.22222</v>
      </c>
      <c r="K965" s="1">
        <f t="shared" si="36"/>
        <v>999.99990000000003</v>
      </c>
      <c r="M965">
        <v>47</v>
      </c>
      <c r="N965" s="1">
        <v>22.22222</v>
      </c>
      <c r="O965" s="1">
        <f t="shared" si="33"/>
        <v>1044.44434</v>
      </c>
      <c r="Q965">
        <v>45</v>
      </c>
      <c r="R965" s="1">
        <v>22.22222</v>
      </c>
      <c r="S965" s="1">
        <f t="shared" si="34"/>
        <v>999.99990000000003</v>
      </c>
    </row>
    <row r="966" spans="1:19" x14ac:dyDescent="0.25">
      <c r="A966">
        <v>45</v>
      </c>
      <c r="B966" s="1">
        <v>22.22222</v>
      </c>
      <c r="C966" s="1">
        <f t="shared" si="35"/>
        <v>999.99990000000003</v>
      </c>
      <c r="I966">
        <v>45</v>
      </c>
      <c r="J966" s="1">
        <v>22.22222</v>
      </c>
      <c r="K966" s="1">
        <f t="shared" si="36"/>
        <v>999.99990000000003</v>
      </c>
      <c r="M966">
        <v>47</v>
      </c>
      <c r="N966" s="1">
        <v>22.22222</v>
      </c>
      <c r="O966" s="1">
        <f t="shared" si="33"/>
        <v>1044.44434</v>
      </c>
      <c r="Q966">
        <v>45</v>
      </c>
      <c r="R966" s="1">
        <v>22.22222</v>
      </c>
      <c r="S966" s="1">
        <f t="shared" si="34"/>
        <v>999.99990000000003</v>
      </c>
    </row>
    <row r="967" spans="1:19" x14ac:dyDescent="0.25">
      <c r="A967">
        <v>45</v>
      </c>
      <c r="B967" s="1">
        <v>22.22222</v>
      </c>
      <c r="C967" s="1">
        <f t="shared" si="35"/>
        <v>999.99990000000003</v>
      </c>
      <c r="I967">
        <v>45</v>
      </c>
      <c r="J967" s="1">
        <v>22.22222</v>
      </c>
      <c r="K967" s="1">
        <f t="shared" si="36"/>
        <v>999.99990000000003</v>
      </c>
      <c r="M967">
        <v>47</v>
      </c>
      <c r="N967" s="1">
        <v>22.22222</v>
      </c>
      <c r="O967" s="1">
        <f t="shared" si="33"/>
        <v>1044.44434</v>
      </c>
      <c r="Q967">
        <v>45</v>
      </c>
      <c r="R967" s="1">
        <v>22.22222</v>
      </c>
      <c r="S967" s="1">
        <f t="shared" si="34"/>
        <v>999.99990000000003</v>
      </c>
    </row>
    <row r="968" spans="1:19" x14ac:dyDescent="0.25">
      <c r="A968">
        <v>45</v>
      </c>
      <c r="B968" s="1">
        <v>22.22222</v>
      </c>
      <c r="C968" s="1">
        <f t="shared" si="35"/>
        <v>999.99990000000003</v>
      </c>
      <c r="I968">
        <v>45</v>
      </c>
      <c r="J968" s="1">
        <v>22.22222</v>
      </c>
      <c r="K968" s="1">
        <f t="shared" si="36"/>
        <v>999.99990000000003</v>
      </c>
      <c r="M968">
        <v>47</v>
      </c>
      <c r="N968" s="1">
        <v>22.22222</v>
      </c>
      <c r="O968" s="1">
        <f t="shared" si="33"/>
        <v>1044.44434</v>
      </c>
      <c r="Q968">
        <v>45</v>
      </c>
      <c r="R968" s="1">
        <v>22.22222</v>
      </c>
      <c r="S968" s="1">
        <f t="shared" si="34"/>
        <v>999.99990000000003</v>
      </c>
    </row>
    <row r="969" spans="1:19" x14ac:dyDescent="0.25">
      <c r="A969">
        <v>45</v>
      </c>
      <c r="B969" s="1">
        <v>22.22222</v>
      </c>
      <c r="C969" s="1">
        <f t="shared" si="35"/>
        <v>999.99990000000003</v>
      </c>
      <c r="E969">
        <v>900</v>
      </c>
      <c r="F969">
        <v>67</v>
      </c>
      <c r="I969">
        <v>45</v>
      </c>
      <c r="J969" s="1">
        <v>22.22222</v>
      </c>
      <c r="K969" s="1">
        <f t="shared" si="36"/>
        <v>999.99990000000003</v>
      </c>
      <c r="M969">
        <v>47</v>
      </c>
      <c r="N969" s="1">
        <v>22.22222</v>
      </c>
      <c r="O969" s="1">
        <f t="shared" si="33"/>
        <v>1044.44434</v>
      </c>
      <c r="Q969">
        <v>46</v>
      </c>
      <c r="R969" s="1">
        <v>22.22222</v>
      </c>
      <c r="S969" s="1">
        <f t="shared" si="34"/>
        <v>1022.22212</v>
      </c>
    </row>
    <row r="970" spans="1:19" x14ac:dyDescent="0.25">
      <c r="A970">
        <v>46</v>
      </c>
      <c r="B970" s="1">
        <v>22.22222</v>
      </c>
      <c r="C970" s="1">
        <f t="shared" si="35"/>
        <v>1022.22212</v>
      </c>
      <c r="E970" t="s">
        <v>56</v>
      </c>
      <c r="I970">
        <v>45</v>
      </c>
      <c r="J970" s="1">
        <v>22.22222</v>
      </c>
      <c r="K970" s="1">
        <f t="shared" si="36"/>
        <v>999.99990000000003</v>
      </c>
      <c r="M970">
        <v>47</v>
      </c>
      <c r="N970" s="1">
        <v>22.22222</v>
      </c>
      <c r="O970" s="1">
        <f t="shared" si="33"/>
        <v>1044.44434</v>
      </c>
      <c r="Q970">
        <v>46</v>
      </c>
      <c r="R970" s="1">
        <v>22.22222</v>
      </c>
      <c r="S970" s="1">
        <f t="shared" si="34"/>
        <v>1022.22212</v>
      </c>
    </row>
    <row r="971" spans="1:19" x14ac:dyDescent="0.25">
      <c r="A971">
        <v>46</v>
      </c>
      <c r="B971" s="1">
        <v>22.22222</v>
      </c>
      <c r="C971" s="1">
        <f t="shared" si="35"/>
        <v>1022.22212</v>
      </c>
      <c r="E971">
        <f>969-902</f>
        <v>67</v>
      </c>
      <c r="I971">
        <v>46</v>
      </c>
      <c r="J971" s="1">
        <v>22.22222</v>
      </c>
      <c r="K971" s="1">
        <f t="shared" si="36"/>
        <v>1022.22212</v>
      </c>
      <c r="M971">
        <v>47</v>
      </c>
      <c r="N971" s="1">
        <v>22.22222</v>
      </c>
      <c r="O971" s="1">
        <f t="shared" si="33"/>
        <v>1044.44434</v>
      </c>
      <c r="Q971">
        <v>46</v>
      </c>
      <c r="R971" s="1">
        <v>22.22222</v>
      </c>
      <c r="S971" s="1">
        <f t="shared" si="34"/>
        <v>1022.22212</v>
      </c>
    </row>
    <row r="972" spans="1:19" x14ac:dyDescent="0.25">
      <c r="A972">
        <v>46</v>
      </c>
      <c r="B972" s="1">
        <v>22.22222</v>
      </c>
      <c r="C972" s="1">
        <f t="shared" si="35"/>
        <v>1022.22212</v>
      </c>
      <c r="I972">
        <v>46</v>
      </c>
      <c r="J972" s="1">
        <v>22.22222</v>
      </c>
      <c r="K972" s="1">
        <f t="shared" si="36"/>
        <v>1022.22212</v>
      </c>
      <c r="M972">
        <v>47</v>
      </c>
      <c r="N972" s="1">
        <v>22.22222</v>
      </c>
      <c r="O972" s="1">
        <f t="shared" si="33"/>
        <v>1044.44434</v>
      </c>
      <c r="Q972">
        <v>46</v>
      </c>
      <c r="R972" s="1">
        <v>22.22222</v>
      </c>
      <c r="S972" s="1">
        <f t="shared" si="34"/>
        <v>1022.22212</v>
      </c>
    </row>
    <row r="973" spans="1:19" x14ac:dyDescent="0.25">
      <c r="A973">
        <v>46</v>
      </c>
      <c r="B973" s="1">
        <v>22.22222</v>
      </c>
      <c r="C973" s="1">
        <f t="shared" si="35"/>
        <v>1022.22212</v>
      </c>
      <c r="I973">
        <v>46</v>
      </c>
      <c r="J973" s="1">
        <v>22.22222</v>
      </c>
      <c r="K973" s="1">
        <f t="shared" si="36"/>
        <v>1022.22212</v>
      </c>
      <c r="M973">
        <v>48</v>
      </c>
      <c r="N973" s="1">
        <v>22.22222</v>
      </c>
      <c r="O973" s="1">
        <f t="shared" si="33"/>
        <v>1066.6665600000001</v>
      </c>
      <c r="Q973">
        <v>47</v>
      </c>
      <c r="R973" s="1">
        <v>22.22222</v>
      </c>
      <c r="S973" s="1">
        <f t="shared" si="34"/>
        <v>1044.44434</v>
      </c>
    </row>
    <row r="974" spans="1:19" x14ac:dyDescent="0.25">
      <c r="A974">
        <v>47</v>
      </c>
      <c r="B974" s="1">
        <v>22.22222</v>
      </c>
      <c r="C974" s="1">
        <f t="shared" si="35"/>
        <v>1044.44434</v>
      </c>
      <c r="I974">
        <v>46</v>
      </c>
      <c r="J974" s="1">
        <v>22.22222</v>
      </c>
      <c r="K974" s="1">
        <f t="shared" si="36"/>
        <v>1022.22212</v>
      </c>
      <c r="M974">
        <v>48</v>
      </c>
      <c r="N974" s="1">
        <v>22.22222</v>
      </c>
      <c r="O974" s="1">
        <f t="shared" si="33"/>
        <v>1066.6665600000001</v>
      </c>
      <c r="Q974">
        <v>47</v>
      </c>
      <c r="R974" s="1">
        <v>22.22222</v>
      </c>
      <c r="S974" s="1">
        <f t="shared" si="34"/>
        <v>1044.44434</v>
      </c>
    </row>
    <row r="975" spans="1:19" x14ac:dyDescent="0.25">
      <c r="A975">
        <v>47</v>
      </c>
      <c r="B975" s="1">
        <v>22.22222</v>
      </c>
      <c r="C975" s="1">
        <f t="shared" si="35"/>
        <v>1044.44434</v>
      </c>
      <c r="I975">
        <v>47</v>
      </c>
      <c r="J975" s="1">
        <v>22.22222</v>
      </c>
      <c r="K975" s="1">
        <f t="shared" si="36"/>
        <v>1044.44434</v>
      </c>
      <c r="M975">
        <v>48</v>
      </c>
      <c r="N975" s="1">
        <v>22.22222</v>
      </c>
      <c r="O975" s="1">
        <f t="shared" si="33"/>
        <v>1066.6665600000001</v>
      </c>
      <c r="Q975">
        <v>47</v>
      </c>
      <c r="R975" s="1">
        <v>22.22222</v>
      </c>
      <c r="S975" s="1">
        <f t="shared" si="34"/>
        <v>1044.44434</v>
      </c>
    </row>
    <row r="976" spans="1:19" x14ac:dyDescent="0.25">
      <c r="A976">
        <v>47</v>
      </c>
      <c r="B976" s="1">
        <v>22.22222</v>
      </c>
      <c r="C976" s="1">
        <f t="shared" si="35"/>
        <v>1044.44434</v>
      </c>
      <c r="I976">
        <v>47</v>
      </c>
      <c r="J976" s="1">
        <v>22.22222</v>
      </c>
      <c r="K976" s="1">
        <f t="shared" si="36"/>
        <v>1044.44434</v>
      </c>
      <c r="M976">
        <v>48</v>
      </c>
      <c r="N976" s="1">
        <v>22.22222</v>
      </c>
      <c r="O976" s="1">
        <f t="shared" si="33"/>
        <v>1066.6665600000001</v>
      </c>
      <c r="Q976">
        <v>47</v>
      </c>
      <c r="R976" s="1">
        <v>22.22222</v>
      </c>
      <c r="S976" s="1">
        <f t="shared" si="34"/>
        <v>1044.44434</v>
      </c>
    </row>
    <row r="977" spans="1:19" x14ac:dyDescent="0.25">
      <c r="A977">
        <v>47</v>
      </c>
      <c r="B977" s="1">
        <v>22.22222</v>
      </c>
      <c r="C977" s="1">
        <f t="shared" si="35"/>
        <v>1044.44434</v>
      </c>
      <c r="I977">
        <v>47</v>
      </c>
      <c r="J977" s="1">
        <v>22.22222</v>
      </c>
      <c r="K977" s="1">
        <f t="shared" si="36"/>
        <v>1044.44434</v>
      </c>
      <c r="M977">
        <v>48</v>
      </c>
      <c r="N977" s="1">
        <v>22.22222</v>
      </c>
      <c r="O977" s="1">
        <f t="shared" si="33"/>
        <v>1066.6665600000001</v>
      </c>
      <c r="Q977">
        <v>47</v>
      </c>
      <c r="R977" s="1">
        <v>22.22222</v>
      </c>
      <c r="S977" s="1">
        <f t="shared" si="34"/>
        <v>1044.44434</v>
      </c>
    </row>
    <row r="978" spans="1:19" x14ac:dyDescent="0.25">
      <c r="A978">
        <v>47</v>
      </c>
      <c r="B978" s="1">
        <v>22.22222</v>
      </c>
      <c r="C978" s="1">
        <f t="shared" si="35"/>
        <v>1044.44434</v>
      </c>
      <c r="I978">
        <v>47</v>
      </c>
      <c r="J978" s="1">
        <v>22.22222</v>
      </c>
      <c r="K978" s="1">
        <f t="shared" si="36"/>
        <v>1044.44434</v>
      </c>
      <c r="M978">
        <v>49</v>
      </c>
      <c r="N978" s="1">
        <v>22.22222</v>
      </c>
      <c r="O978" s="1">
        <f t="shared" si="33"/>
        <v>1088.88878</v>
      </c>
      <c r="Q978">
        <v>47</v>
      </c>
      <c r="R978" s="1">
        <v>22.22222</v>
      </c>
      <c r="S978" s="1">
        <f t="shared" si="34"/>
        <v>1044.44434</v>
      </c>
    </row>
    <row r="979" spans="1:19" x14ac:dyDescent="0.25">
      <c r="A979">
        <v>47</v>
      </c>
      <c r="B979" s="1">
        <v>22.22222</v>
      </c>
      <c r="C979" s="1">
        <f t="shared" si="35"/>
        <v>1044.44434</v>
      </c>
      <c r="I979">
        <v>47</v>
      </c>
      <c r="J979" s="1">
        <v>22.22222</v>
      </c>
      <c r="K979" s="1">
        <f t="shared" si="36"/>
        <v>1044.44434</v>
      </c>
      <c r="M979">
        <v>49</v>
      </c>
      <c r="N979" s="1">
        <v>22.22222</v>
      </c>
      <c r="O979" s="1">
        <f t="shared" si="33"/>
        <v>1088.88878</v>
      </c>
      <c r="Q979">
        <v>47</v>
      </c>
      <c r="R979" s="1">
        <v>22.22222</v>
      </c>
      <c r="S979" s="1">
        <f t="shared" si="34"/>
        <v>1044.44434</v>
      </c>
    </row>
    <row r="980" spans="1:19" x14ac:dyDescent="0.25">
      <c r="A980">
        <v>47</v>
      </c>
      <c r="B980" s="1">
        <v>22.22222</v>
      </c>
      <c r="C980" s="1">
        <f t="shared" si="35"/>
        <v>1044.44434</v>
      </c>
      <c r="I980">
        <v>47</v>
      </c>
      <c r="J980" s="1">
        <v>22.22222</v>
      </c>
      <c r="K980" s="1">
        <f t="shared" si="36"/>
        <v>1044.44434</v>
      </c>
      <c r="M980">
        <v>49</v>
      </c>
      <c r="N980" s="1">
        <v>22.22222</v>
      </c>
      <c r="O980" s="1">
        <f t="shared" si="33"/>
        <v>1088.88878</v>
      </c>
      <c r="Q980">
        <v>47</v>
      </c>
      <c r="R980" s="1">
        <v>22.22222</v>
      </c>
      <c r="S980" s="1">
        <f t="shared" si="34"/>
        <v>1044.44434</v>
      </c>
    </row>
    <row r="981" spans="1:19" x14ac:dyDescent="0.25">
      <c r="A981">
        <v>47</v>
      </c>
      <c r="B981" s="1">
        <v>22.22222</v>
      </c>
      <c r="C981" s="1">
        <f t="shared" si="35"/>
        <v>1044.44434</v>
      </c>
      <c r="I981">
        <v>47</v>
      </c>
      <c r="J981" s="1">
        <v>22.22222</v>
      </c>
      <c r="K981" s="1">
        <f t="shared" si="36"/>
        <v>1044.44434</v>
      </c>
      <c r="M981">
        <v>49</v>
      </c>
      <c r="N981" s="1">
        <v>22.22222</v>
      </c>
      <c r="O981" s="1">
        <f t="shared" si="33"/>
        <v>1088.88878</v>
      </c>
      <c r="Q981">
        <v>48</v>
      </c>
      <c r="R981" s="1">
        <v>22.22222</v>
      </c>
      <c r="S981" s="1">
        <f t="shared" si="34"/>
        <v>1066.6665600000001</v>
      </c>
    </row>
    <row r="982" spans="1:19" x14ac:dyDescent="0.25">
      <c r="A982">
        <v>48</v>
      </c>
      <c r="B982" s="1">
        <v>22.22222</v>
      </c>
      <c r="C982" s="1">
        <f t="shared" si="35"/>
        <v>1066.6665600000001</v>
      </c>
      <c r="I982">
        <v>47</v>
      </c>
      <c r="J982" s="1">
        <v>22.22222</v>
      </c>
      <c r="K982" s="1">
        <f t="shared" si="36"/>
        <v>1044.44434</v>
      </c>
      <c r="M982">
        <v>49</v>
      </c>
      <c r="N982" s="1">
        <v>22.22222</v>
      </c>
      <c r="O982" s="1">
        <f t="shared" si="33"/>
        <v>1088.88878</v>
      </c>
      <c r="Q982">
        <v>48</v>
      </c>
      <c r="R982" s="1">
        <v>22.22222</v>
      </c>
      <c r="S982" s="1">
        <f t="shared" si="34"/>
        <v>1066.6665600000001</v>
      </c>
    </row>
    <row r="983" spans="1:19" x14ac:dyDescent="0.25">
      <c r="A983">
        <v>48</v>
      </c>
      <c r="B983" s="1">
        <v>22.22222</v>
      </c>
      <c r="C983" s="1">
        <f t="shared" si="35"/>
        <v>1066.6665600000001</v>
      </c>
      <c r="I983">
        <v>48</v>
      </c>
      <c r="J983" s="1">
        <v>22.22222</v>
      </c>
      <c r="K983" s="1">
        <f t="shared" si="36"/>
        <v>1066.6665600000001</v>
      </c>
      <c r="M983">
        <v>49</v>
      </c>
      <c r="N983" s="1">
        <v>22.22222</v>
      </c>
      <c r="O983" s="1">
        <f t="shared" si="33"/>
        <v>1088.88878</v>
      </c>
      <c r="Q983">
        <v>48</v>
      </c>
      <c r="R983" s="1">
        <v>22.22222</v>
      </c>
      <c r="S983" s="1">
        <f t="shared" si="34"/>
        <v>1066.6665600000001</v>
      </c>
    </row>
    <row r="984" spans="1:19" x14ac:dyDescent="0.25">
      <c r="A984">
        <v>48</v>
      </c>
      <c r="B984" s="1">
        <v>22.22222</v>
      </c>
      <c r="C984" s="1">
        <f t="shared" si="35"/>
        <v>1066.6665600000001</v>
      </c>
      <c r="I984">
        <v>48</v>
      </c>
      <c r="J984" s="1">
        <v>22.22222</v>
      </c>
      <c r="K984" s="1">
        <f t="shared" si="36"/>
        <v>1066.6665600000001</v>
      </c>
      <c r="M984">
        <v>49</v>
      </c>
      <c r="N984" s="1">
        <v>22.22222</v>
      </c>
      <c r="O984" s="1">
        <f t="shared" si="33"/>
        <v>1088.88878</v>
      </c>
      <c r="Q984">
        <v>48</v>
      </c>
      <c r="R984" s="1">
        <v>22.22222</v>
      </c>
      <c r="S984" s="1">
        <f t="shared" si="34"/>
        <v>1066.6665600000001</v>
      </c>
    </row>
    <row r="985" spans="1:19" x14ac:dyDescent="0.25">
      <c r="A985">
        <v>48</v>
      </c>
      <c r="B985" s="1">
        <v>22.22222</v>
      </c>
      <c r="C985" s="1">
        <f t="shared" si="35"/>
        <v>1066.6665600000001</v>
      </c>
      <c r="I985">
        <v>48</v>
      </c>
      <c r="J985" s="1">
        <v>22.22222</v>
      </c>
      <c r="K985" s="1">
        <f t="shared" si="36"/>
        <v>1066.6665600000001</v>
      </c>
      <c r="M985">
        <v>49</v>
      </c>
      <c r="N985" s="1">
        <v>22.22222</v>
      </c>
      <c r="O985" s="1">
        <f t="shared" si="33"/>
        <v>1088.88878</v>
      </c>
      <c r="Q985">
        <v>48</v>
      </c>
      <c r="R985" s="1">
        <v>22.22222</v>
      </c>
      <c r="S985" s="1">
        <f t="shared" si="34"/>
        <v>1066.6665600000001</v>
      </c>
    </row>
    <row r="986" spans="1:19" x14ac:dyDescent="0.25">
      <c r="A986">
        <v>48</v>
      </c>
      <c r="B986" s="1">
        <v>22.22222</v>
      </c>
      <c r="C986" s="1">
        <f t="shared" si="35"/>
        <v>1066.6665600000001</v>
      </c>
      <c r="I986">
        <v>48</v>
      </c>
      <c r="J986" s="1">
        <v>22.22222</v>
      </c>
      <c r="K986" s="1">
        <f t="shared" si="36"/>
        <v>1066.6665600000001</v>
      </c>
      <c r="M986">
        <v>49</v>
      </c>
      <c r="N986" s="1">
        <v>22.22222</v>
      </c>
      <c r="O986" s="1">
        <f t="shared" si="33"/>
        <v>1088.88878</v>
      </c>
      <c r="Q986">
        <v>49</v>
      </c>
      <c r="R986" s="1">
        <v>22.22222</v>
      </c>
      <c r="S986" s="1">
        <f t="shared" si="34"/>
        <v>1088.88878</v>
      </c>
    </row>
    <row r="987" spans="1:19" x14ac:dyDescent="0.25">
      <c r="A987">
        <v>49</v>
      </c>
      <c r="B987" s="1">
        <v>22.22222</v>
      </c>
      <c r="C987" s="1">
        <f t="shared" si="35"/>
        <v>1088.88878</v>
      </c>
      <c r="I987">
        <v>48</v>
      </c>
      <c r="J987" s="1">
        <v>22.22222</v>
      </c>
      <c r="K987" s="1">
        <f t="shared" si="36"/>
        <v>1066.6665600000001</v>
      </c>
      <c r="M987">
        <v>49</v>
      </c>
      <c r="N987" s="1">
        <v>22.22222</v>
      </c>
      <c r="O987" s="1">
        <f t="shared" si="33"/>
        <v>1088.88878</v>
      </c>
      <c r="Q987">
        <v>49</v>
      </c>
      <c r="R987" s="1">
        <v>22.22222</v>
      </c>
      <c r="S987" s="1">
        <f t="shared" si="34"/>
        <v>1088.88878</v>
      </c>
    </row>
    <row r="988" spans="1:19" x14ac:dyDescent="0.25">
      <c r="A988">
        <v>49</v>
      </c>
      <c r="B988" s="1">
        <v>22.22222</v>
      </c>
      <c r="C988" s="1">
        <f t="shared" si="35"/>
        <v>1088.88878</v>
      </c>
      <c r="I988">
        <v>49</v>
      </c>
      <c r="J988" s="1">
        <v>22.22222</v>
      </c>
      <c r="K988" s="1">
        <f t="shared" si="36"/>
        <v>1088.88878</v>
      </c>
      <c r="M988">
        <v>49</v>
      </c>
      <c r="N988" s="1">
        <v>22.22222</v>
      </c>
      <c r="O988" s="1">
        <f t="shared" ref="O988:O1051" si="37">M988*N988</f>
        <v>1088.88878</v>
      </c>
      <c r="Q988">
        <v>49</v>
      </c>
      <c r="R988" s="1">
        <v>22.22222</v>
      </c>
      <c r="S988" s="1">
        <f t="shared" si="34"/>
        <v>1088.88878</v>
      </c>
    </row>
    <row r="989" spans="1:19" x14ac:dyDescent="0.25">
      <c r="A989">
        <v>49</v>
      </c>
      <c r="B989" s="1">
        <v>22.22222</v>
      </c>
      <c r="C989" s="1">
        <f t="shared" si="35"/>
        <v>1088.88878</v>
      </c>
      <c r="I989">
        <v>49</v>
      </c>
      <c r="J989" s="1">
        <v>22.22222</v>
      </c>
      <c r="K989" s="1">
        <f t="shared" si="36"/>
        <v>1088.88878</v>
      </c>
      <c r="M989">
        <v>49</v>
      </c>
      <c r="N989" s="1">
        <v>22.22222</v>
      </c>
      <c r="O989" s="1">
        <f t="shared" si="37"/>
        <v>1088.88878</v>
      </c>
      <c r="Q989">
        <v>49</v>
      </c>
      <c r="R989" s="1">
        <v>22.22222</v>
      </c>
      <c r="S989" s="1">
        <f t="shared" si="34"/>
        <v>1088.88878</v>
      </c>
    </row>
    <row r="990" spans="1:19" x14ac:dyDescent="0.25">
      <c r="A990">
        <v>49</v>
      </c>
      <c r="B990" s="1">
        <v>22.22222</v>
      </c>
      <c r="C990" s="1">
        <f t="shared" si="35"/>
        <v>1088.88878</v>
      </c>
      <c r="I990">
        <v>49</v>
      </c>
      <c r="J990" s="1">
        <v>22.22222</v>
      </c>
      <c r="K990" s="1">
        <f t="shared" si="36"/>
        <v>1088.88878</v>
      </c>
      <c r="M990">
        <v>49</v>
      </c>
      <c r="N990" s="1">
        <v>22.22222</v>
      </c>
      <c r="O990" s="1">
        <f t="shared" si="37"/>
        <v>1088.88878</v>
      </c>
      <c r="Q990">
        <v>49</v>
      </c>
      <c r="R990" s="1">
        <v>22.22222</v>
      </c>
      <c r="S990" s="1">
        <f t="shared" si="34"/>
        <v>1088.88878</v>
      </c>
    </row>
    <row r="991" spans="1:19" x14ac:dyDescent="0.25">
      <c r="A991">
        <v>49</v>
      </c>
      <c r="B991" s="1">
        <v>22.22222</v>
      </c>
      <c r="C991" s="1">
        <f t="shared" si="35"/>
        <v>1088.88878</v>
      </c>
      <c r="I991">
        <v>49</v>
      </c>
      <c r="J991" s="1">
        <v>22.22222</v>
      </c>
      <c r="K991" s="1">
        <f t="shared" si="36"/>
        <v>1088.88878</v>
      </c>
      <c r="M991">
        <v>49</v>
      </c>
      <c r="N991" s="1">
        <v>22.22222</v>
      </c>
      <c r="O991" s="1">
        <f t="shared" si="37"/>
        <v>1088.88878</v>
      </c>
      <c r="Q991">
        <v>49</v>
      </c>
      <c r="R991" s="1">
        <v>22.22222</v>
      </c>
      <c r="S991" s="1">
        <f t="shared" si="34"/>
        <v>1088.88878</v>
      </c>
    </row>
    <row r="992" spans="1:19" x14ac:dyDescent="0.25">
      <c r="A992">
        <v>49</v>
      </c>
      <c r="B992" s="1">
        <v>22.22222</v>
      </c>
      <c r="C992" s="1">
        <f t="shared" si="35"/>
        <v>1088.88878</v>
      </c>
      <c r="I992">
        <v>49</v>
      </c>
      <c r="J992" s="1">
        <v>22.22222</v>
      </c>
      <c r="K992" s="1">
        <f t="shared" si="36"/>
        <v>1088.88878</v>
      </c>
      <c r="M992">
        <v>50</v>
      </c>
      <c r="N992" s="1">
        <v>22.22222</v>
      </c>
      <c r="O992" s="1">
        <f t="shared" si="37"/>
        <v>1111.1110000000001</v>
      </c>
      <c r="Q992">
        <v>49</v>
      </c>
      <c r="R992" s="1">
        <v>22.22222</v>
      </c>
      <c r="S992" s="1">
        <f t="shared" si="34"/>
        <v>1088.88878</v>
      </c>
    </row>
    <row r="993" spans="1:21" x14ac:dyDescent="0.25">
      <c r="A993">
        <v>49</v>
      </c>
      <c r="B993" s="1">
        <v>22.22222</v>
      </c>
      <c r="C993" s="1">
        <f t="shared" si="35"/>
        <v>1088.88878</v>
      </c>
      <c r="I993">
        <v>49</v>
      </c>
      <c r="J993" s="1">
        <v>22.22222</v>
      </c>
      <c r="K993" s="1">
        <f t="shared" si="36"/>
        <v>1088.88878</v>
      </c>
      <c r="M993">
        <v>50</v>
      </c>
      <c r="N993" s="1">
        <v>22.22222</v>
      </c>
      <c r="O993" s="1">
        <f t="shared" si="37"/>
        <v>1111.1110000000001</v>
      </c>
      <c r="Q993">
        <v>49</v>
      </c>
      <c r="R993" s="1">
        <v>22.22222</v>
      </c>
      <c r="S993" s="1">
        <f t="shared" si="34"/>
        <v>1088.88878</v>
      </c>
    </row>
    <row r="994" spans="1:21" x14ac:dyDescent="0.25">
      <c r="A994">
        <v>49</v>
      </c>
      <c r="B994" s="1">
        <v>22.22222</v>
      </c>
      <c r="C994" s="1">
        <f t="shared" si="35"/>
        <v>1088.88878</v>
      </c>
      <c r="I994">
        <v>49</v>
      </c>
      <c r="J994" s="1">
        <v>22.22222</v>
      </c>
      <c r="K994" s="1">
        <f t="shared" si="36"/>
        <v>1088.88878</v>
      </c>
      <c r="M994">
        <v>50</v>
      </c>
      <c r="N994" s="1">
        <v>22.22222</v>
      </c>
      <c r="O994" s="1">
        <f t="shared" si="37"/>
        <v>1111.1110000000001</v>
      </c>
      <c r="Q994">
        <v>49</v>
      </c>
      <c r="R994" s="1">
        <v>22.22222</v>
      </c>
      <c r="S994" s="1">
        <f t="shared" si="34"/>
        <v>1088.88878</v>
      </c>
    </row>
    <row r="995" spans="1:21" x14ac:dyDescent="0.25">
      <c r="A995">
        <v>49</v>
      </c>
      <c r="B995" s="1">
        <v>22.22222</v>
      </c>
      <c r="C995" s="1">
        <f t="shared" si="35"/>
        <v>1088.88878</v>
      </c>
      <c r="I995">
        <v>49</v>
      </c>
      <c r="J995" s="1">
        <v>22.22222</v>
      </c>
      <c r="K995" s="1">
        <f t="shared" si="36"/>
        <v>1088.88878</v>
      </c>
      <c r="M995">
        <v>50</v>
      </c>
      <c r="N995" s="1">
        <v>22.22222</v>
      </c>
      <c r="O995" s="1">
        <f t="shared" si="37"/>
        <v>1111.1110000000001</v>
      </c>
      <c r="Q995">
        <v>49</v>
      </c>
      <c r="R995" s="1">
        <v>22.22222</v>
      </c>
      <c r="S995" s="1">
        <f t="shared" si="34"/>
        <v>1088.88878</v>
      </c>
    </row>
    <row r="996" spans="1:21" x14ac:dyDescent="0.25">
      <c r="A996">
        <v>49</v>
      </c>
      <c r="B996" s="1">
        <v>22.22222</v>
      </c>
      <c r="C996" s="1">
        <f t="shared" si="35"/>
        <v>1088.88878</v>
      </c>
      <c r="I996">
        <v>49</v>
      </c>
      <c r="J996" s="1">
        <v>22.22222</v>
      </c>
      <c r="K996" s="1">
        <f t="shared" si="36"/>
        <v>1088.88878</v>
      </c>
      <c r="M996">
        <v>50</v>
      </c>
      <c r="N996" s="1">
        <v>22.22222</v>
      </c>
      <c r="O996" s="1">
        <f t="shared" si="37"/>
        <v>1111.1110000000001</v>
      </c>
      <c r="Q996">
        <v>49</v>
      </c>
      <c r="R996" s="1">
        <v>22.22222</v>
      </c>
      <c r="S996" s="1">
        <f t="shared" ref="S996:S999" si="38">Q996*R996</f>
        <v>1088.88878</v>
      </c>
    </row>
    <row r="997" spans="1:21" x14ac:dyDescent="0.25">
      <c r="A997">
        <v>49</v>
      </c>
      <c r="B997" s="1">
        <v>22.22222</v>
      </c>
      <c r="C997" s="1">
        <f t="shared" ref="C997:C1060" si="39">A997*B997</f>
        <v>1088.88878</v>
      </c>
      <c r="I997">
        <v>49</v>
      </c>
      <c r="J997" s="1">
        <v>22.22222</v>
      </c>
      <c r="K997" s="1">
        <f t="shared" si="36"/>
        <v>1088.88878</v>
      </c>
      <c r="M997">
        <v>50</v>
      </c>
      <c r="N997" s="1">
        <v>22.22222</v>
      </c>
      <c r="O997" s="1">
        <f t="shared" si="37"/>
        <v>1111.1110000000001</v>
      </c>
      <c r="Q997">
        <v>49</v>
      </c>
      <c r="R997" s="1">
        <v>22.22222</v>
      </c>
      <c r="S997" s="1">
        <f t="shared" si="38"/>
        <v>1088.88878</v>
      </c>
    </row>
    <row r="998" spans="1:21" x14ac:dyDescent="0.25">
      <c r="A998">
        <v>49</v>
      </c>
      <c r="B998" s="1">
        <v>22.22222</v>
      </c>
      <c r="C998" s="1">
        <f t="shared" si="39"/>
        <v>1088.88878</v>
      </c>
      <c r="I998">
        <v>49</v>
      </c>
      <c r="J998" s="1">
        <v>22.22222</v>
      </c>
      <c r="K998" s="1">
        <f t="shared" ref="K998:K1061" si="40">I998*J998</f>
        <v>1088.88878</v>
      </c>
      <c r="M998">
        <v>50</v>
      </c>
      <c r="N998" s="1">
        <v>22.22222</v>
      </c>
      <c r="O998" s="1">
        <f t="shared" si="37"/>
        <v>1111.1110000000001</v>
      </c>
      <c r="Q998">
        <v>49</v>
      </c>
      <c r="R998" s="1">
        <v>22.22222</v>
      </c>
      <c r="S998" s="1">
        <f t="shared" si="38"/>
        <v>1088.88878</v>
      </c>
    </row>
    <row r="999" spans="1:21" x14ac:dyDescent="0.25">
      <c r="A999">
        <v>49</v>
      </c>
      <c r="B999" s="1">
        <v>22.22222</v>
      </c>
      <c r="C999" s="1">
        <f t="shared" si="39"/>
        <v>1088.88878</v>
      </c>
      <c r="I999">
        <v>49</v>
      </c>
      <c r="J999" s="1">
        <v>22.22222</v>
      </c>
      <c r="K999" s="1">
        <f t="shared" si="40"/>
        <v>1088.88878</v>
      </c>
      <c r="M999">
        <v>50</v>
      </c>
      <c r="N999" s="1">
        <v>22.22222</v>
      </c>
      <c r="O999" s="1">
        <f t="shared" si="37"/>
        <v>1111.1110000000001</v>
      </c>
      <c r="Q999">
        <v>49</v>
      </c>
      <c r="R999" s="1">
        <v>22.22222</v>
      </c>
      <c r="S999" s="1">
        <f t="shared" si="38"/>
        <v>1088.88878</v>
      </c>
    </row>
    <row r="1000" spans="1:21" x14ac:dyDescent="0.25">
      <c r="A1000">
        <v>49</v>
      </c>
      <c r="B1000" s="1">
        <v>22.22222</v>
      </c>
      <c r="C1000" s="1">
        <f t="shared" si="39"/>
        <v>1088.88878</v>
      </c>
      <c r="E1000">
        <v>1000</v>
      </c>
      <c r="F1000">
        <v>31</v>
      </c>
      <c r="I1000">
        <v>49</v>
      </c>
      <c r="J1000" s="1">
        <v>22.22222</v>
      </c>
      <c r="K1000" s="1">
        <f t="shared" si="40"/>
        <v>1088.88878</v>
      </c>
      <c r="M1000">
        <v>50</v>
      </c>
      <c r="N1000" s="1">
        <v>22.22222</v>
      </c>
      <c r="O1000" s="1">
        <f t="shared" si="37"/>
        <v>1111.1110000000001</v>
      </c>
      <c r="Q1000">
        <f>COUNT(Q548:Q999)</f>
        <v>452</v>
      </c>
      <c r="S1000" s="1">
        <f>_xlfn.STDEV.P(S548:S999)</f>
        <v>179.59828232281598</v>
      </c>
    </row>
    <row r="1001" spans="1:21" x14ac:dyDescent="0.25">
      <c r="A1001">
        <v>50</v>
      </c>
      <c r="B1001" s="1">
        <v>22.22222</v>
      </c>
      <c r="C1001" s="1">
        <f t="shared" si="39"/>
        <v>1111.1110000000001</v>
      </c>
      <c r="E1001" t="s">
        <v>57</v>
      </c>
      <c r="I1001">
        <v>49</v>
      </c>
      <c r="J1001" s="1">
        <v>22.22222</v>
      </c>
      <c r="K1001" s="1">
        <f t="shared" si="40"/>
        <v>1088.88878</v>
      </c>
      <c r="M1001">
        <v>50</v>
      </c>
      <c r="N1001" s="1">
        <v>22.22222</v>
      </c>
      <c r="O1001" s="1">
        <f t="shared" si="37"/>
        <v>1111.1110000000001</v>
      </c>
    </row>
    <row r="1002" spans="1:21" x14ac:dyDescent="0.25">
      <c r="A1002">
        <v>50</v>
      </c>
      <c r="B1002" s="1">
        <v>22.22222</v>
      </c>
      <c r="C1002" s="1">
        <f t="shared" si="39"/>
        <v>1111.1110000000001</v>
      </c>
      <c r="E1002">
        <f>1000-969</f>
        <v>31</v>
      </c>
      <c r="I1002">
        <v>50</v>
      </c>
      <c r="J1002" s="1">
        <v>22.22222</v>
      </c>
      <c r="K1002" s="1">
        <f t="shared" si="40"/>
        <v>1111.1110000000001</v>
      </c>
      <c r="M1002">
        <v>50</v>
      </c>
      <c r="N1002" s="1">
        <v>22.22222</v>
      </c>
      <c r="O1002" s="1">
        <f t="shared" si="37"/>
        <v>1111.1110000000001</v>
      </c>
    </row>
    <row r="1003" spans="1:21" x14ac:dyDescent="0.25">
      <c r="A1003">
        <v>50</v>
      </c>
      <c r="B1003" s="1">
        <v>22.22222</v>
      </c>
      <c r="C1003" s="1">
        <f t="shared" si="39"/>
        <v>1111.1110000000001</v>
      </c>
      <c r="I1003">
        <v>50</v>
      </c>
      <c r="J1003" s="1">
        <v>22.22222</v>
      </c>
      <c r="K1003" s="1">
        <f t="shared" si="40"/>
        <v>1111.1110000000001</v>
      </c>
      <c r="M1003">
        <v>51</v>
      </c>
      <c r="N1003" s="1">
        <v>22.22222</v>
      </c>
      <c r="O1003" s="1">
        <f t="shared" si="37"/>
        <v>1133.33322</v>
      </c>
    </row>
    <row r="1004" spans="1:21" x14ac:dyDescent="0.25">
      <c r="A1004">
        <v>50</v>
      </c>
      <c r="B1004" s="1">
        <v>22.22222</v>
      </c>
      <c r="C1004" s="1">
        <f t="shared" si="39"/>
        <v>1111.1110000000001</v>
      </c>
      <c r="I1004">
        <v>50</v>
      </c>
      <c r="J1004" s="1">
        <v>22.22222</v>
      </c>
      <c r="K1004" s="1">
        <f t="shared" si="40"/>
        <v>1111.1110000000001</v>
      </c>
      <c r="M1004">
        <v>51</v>
      </c>
      <c r="N1004" s="1">
        <v>22.22222</v>
      </c>
      <c r="O1004" s="1">
        <f t="shared" si="37"/>
        <v>1133.33322</v>
      </c>
      <c r="Q1004" t="s">
        <v>30</v>
      </c>
      <c r="R1004">
        <v>1089</v>
      </c>
      <c r="T1004" t="s">
        <v>35</v>
      </c>
      <c r="U1004">
        <v>6.72</v>
      </c>
    </row>
    <row r="1005" spans="1:21" x14ac:dyDescent="0.25">
      <c r="A1005">
        <v>50</v>
      </c>
      <c r="B1005" s="1">
        <v>22.22222</v>
      </c>
      <c r="C1005" s="1">
        <f t="shared" si="39"/>
        <v>1111.1110000000001</v>
      </c>
      <c r="I1005">
        <v>50</v>
      </c>
      <c r="J1005" s="1">
        <v>22.22222</v>
      </c>
      <c r="K1005" s="1">
        <f t="shared" si="40"/>
        <v>1111.1110000000001</v>
      </c>
      <c r="M1005">
        <v>51</v>
      </c>
      <c r="N1005" s="1">
        <v>22.22222</v>
      </c>
      <c r="O1005" s="1">
        <f t="shared" si="37"/>
        <v>1133.33322</v>
      </c>
      <c r="Q1005" t="s">
        <v>40</v>
      </c>
      <c r="R1005">
        <v>355</v>
      </c>
      <c r="T1005" t="s">
        <v>36</v>
      </c>
      <c r="U1005">
        <v>5.49</v>
      </c>
    </row>
    <row r="1006" spans="1:21" x14ac:dyDescent="0.25">
      <c r="A1006">
        <v>50</v>
      </c>
      <c r="B1006" s="1">
        <v>22.22222</v>
      </c>
      <c r="C1006" s="1">
        <f t="shared" si="39"/>
        <v>1111.1110000000001</v>
      </c>
      <c r="I1006">
        <v>50</v>
      </c>
      <c r="J1006" s="1">
        <v>22.22222</v>
      </c>
      <c r="K1006" s="1">
        <f t="shared" si="40"/>
        <v>1111.1110000000001</v>
      </c>
      <c r="M1006">
        <v>51</v>
      </c>
      <c r="N1006" s="1">
        <v>22.22222</v>
      </c>
      <c r="O1006" s="1">
        <f t="shared" si="37"/>
        <v>1133.33322</v>
      </c>
      <c r="Q1006" t="s">
        <v>32</v>
      </c>
      <c r="R1006">
        <f>1089-355</f>
        <v>734</v>
      </c>
    </row>
    <row r="1007" spans="1:21" x14ac:dyDescent="0.25">
      <c r="A1007">
        <v>50</v>
      </c>
      <c r="B1007" s="1">
        <v>22.22222</v>
      </c>
      <c r="C1007" s="1">
        <f t="shared" si="39"/>
        <v>1111.1110000000001</v>
      </c>
      <c r="I1007">
        <v>50</v>
      </c>
      <c r="J1007" s="1">
        <v>22.22222</v>
      </c>
      <c r="K1007" s="1">
        <f t="shared" si="40"/>
        <v>1111.1110000000001</v>
      </c>
      <c r="M1007">
        <v>51</v>
      </c>
      <c r="N1007" s="1">
        <v>22.22222</v>
      </c>
      <c r="O1007" s="1">
        <f t="shared" si="37"/>
        <v>1133.33322</v>
      </c>
      <c r="Q1007" t="s">
        <v>17</v>
      </c>
      <c r="R1007">
        <v>179.6</v>
      </c>
      <c r="T1007" t="s">
        <v>71</v>
      </c>
    </row>
    <row r="1008" spans="1:21" x14ac:dyDescent="0.25">
      <c r="A1008">
        <v>50</v>
      </c>
      <c r="B1008" s="1">
        <v>22.22222</v>
      </c>
      <c r="C1008" s="1">
        <f t="shared" si="39"/>
        <v>1111.1110000000001</v>
      </c>
      <c r="I1008">
        <v>50</v>
      </c>
      <c r="J1008" s="1">
        <v>22.22222</v>
      </c>
      <c r="K1008" s="1">
        <f t="shared" si="40"/>
        <v>1111.1110000000001</v>
      </c>
      <c r="M1008">
        <v>51</v>
      </c>
      <c r="N1008" s="1">
        <v>22.22222</v>
      </c>
      <c r="O1008" s="1">
        <f t="shared" si="37"/>
        <v>1133.33322</v>
      </c>
      <c r="Q1008" t="s">
        <v>34</v>
      </c>
      <c r="R1008" s="1">
        <f>734/179.6</f>
        <v>4.0868596881959913</v>
      </c>
      <c r="T1008" s="4">
        <v>4.9000000000000004</v>
      </c>
    </row>
    <row r="1009" spans="1:18" x14ac:dyDescent="0.25">
      <c r="A1009">
        <v>50</v>
      </c>
      <c r="B1009" s="1">
        <v>22.22222</v>
      </c>
      <c r="C1009" s="1">
        <f t="shared" si="39"/>
        <v>1111.1110000000001</v>
      </c>
      <c r="I1009">
        <v>50</v>
      </c>
      <c r="J1009" s="1">
        <v>22.22222</v>
      </c>
      <c r="K1009" s="1">
        <f t="shared" si="40"/>
        <v>1111.1110000000001</v>
      </c>
      <c r="M1009">
        <v>51</v>
      </c>
      <c r="N1009" s="1">
        <v>22.22222</v>
      </c>
      <c r="O1009" s="1">
        <f t="shared" si="37"/>
        <v>1133.33322</v>
      </c>
    </row>
    <row r="1010" spans="1:18" x14ac:dyDescent="0.25">
      <c r="A1010">
        <v>50</v>
      </c>
      <c r="B1010" s="1">
        <v>22.22222</v>
      </c>
      <c r="C1010" s="1">
        <f t="shared" si="39"/>
        <v>1111.1110000000001</v>
      </c>
      <c r="I1010">
        <v>50</v>
      </c>
      <c r="J1010" s="1">
        <v>22.22222</v>
      </c>
      <c r="K1010" s="1">
        <f t="shared" si="40"/>
        <v>1111.1110000000001</v>
      </c>
      <c r="M1010">
        <v>51</v>
      </c>
      <c r="N1010" s="1">
        <v>22.22222</v>
      </c>
      <c r="O1010" s="1">
        <f t="shared" si="37"/>
        <v>1133.33322</v>
      </c>
      <c r="Q1010" t="s">
        <v>91</v>
      </c>
      <c r="R1010">
        <v>452</v>
      </c>
    </row>
    <row r="1011" spans="1:18" x14ac:dyDescent="0.25">
      <c r="A1011">
        <v>50</v>
      </c>
      <c r="B1011" s="1">
        <v>22.22222</v>
      </c>
      <c r="C1011" s="1">
        <f t="shared" si="39"/>
        <v>1111.1110000000001</v>
      </c>
      <c r="I1011">
        <v>50</v>
      </c>
      <c r="J1011" s="1">
        <v>22.22222</v>
      </c>
      <c r="K1011" s="1">
        <f t="shared" si="40"/>
        <v>1111.1110000000001</v>
      </c>
      <c r="M1011">
        <v>51</v>
      </c>
      <c r="N1011" s="1">
        <v>22.22222</v>
      </c>
      <c r="O1011" s="1">
        <f t="shared" si="37"/>
        <v>1133.33322</v>
      </c>
    </row>
    <row r="1012" spans="1:18" x14ac:dyDescent="0.25">
      <c r="A1012">
        <v>51</v>
      </c>
      <c r="B1012" s="1">
        <v>22.22222</v>
      </c>
      <c r="C1012" s="1">
        <f t="shared" si="39"/>
        <v>1133.33322</v>
      </c>
      <c r="I1012">
        <v>50</v>
      </c>
      <c r="J1012" s="1">
        <v>22.22222</v>
      </c>
      <c r="K1012" s="1">
        <f t="shared" si="40"/>
        <v>1111.1110000000001</v>
      </c>
      <c r="M1012">
        <v>52</v>
      </c>
      <c r="N1012" s="1">
        <v>22.22222</v>
      </c>
      <c r="O1012" s="1">
        <f t="shared" si="37"/>
        <v>1155.5554400000001</v>
      </c>
    </row>
    <row r="1013" spans="1:18" x14ac:dyDescent="0.25">
      <c r="A1013">
        <v>51</v>
      </c>
      <c r="B1013" s="1">
        <v>22.22222</v>
      </c>
      <c r="C1013" s="1">
        <f t="shared" si="39"/>
        <v>1133.33322</v>
      </c>
      <c r="I1013">
        <v>51</v>
      </c>
      <c r="J1013" s="1">
        <v>22.22222</v>
      </c>
      <c r="K1013" s="1">
        <f t="shared" si="40"/>
        <v>1133.33322</v>
      </c>
      <c r="M1013">
        <v>52</v>
      </c>
      <c r="N1013" s="1">
        <v>22.22222</v>
      </c>
      <c r="O1013" s="1">
        <f t="shared" si="37"/>
        <v>1155.5554400000001</v>
      </c>
    </row>
    <row r="1014" spans="1:18" x14ac:dyDescent="0.25">
      <c r="A1014">
        <v>51</v>
      </c>
      <c r="B1014" s="1">
        <v>22.22222</v>
      </c>
      <c r="C1014" s="1">
        <f t="shared" si="39"/>
        <v>1133.33322</v>
      </c>
      <c r="I1014">
        <v>51</v>
      </c>
      <c r="J1014" s="1">
        <v>22.22222</v>
      </c>
      <c r="K1014" s="1">
        <f t="shared" si="40"/>
        <v>1133.33322</v>
      </c>
      <c r="M1014">
        <v>52</v>
      </c>
      <c r="N1014" s="1">
        <v>22.22222</v>
      </c>
      <c r="O1014" s="1">
        <f t="shared" si="37"/>
        <v>1155.5554400000001</v>
      </c>
    </row>
    <row r="1015" spans="1:18" x14ac:dyDescent="0.25">
      <c r="A1015">
        <v>51</v>
      </c>
      <c r="B1015" s="1">
        <v>22.22222</v>
      </c>
      <c r="C1015" s="1">
        <f t="shared" si="39"/>
        <v>1133.33322</v>
      </c>
      <c r="I1015">
        <v>51</v>
      </c>
      <c r="J1015" s="1">
        <v>22.22222</v>
      </c>
      <c r="K1015" s="1">
        <f t="shared" si="40"/>
        <v>1133.33322</v>
      </c>
      <c r="M1015">
        <v>52</v>
      </c>
      <c r="N1015" s="1">
        <v>22.22222</v>
      </c>
      <c r="O1015" s="1">
        <f t="shared" si="37"/>
        <v>1155.5554400000001</v>
      </c>
    </row>
    <row r="1016" spans="1:18" x14ac:dyDescent="0.25">
      <c r="A1016">
        <v>51</v>
      </c>
      <c r="B1016" s="1">
        <v>22.22222</v>
      </c>
      <c r="C1016" s="1">
        <f t="shared" si="39"/>
        <v>1133.33322</v>
      </c>
      <c r="I1016">
        <v>51</v>
      </c>
      <c r="J1016" s="1">
        <v>22.22222</v>
      </c>
      <c r="K1016" s="1">
        <f t="shared" si="40"/>
        <v>1133.33322</v>
      </c>
      <c r="M1016">
        <v>52</v>
      </c>
      <c r="N1016" s="1">
        <v>22.22222</v>
      </c>
      <c r="O1016" s="1">
        <f t="shared" si="37"/>
        <v>1155.5554400000001</v>
      </c>
    </row>
    <row r="1017" spans="1:18" x14ac:dyDescent="0.25">
      <c r="A1017">
        <v>51</v>
      </c>
      <c r="B1017" s="1">
        <v>22.22222</v>
      </c>
      <c r="C1017" s="1">
        <f t="shared" si="39"/>
        <v>1133.33322</v>
      </c>
      <c r="I1017">
        <v>51</v>
      </c>
      <c r="J1017" s="1">
        <v>22.22222</v>
      </c>
      <c r="K1017" s="1">
        <f t="shared" si="40"/>
        <v>1133.33322</v>
      </c>
      <c r="M1017">
        <v>52</v>
      </c>
      <c r="N1017" s="1">
        <v>22.22222</v>
      </c>
      <c r="O1017" s="1">
        <f t="shared" si="37"/>
        <v>1155.5554400000001</v>
      </c>
    </row>
    <row r="1018" spans="1:18" x14ac:dyDescent="0.25">
      <c r="A1018">
        <v>51</v>
      </c>
      <c r="B1018" s="1">
        <v>22.22222</v>
      </c>
      <c r="C1018" s="1">
        <f t="shared" si="39"/>
        <v>1133.33322</v>
      </c>
      <c r="I1018">
        <v>51</v>
      </c>
      <c r="J1018" s="1">
        <v>22.22222</v>
      </c>
      <c r="K1018" s="1">
        <f t="shared" si="40"/>
        <v>1133.33322</v>
      </c>
      <c r="M1018">
        <v>52</v>
      </c>
      <c r="N1018" s="1">
        <v>22.22222</v>
      </c>
      <c r="O1018" s="1">
        <f t="shared" si="37"/>
        <v>1155.5554400000001</v>
      </c>
    </row>
    <row r="1019" spans="1:18" x14ac:dyDescent="0.25">
      <c r="A1019">
        <v>51</v>
      </c>
      <c r="B1019" s="1">
        <v>22.22222</v>
      </c>
      <c r="C1019" s="1">
        <f t="shared" si="39"/>
        <v>1133.33322</v>
      </c>
      <c r="I1019">
        <v>51</v>
      </c>
      <c r="J1019" s="1">
        <v>22.22222</v>
      </c>
      <c r="K1019" s="1">
        <f t="shared" si="40"/>
        <v>1133.33322</v>
      </c>
      <c r="M1019">
        <v>52</v>
      </c>
      <c r="N1019" s="1">
        <v>22.22222</v>
      </c>
      <c r="O1019" s="1">
        <f t="shared" si="37"/>
        <v>1155.5554400000001</v>
      </c>
    </row>
    <row r="1020" spans="1:18" x14ac:dyDescent="0.25">
      <c r="A1020">
        <v>51</v>
      </c>
      <c r="B1020" s="1">
        <v>22.22222</v>
      </c>
      <c r="C1020" s="1">
        <f t="shared" si="39"/>
        <v>1133.33322</v>
      </c>
      <c r="I1020">
        <v>51</v>
      </c>
      <c r="J1020" s="1">
        <v>22.22222</v>
      </c>
      <c r="K1020" s="1">
        <f t="shared" si="40"/>
        <v>1133.33322</v>
      </c>
      <c r="M1020">
        <v>52</v>
      </c>
      <c r="N1020" s="1">
        <v>22.22222</v>
      </c>
      <c r="O1020" s="1">
        <f t="shared" si="37"/>
        <v>1155.5554400000001</v>
      </c>
    </row>
    <row r="1021" spans="1:18" x14ac:dyDescent="0.25">
      <c r="A1021">
        <v>52</v>
      </c>
      <c r="B1021" s="1">
        <v>22.22222</v>
      </c>
      <c r="C1021" s="1">
        <f t="shared" si="39"/>
        <v>1155.5554400000001</v>
      </c>
      <c r="I1021">
        <v>51</v>
      </c>
      <c r="J1021" s="1">
        <v>22.22222</v>
      </c>
      <c r="K1021" s="1">
        <f t="shared" si="40"/>
        <v>1133.33322</v>
      </c>
      <c r="M1021">
        <v>53</v>
      </c>
      <c r="N1021" s="1">
        <v>22.22222</v>
      </c>
      <c r="O1021" s="1">
        <f t="shared" si="37"/>
        <v>1177.77766</v>
      </c>
    </row>
    <row r="1022" spans="1:18" x14ac:dyDescent="0.25">
      <c r="A1022">
        <v>52</v>
      </c>
      <c r="B1022" s="1">
        <v>22.22222</v>
      </c>
      <c r="C1022" s="1">
        <f t="shared" si="39"/>
        <v>1155.5554400000001</v>
      </c>
      <c r="I1022">
        <v>52</v>
      </c>
      <c r="J1022" s="1">
        <v>22.22222</v>
      </c>
      <c r="K1022" s="1">
        <f t="shared" si="40"/>
        <v>1155.5554400000001</v>
      </c>
      <c r="M1022">
        <v>53</v>
      </c>
      <c r="N1022" s="1">
        <v>22.22222</v>
      </c>
      <c r="O1022" s="1">
        <f t="shared" si="37"/>
        <v>1177.77766</v>
      </c>
    </row>
    <row r="1023" spans="1:18" x14ac:dyDescent="0.25">
      <c r="A1023">
        <v>52</v>
      </c>
      <c r="B1023" s="1">
        <v>22.22222</v>
      </c>
      <c r="C1023" s="1">
        <f t="shared" si="39"/>
        <v>1155.5554400000001</v>
      </c>
      <c r="I1023">
        <v>52</v>
      </c>
      <c r="J1023" s="1">
        <v>22.22222</v>
      </c>
      <c r="K1023" s="1">
        <f t="shared" si="40"/>
        <v>1155.5554400000001</v>
      </c>
      <c r="M1023">
        <v>53</v>
      </c>
      <c r="N1023" s="1">
        <v>22.22222</v>
      </c>
      <c r="O1023" s="1">
        <f t="shared" si="37"/>
        <v>1177.77766</v>
      </c>
    </row>
    <row r="1024" spans="1:18" x14ac:dyDescent="0.25">
      <c r="A1024">
        <v>52</v>
      </c>
      <c r="B1024" s="1">
        <v>22.22222</v>
      </c>
      <c r="C1024" s="1">
        <f t="shared" si="39"/>
        <v>1155.5554400000001</v>
      </c>
      <c r="I1024">
        <v>52</v>
      </c>
      <c r="J1024" s="1">
        <v>22.22222</v>
      </c>
      <c r="K1024" s="1">
        <f t="shared" si="40"/>
        <v>1155.5554400000001</v>
      </c>
      <c r="M1024">
        <v>53</v>
      </c>
      <c r="N1024" s="1">
        <v>22.22222</v>
      </c>
      <c r="O1024" s="1">
        <f t="shared" si="37"/>
        <v>1177.77766</v>
      </c>
    </row>
    <row r="1025" spans="1:15" x14ac:dyDescent="0.25">
      <c r="A1025">
        <v>52</v>
      </c>
      <c r="B1025" s="1">
        <v>22.22222</v>
      </c>
      <c r="C1025" s="1">
        <f t="shared" si="39"/>
        <v>1155.5554400000001</v>
      </c>
      <c r="I1025">
        <v>52</v>
      </c>
      <c r="J1025" s="1">
        <v>22.22222</v>
      </c>
      <c r="K1025" s="1">
        <f t="shared" si="40"/>
        <v>1155.5554400000001</v>
      </c>
      <c r="M1025">
        <v>53</v>
      </c>
      <c r="N1025" s="1">
        <v>22.22222</v>
      </c>
      <c r="O1025" s="1">
        <f t="shared" si="37"/>
        <v>1177.77766</v>
      </c>
    </row>
    <row r="1026" spans="1:15" x14ac:dyDescent="0.25">
      <c r="A1026">
        <v>52</v>
      </c>
      <c r="B1026" s="1">
        <v>22.22222</v>
      </c>
      <c r="C1026" s="1">
        <f t="shared" si="39"/>
        <v>1155.5554400000001</v>
      </c>
      <c r="I1026">
        <v>52</v>
      </c>
      <c r="J1026" s="1">
        <v>22.22222</v>
      </c>
      <c r="K1026" s="1">
        <f t="shared" si="40"/>
        <v>1155.5554400000001</v>
      </c>
      <c r="M1026">
        <v>53</v>
      </c>
      <c r="N1026" s="1">
        <v>22.22222</v>
      </c>
      <c r="O1026" s="1">
        <f t="shared" si="37"/>
        <v>1177.77766</v>
      </c>
    </row>
    <row r="1027" spans="1:15" x14ac:dyDescent="0.25">
      <c r="A1027">
        <v>52</v>
      </c>
      <c r="B1027" s="1">
        <v>22.22222</v>
      </c>
      <c r="C1027" s="1">
        <f t="shared" si="39"/>
        <v>1155.5554400000001</v>
      </c>
      <c r="I1027">
        <v>52</v>
      </c>
      <c r="J1027" s="1">
        <v>22.22222</v>
      </c>
      <c r="K1027" s="1">
        <f t="shared" si="40"/>
        <v>1155.5554400000001</v>
      </c>
      <c r="M1027">
        <v>54</v>
      </c>
      <c r="N1027" s="1">
        <v>22.22222</v>
      </c>
      <c r="O1027" s="1">
        <f t="shared" si="37"/>
        <v>1199.9998800000001</v>
      </c>
    </row>
    <row r="1028" spans="1:15" x14ac:dyDescent="0.25">
      <c r="A1028">
        <v>52</v>
      </c>
      <c r="B1028" s="1">
        <v>22.22222</v>
      </c>
      <c r="C1028" s="1">
        <f t="shared" si="39"/>
        <v>1155.5554400000001</v>
      </c>
      <c r="I1028">
        <v>52</v>
      </c>
      <c r="J1028" s="1">
        <v>22.22222</v>
      </c>
      <c r="K1028" s="1">
        <f t="shared" si="40"/>
        <v>1155.5554400000001</v>
      </c>
      <c r="M1028">
        <v>54</v>
      </c>
      <c r="N1028" s="1">
        <v>22.22222</v>
      </c>
      <c r="O1028" s="1">
        <f t="shared" si="37"/>
        <v>1199.9998800000001</v>
      </c>
    </row>
    <row r="1029" spans="1:15" x14ac:dyDescent="0.25">
      <c r="A1029">
        <v>52</v>
      </c>
      <c r="B1029" s="1">
        <v>22.22222</v>
      </c>
      <c r="C1029" s="1">
        <f t="shared" si="39"/>
        <v>1155.5554400000001</v>
      </c>
      <c r="I1029">
        <v>52</v>
      </c>
      <c r="J1029" s="1">
        <v>22.22222</v>
      </c>
      <c r="K1029" s="1">
        <f t="shared" si="40"/>
        <v>1155.5554400000001</v>
      </c>
      <c r="M1029">
        <v>54</v>
      </c>
      <c r="N1029" s="1">
        <v>22.22222</v>
      </c>
      <c r="O1029" s="1">
        <f t="shared" si="37"/>
        <v>1199.9998800000001</v>
      </c>
    </row>
    <row r="1030" spans="1:15" x14ac:dyDescent="0.25">
      <c r="A1030">
        <v>53</v>
      </c>
      <c r="B1030" s="1">
        <v>22.22222</v>
      </c>
      <c r="C1030" s="1">
        <f t="shared" si="39"/>
        <v>1177.77766</v>
      </c>
      <c r="I1030">
        <v>52</v>
      </c>
      <c r="J1030" s="1">
        <v>22.22222</v>
      </c>
      <c r="K1030" s="1">
        <f t="shared" si="40"/>
        <v>1155.5554400000001</v>
      </c>
      <c r="M1030">
        <v>54</v>
      </c>
      <c r="N1030" s="1">
        <v>22.22222</v>
      </c>
      <c r="O1030" s="1">
        <f t="shared" si="37"/>
        <v>1199.9998800000001</v>
      </c>
    </row>
    <row r="1031" spans="1:15" x14ac:dyDescent="0.25">
      <c r="A1031">
        <v>53</v>
      </c>
      <c r="B1031" s="1">
        <v>22.22222</v>
      </c>
      <c r="C1031" s="1">
        <f t="shared" si="39"/>
        <v>1177.77766</v>
      </c>
      <c r="I1031">
        <v>53</v>
      </c>
      <c r="J1031" s="1">
        <v>22.22222</v>
      </c>
      <c r="K1031" s="1">
        <f t="shared" si="40"/>
        <v>1177.77766</v>
      </c>
      <c r="M1031">
        <v>54</v>
      </c>
      <c r="N1031" s="1">
        <v>22.22222</v>
      </c>
      <c r="O1031" s="1">
        <f t="shared" si="37"/>
        <v>1199.9998800000001</v>
      </c>
    </row>
    <row r="1032" spans="1:15" x14ac:dyDescent="0.25">
      <c r="A1032">
        <v>53</v>
      </c>
      <c r="B1032" s="1">
        <v>22.22222</v>
      </c>
      <c r="C1032" s="1">
        <f t="shared" si="39"/>
        <v>1177.77766</v>
      </c>
      <c r="I1032">
        <v>53</v>
      </c>
      <c r="J1032" s="1">
        <v>22.22222</v>
      </c>
      <c r="K1032" s="1">
        <f t="shared" si="40"/>
        <v>1177.77766</v>
      </c>
      <c r="M1032">
        <v>54</v>
      </c>
      <c r="N1032" s="1">
        <v>22.22222</v>
      </c>
      <c r="O1032" s="1">
        <f t="shared" si="37"/>
        <v>1199.9998800000001</v>
      </c>
    </row>
    <row r="1033" spans="1:15" x14ac:dyDescent="0.25">
      <c r="A1033">
        <v>53</v>
      </c>
      <c r="B1033" s="1">
        <v>22.22222</v>
      </c>
      <c r="C1033" s="1">
        <f t="shared" si="39"/>
        <v>1177.77766</v>
      </c>
      <c r="I1033">
        <v>53</v>
      </c>
      <c r="J1033" s="1">
        <v>22.22222</v>
      </c>
      <c r="K1033" s="1">
        <f t="shared" si="40"/>
        <v>1177.77766</v>
      </c>
      <c r="M1033">
        <v>54</v>
      </c>
      <c r="N1033" s="1">
        <v>22.22222</v>
      </c>
      <c r="O1033" s="1">
        <f t="shared" si="37"/>
        <v>1199.9998800000001</v>
      </c>
    </row>
    <row r="1034" spans="1:15" x14ac:dyDescent="0.25">
      <c r="A1034">
        <v>53</v>
      </c>
      <c r="B1034" s="1">
        <v>22.22222</v>
      </c>
      <c r="C1034" s="1">
        <f t="shared" si="39"/>
        <v>1177.77766</v>
      </c>
      <c r="I1034">
        <v>53</v>
      </c>
      <c r="J1034" s="1">
        <v>22.22222</v>
      </c>
      <c r="K1034" s="1">
        <f t="shared" si="40"/>
        <v>1177.77766</v>
      </c>
      <c r="M1034">
        <v>54</v>
      </c>
      <c r="N1034" s="1">
        <v>22.22222</v>
      </c>
      <c r="O1034" s="1">
        <f t="shared" si="37"/>
        <v>1199.9998800000001</v>
      </c>
    </row>
    <row r="1035" spans="1:15" x14ac:dyDescent="0.25">
      <c r="A1035">
        <v>53</v>
      </c>
      <c r="B1035" s="1">
        <v>22.22222</v>
      </c>
      <c r="C1035" s="1">
        <f t="shared" si="39"/>
        <v>1177.77766</v>
      </c>
      <c r="I1035">
        <v>53</v>
      </c>
      <c r="J1035" s="1">
        <v>22.22222</v>
      </c>
      <c r="K1035" s="1">
        <f t="shared" si="40"/>
        <v>1177.77766</v>
      </c>
      <c r="M1035">
        <v>55</v>
      </c>
      <c r="N1035" s="1">
        <v>22.22222</v>
      </c>
      <c r="O1035" s="1">
        <f t="shared" si="37"/>
        <v>1222.2221</v>
      </c>
    </row>
    <row r="1036" spans="1:15" x14ac:dyDescent="0.25">
      <c r="A1036">
        <v>54</v>
      </c>
      <c r="B1036" s="1">
        <v>22.22222</v>
      </c>
      <c r="C1036" s="1">
        <f t="shared" si="39"/>
        <v>1199.9998800000001</v>
      </c>
      <c r="I1036">
        <v>53</v>
      </c>
      <c r="J1036" s="1">
        <v>22.22222</v>
      </c>
      <c r="K1036" s="1">
        <f t="shared" si="40"/>
        <v>1177.77766</v>
      </c>
      <c r="M1036">
        <v>55</v>
      </c>
      <c r="N1036" s="1">
        <v>22.22222</v>
      </c>
      <c r="O1036" s="1">
        <f t="shared" si="37"/>
        <v>1222.2221</v>
      </c>
    </row>
    <row r="1037" spans="1:15" x14ac:dyDescent="0.25">
      <c r="A1037">
        <v>54</v>
      </c>
      <c r="B1037" s="1">
        <v>22.22222</v>
      </c>
      <c r="C1037" s="1">
        <f t="shared" si="39"/>
        <v>1199.9998800000001</v>
      </c>
      <c r="I1037">
        <v>54</v>
      </c>
      <c r="J1037" s="1">
        <v>22.22222</v>
      </c>
      <c r="K1037" s="1">
        <f t="shared" si="40"/>
        <v>1199.9998800000001</v>
      </c>
      <c r="M1037">
        <v>55</v>
      </c>
      <c r="N1037" s="1">
        <v>22.22222</v>
      </c>
      <c r="O1037" s="1">
        <f t="shared" si="37"/>
        <v>1222.2221</v>
      </c>
    </row>
    <row r="1038" spans="1:15" x14ac:dyDescent="0.25">
      <c r="A1038">
        <v>54</v>
      </c>
      <c r="B1038" s="1">
        <v>22.22222</v>
      </c>
      <c r="C1038" s="1">
        <f t="shared" si="39"/>
        <v>1199.9998800000001</v>
      </c>
      <c r="I1038">
        <v>54</v>
      </c>
      <c r="J1038" s="1">
        <v>22.22222</v>
      </c>
      <c r="K1038" s="1">
        <f t="shared" si="40"/>
        <v>1199.9998800000001</v>
      </c>
      <c r="M1038">
        <v>55</v>
      </c>
      <c r="N1038" s="1">
        <v>22.22222</v>
      </c>
      <c r="O1038" s="1">
        <f t="shared" si="37"/>
        <v>1222.2221</v>
      </c>
    </row>
    <row r="1039" spans="1:15" x14ac:dyDescent="0.25">
      <c r="A1039">
        <v>54</v>
      </c>
      <c r="B1039" s="1">
        <v>22.22222</v>
      </c>
      <c r="C1039" s="1">
        <f t="shared" si="39"/>
        <v>1199.9998800000001</v>
      </c>
      <c r="I1039">
        <v>54</v>
      </c>
      <c r="J1039" s="1">
        <v>22.22222</v>
      </c>
      <c r="K1039" s="1">
        <f t="shared" si="40"/>
        <v>1199.9998800000001</v>
      </c>
      <c r="M1039">
        <v>55</v>
      </c>
      <c r="N1039" s="1">
        <v>22.22222</v>
      </c>
      <c r="O1039" s="1">
        <f t="shared" si="37"/>
        <v>1222.2221</v>
      </c>
    </row>
    <row r="1040" spans="1:15" x14ac:dyDescent="0.25">
      <c r="A1040">
        <v>54</v>
      </c>
      <c r="B1040" s="1">
        <v>22.22222</v>
      </c>
      <c r="C1040" s="1">
        <f t="shared" si="39"/>
        <v>1199.9998800000001</v>
      </c>
      <c r="I1040">
        <v>54</v>
      </c>
      <c r="J1040" s="1">
        <v>22.22222</v>
      </c>
      <c r="K1040" s="1">
        <f t="shared" si="40"/>
        <v>1199.9998800000001</v>
      </c>
      <c r="M1040">
        <v>56</v>
      </c>
      <c r="N1040" s="1">
        <v>22.22222</v>
      </c>
      <c r="O1040" s="1">
        <f t="shared" si="37"/>
        <v>1244.4443200000001</v>
      </c>
    </row>
    <row r="1041" spans="1:15" x14ac:dyDescent="0.25">
      <c r="A1041">
        <v>54</v>
      </c>
      <c r="B1041" s="1">
        <v>22.22222</v>
      </c>
      <c r="C1041" s="1">
        <f t="shared" si="39"/>
        <v>1199.9998800000001</v>
      </c>
      <c r="I1041">
        <v>54</v>
      </c>
      <c r="J1041" s="1">
        <v>22.22222</v>
      </c>
      <c r="K1041" s="1">
        <f t="shared" si="40"/>
        <v>1199.9998800000001</v>
      </c>
      <c r="M1041">
        <v>56</v>
      </c>
      <c r="N1041" s="1">
        <v>22.22222</v>
      </c>
      <c r="O1041" s="1">
        <f t="shared" si="37"/>
        <v>1244.4443200000001</v>
      </c>
    </row>
    <row r="1042" spans="1:15" x14ac:dyDescent="0.25">
      <c r="A1042">
        <v>54</v>
      </c>
      <c r="B1042" s="1">
        <v>22.22222</v>
      </c>
      <c r="C1042" s="1">
        <f t="shared" si="39"/>
        <v>1199.9998800000001</v>
      </c>
      <c r="I1042">
        <v>54</v>
      </c>
      <c r="J1042" s="1">
        <v>22.22222</v>
      </c>
      <c r="K1042" s="1">
        <f t="shared" si="40"/>
        <v>1199.9998800000001</v>
      </c>
      <c r="M1042">
        <v>56</v>
      </c>
      <c r="N1042" s="1">
        <v>22.22222</v>
      </c>
      <c r="O1042" s="1">
        <f t="shared" si="37"/>
        <v>1244.4443200000001</v>
      </c>
    </row>
    <row r="1043" spans="1:15" x14ac:dyDescent="0.25">
      <c r="A1043">
        <v>54</v>
      </c>
      <c r="B1043" s="1">
        <v>22.22222</v>
      </c>
      <c r="C1043" s="1">
        <f t="shared" si="39"/>
        <v>1199.9998800000001</v>
      </c>
      <c r="E1043">
        <v>1200</v>
      </c>
      <c r="F1043">
        <v>43</v>
      </c>
      <c r="I1043">
        <v>54</v>
      </c>
      <c r="J1043" s="1">
        <v>22.22222</v>
      </c>
      <c r="K1043" s="1">
        <f t="shared" si="40"/>
        <v>1199.9998800000001</v>
      </c>
      <c r="M1043">
        <v>56</v>
      </c>
      <c r="N1043" s="1">
        <v>22.22222</v>
      </c>
      <c r="O1043" s="1">
        <f t="shared" si="37"/>
        <v>1244.4443200000001</v>
      </c>
    </row>
    <row r="1044" spans="1:15" x14ac:dyDescent="0.25">
      <c r="A1044">
        <v>55</v>
      </c>
      <c r="B1044" s="1">
        <v>22.22222</v>
      </c>
      <c r="C1044" s="1">
        <f t="shared" si="39"/>
        <v>1222.2221</v>
      </c>
      <c r="E1044" t="s">
        <v>58</v>
      </c>
      <c r="I1044">
        <v>54</v>
      </c>
      <c r="J1044" s="1">
        <v>22.22222</v>
      </c>
      <c r="K1044" s="1">
        <f t="shared" si="40"/>
        <v>1199.9998800000001</v>
      </c>
      <c r="M1044">
        <v>56</v>
      </c>
      <c r="N1044" s="1">
        <v>22.22222</v>
      </c>
      <c r="O1044" s="1">
        <f t="shared" si="37"/>
        <v>1244.4443200000001</v>
      </c>
    </row>
    <row r="1045" spans="1:15" x14ac:dyDescent="0.25">
      <c r="A1045">
        <v>55</v>
      </c>
      <c r="B1045" s="1">
        <v>22.22222</v>
      </c>
      <c r="C1045" s="1">
        <f t="shared" si="39"/>
        <v>1222.2221</v>
      </c>
      <c r="E1045">
        <f>1043-1000</f>
        <v>43</v>
      </c>
      <c r="I1045">
        <v>55</v>
      </c>
      <c r="J1045" s="1">
        <v>22.22222</v>
      </c>
      <c r="K1045" s="1">
        <f t="shared" si="40"/>
        <v>1222.2221</v>
      </c>
      <c r="M1045">
        <v>56</v>
      </c>
      <c r="N1045" s="1">
        <v>22.22222</v>
      </c>
      <c r="O1045" s="1">
        <f t="shared" si="37"/>
        <v>1244.4443200000001</v>
      </c>
    </row>
    <row r="1046" spans="1:15" x14ac:dyDescent="0.25">
      <c r="A1046">
        <v>55</v>
      </c>
      <c r="B1046" s="1">
        <v>22.22222</v>
      </c>
      <c r="C1046" s="1">
        <f t="shared" si="39"/>
        <v>1222.2221</v>
      </c>
      <c r="I1046">
        <v>55</v>
      </c>
      <c r="J1046" s="1">
        <v>22.22222</v>
      </c>
      <c r="K1046" s="1">
        <f t="shared" si="40"/>
        <v>1222.2221</v>
      </c>
      <c r="M1046">
        <v>57</v>
      </c>
      <c r="N1046" s="1">
        <v>22.22222</v>
      </c>
      <c r="O1046" s="1">
        <f t="shared" si="37"/>
        <v>1266.6665399999999</v>
      </c>
    </row>
    <row r="1047" spans="1:15" x14ac:dyDescent="0.25">
      <c r="A1047">
        <v>55</v>
      </c>
      <c r="B1047" s="1">
        <v>22.22222</v>
      </c>
      <c r="C1047" s="1">
        <f t="shared" si="39"/>
        <v>1222.2221</v>
      </c>
      <c r="I1047">
        <v>55</v>
      </c>
      <c r="J1047" s="1">
        <v>22.22222</v>
      </c>
      <c r="K1047" s="1">
        <f t="shared" si="40"/>
        <v>1222.2221</v>
      </c>
      <c r="M1047">
        <v>57</v>
      </c>
      <c r="N1047" s="1">
        <v>22.22222</v>
      </c>
      <c r="O1047" s="1">
        <f t="shared" si="37"/>
        <v>1266.6665399999999</v>
      </c>
    </row>
    <row r="1048" spans="1:15" x14ac:dyDescent="0.25">
      <c r="A1048">
        <v>55</v>
      </c>
      <c r="B1048" s="1">
        <v>22.22222</v>
      </c>
      <c r="C1048" s="1">
        <f t="shared" si="39"/>
        <v>1222.2221</v>
      </c>
      <c r="I1048">
        <v>55</v>
      </c>
      <c r="J1048" s="1">
        <v>22.22222</v>
      </c>
      <c r="K1048" s="1">
        <f t="shared" si="40"/>
        <v>1222.2221</v>
      </c>
      <c r="M1048">
        <v>57</v>
      </c>
      <c r="N1048" s="1">
        <v>22.22222</v>
      </c>
      <c r="O1048" s="1">
        <f t="shared" si="37"/>
        <v>1266.6665399999999</v>
      </c>
    </row>
    <row r="1049" spans="1:15" x14ac:dyDescent="0.25">
      <c r="A1049">
        <v>56</v>
      </c>
      <c r="B1049" s="1">
        <v>22.22222</v>
      </c>
      <c r="C1049" s="1">
        <f t="shared" si="39"/>
        <v>1244.4443200000001</v>
      </c>
      <c r="I1049">
        <v>55</v>
      </c>
      <c r="J1049" s="1">
        <v>22.22222</v>
      </c>
      <c r="K1049" s="1">
        <f t="shared" si="40"/>
        <v>1222.2221</v>
      </c>
      <c r="M1049">
        <v>57</v>
      </c>
      <c r="N1049" s="1">
        <v>22.22222</v>
      </c>
      <c r="O1049" s="1">
        <f t="shared" si="37"/>
        <v>1266.6665399999999</v>
      </c>
    </row>
    <row r="1050" spans="1:15" x14ac:dyDescent="0.25">
      <c r="A1050">
        <v>56</v>
      </c>
      <c r="B1050" s="1">
        <v>22.22222</v>
      </c>
      <c r="C1050" s="1">
        <f t="shared" si="39"/>
        <v>1244.4443200000001</v>
      </c>
      <c r="I1050">
        <v>56</v>
      </c>
      <c r="J1050" s="1">
        <v>22.22222</v>
      </c>
      <c r="K1050" s="1">
        <f t="shared" si="40"/>
        <v>1244.4443200000001</v>
      </c>
      <c r="M1050">
        <v>58</v>
      </c>
      <c r="N1050" s="1">
        <v>22.22222</v>
      </c>
      <c r="O1050" s="1">
        <f t="shared" si="37"/>
        <v>1288.88876</v>
      </c>
    </row>
    <row r="1051" spans="1:15" x14ac:dyDescent="0.25">
      <c r="A1051">
        <v>56</v>
      </c>
      <c r="B1051" s="1">
        <v>22.22222</v>
      </c>
      <c r="C1051" s="1">
        <f t="shared" si="39"/>
        <v>1244.4443200000001</v>
      </c>
      <c r="I1051">
        <v>56</v>
      </c>
      <c r="J1051" s="1">
        <v>22.22222</v>
      </c>
      <c r="K1051" s="1">
        <f t="shared" si="40"/>
        <v>1244.4443200000001</v>
      </c>
      <c r="M1051">
        <v>58</v>
      </c>
      <c r="N1051" s="1">
        <v>22.22222</v>
      </c>
      <c r="O1051" s="1">
        <f t="shared" si="37"/>
        <v>1288.88876</v>
      </c>
    </row>
    <row r="1052" spans="1:15" x14ac:dyDescent="0.25">
      <c r="A1052">
        <v>56</v>
      </c>
      <c r="B1052" s="1">
        <v>22.22222</v>
      </c>
      <c r="C1052" s="1">
        <f t="shared" si="39"/>
        <v>1244.4443200000001</v>
      </c>
      <c r="I1052">
        <v>56</v>
      </c>
      <c r="J1052" s="1">
        <v>22.22222</v>
      </c>
      <c r="K1052" s="1">
        <f t="shared" si="40"/>
        <v>1244.4443200000001</v>
      </c>
      <c r="M1052">
        <v>58</v>
      </c>
      <c r="N1052" s="1">
        <v>22.22222</v>
      </c>
      <c r="O1052" s="1">
        <f t="shared" ref="O1052:O1060" si="41">M1052*N1052</f>
        <v>1288.88876</v>
      </c>
    </row>
    <row r="1053" spans="1:15" x14ac:dyDescent="0.25">
      <c r="A1053">
        <v>56</v>
      </c>
      <c r="B1053" s="1">
        <v>22.22222</v>
      </c>
      <c r="C1053" s="1">
        <f t="shared" si="39"/>
        <v>1244.4443200000001</v>
      </c>
      <c r="I1053">
        <v>56</v>
      </c>
      <c r="J1053" s="1">
        <v>22.22222</v>
      </c>
      <c r="K1053" s="1">
        <f t="shared" si="40"/>
        <v>1244.4443200000001</v>
      </c>
      <c r="M1053">
        <v>58</v>
      </c>
      <c r="N1053" s="1">
        <v>22.22222</v>
      </c>
      <c r="O1053" s="1">
        <f t="shared" si="41"/>
        <v>1288.88876</v>
      </c>
    </row>
    <row r="1054" spans="1:15" x14ac:dyDescent="0.25">
      <c r="A1054">
        <v>56</v>
      </c>
      <c r="B1054" s="1">
        <v>22.22222</v>
      </c>
      <c r="C1054" s="1">
        <f t="shared" si="39"/>
        <v>1244.4443200000001</v>
      </c>
      <c r="I1054">
        <v>56</v>
      </c>
      <c r="J1054" s="1">
        <v>22.22222</v>
      </c>
      <c r="K1054" s="1">
        <f t="shared" si="40"/>
        <v>1244.4443200000001</v>
      </c>
      <c r="M1054">
        <v>59</v>
      </c>
      <c r="N1054" s="1">
        <v>22.22222</v>
      </c>
      <c r="O1054" s="1">
        <f t="shared" si="41"/>
        <v>1311.1109799999999</v>
      </c>
    </row>
    <row r="1055" spans="1:15" x14ac:dyDescent="0.25">
      <c r="A1055">
        <v>57</v>
      </c>
      <c r="B1055" s="1">
        <v>22.22222</v>
      </c>
      <c r="C1055" s="1">
        <f t="shared" si="39"/>
        <v>1266.6665399999999</v>
      </c>
      <c r="I1055">
        <v>56</v>
      </c>
      <c r="J1055" s="1">
        <v>22.22222</v>
      </c>
      <c r="K1055" s="1">
        <f t="shared" si="40"/>
        <v>1244.4443200000001</v>
      </c>
      <c r="M1055">
        <v>60</v>
      </c>
      <c r="N1055" s="1">
        <v>22.22222</v>
      </c>
      <c r="O1055" s="1">
        <f t="shared" si="41"/>
        <v>1333.3332</v>
      </c>
    </row>
    <row r="1056" spans="1:15" x14ac:dyDescent="0.25">
      <c r="A1056">
        <v>57</v>
      </c>
      <c r="B1056" s="1">
        <v>22.22222</v>
      </c>
      <c r="C1056" s="1">
        <f t="shared" si="39"/>
        <v>1266.6665399999999</v>
      </c>
      <c r="I1056">
        <v>57</v>
      </c>
      <c r="J1056" s="1">
        <v>22.22222</v>
      </c>
      <c r="K1056" s="1">
        <f t="shared" si="40"/>
        <v>1266.6665399999999</v>
      </c>
      <c r="M1056">
        <v>61</v>
      </c>
      <c r="N1056" s="1">
        <v>22.22222</v>
      </c>
      <c r="O1056" s="1">
        <f t="shared" si="41"/>
        <v>1355.5554199999999</v>
      </c>
    </row>
    <row r="1057" spans="1:17" x14ac:dyDescent="0.25">
      <c r="A1057">
        <v>57</v>
      </c>
      <c r="B1057" s="1">
        <v>22.22222</v>
      </c>
      <c r="C1057" s="1">
        <f t="shared" si="39"/>
        <v>1266.6665399999999</v>
      </c>
      <c r="I1057">
        <v>57</v>
      </c>
      <c r="J1057" s="1">
        <v>22.22222</v>
      </c>
      <c r="K1057" s="1">
        <f t="shared" si="40"/>
        <v>1266.6665399999999</v>
      </c>
      <c r="M1057">
        <v>62</v>
      </c>
      <c r="N1057" s="1">
        <v>22.22222</v>
      </c>
      <c r="O1057" s="1">
        <f t="shared" si="41"/>
        <v>1377.77764</v>
      </c>
    </row>
    <row r="1058" spans="1:17" x14ac:dyDescent="0.25">
      <c r="A1058">
        <v>57</v>
      </c>
      <c r="B1058" s="1">
        <v>22.22222</v>
      </c>
      <c r="C1058" s="1">
        <f t="shared" si="39"/>
        <v>1266.6665399999999</v>
      </c>
      <c r="I1058">
        <v>57</v>
      </c>
      <c r="J1058" s="1">
        <v>22.22222</v>
      </c>
      <c r="K1058" s="1">
        <f t="shared" si="40"/>
        <v>1266.6665399999999</v>
      </c>
      <c r="M1058">
        <v>62</v>
      </c>
      <c r="N1058" s="1">
        <v>22.22222</v>
      </c>
      <c r="O1058" s="1">
        <f t="shared" si="41"/>
        <v>1377.77764</v>
      </c>
    </row>
    <row r="1059" spans="1:17" x14ac:dyDescent="0.25">
      <c r="A1059">
        <v>58</v>
      </c>
      <c r="B1059" s="1">
        <v>22.22222</v>
      </c>
      <c r="C1059" s="1">
        <f t="shared" si="39"/>
        <v>1288.88876</v>
      </c>
      <c r="I1059">
        <v>57</v>
      </c>
      <c r="J1059" s="1">
        <v>22.22222</v>
      </c>
      <c r="K1059" s="1">
        <f t="shared" si="40"/>
        <v>1266.6665399999999</v>
      </c>
      <c r="M1059">
        <v>62</v>
      </c>
      <c r="N1059" s="1">
        <v>22.22222</v>
      </c>
      <c r="O1059" s="1">
        <f t="shared" si="41"/>
        <v>1377.77764</v>
      </c>
    </row>
    <row r="1060" spans="1:17" x14ac:dyDescent="0.25">
      <c r="A1060">
        <v>58</v>
      </c>
      <c r="B1060" s="1">
        <v>22.22222</v>
      </c>
      <c r="C1060" s="1">
        <f t="shared" si="39"/>
        <v>1288.88876</v>
      </c>
      <c r="I1060">
        <v>58</v>
      </c>
      <c r="J1060" s="1">
        <v>22.22222</v>
      </c>
      <c r="K1060" s="1">
        <f t="shared" si="40"/>
        <v>1288.88876</v>
      </c>
      <c r="M1060">
        <v>63</v>
      </c>
      <c r="N1060" s="1">
        <v>22.22222</v>
      </c>
      <c r="O1060" s="1">
        <f t="shared" si="41"/>
        <v>1399.9998599999999</v>
      </c>
    </row>
    <row r="1061" spans="1:17" x14ac:dyDescent="0.25">
      <c r="A1061">
        <v>58</v>
      </c>
      <c r="B1061" s="1">
        <v>22.22222</v>
      </c>
      <c r="C1061" s="1">
        <f t="shared" ref="C1061:C1082" si="42">A1061*B1061</f>
        <v>1288.88876</v>
      </c>
      <c r="I1061">
        <v>58</v>
      </c>
      <c r="J1061" s="1">
        <v>22.22222</v>
      </c>
      <c r="K1061" s="1">
        <f t="shared" si="40"/>
        <v>1288.88876</v>
      </c>
      <c r="M1061">
        <f>COUNT(M540:M1060)</f>
        <v>521</v>
      </c>
      <c r="O1061" s="1">
        <f>_xlfn.STDEV.P(O540:O1060)</f>
        <v>229.70647230868386</v>
      </c>
    </row>
    <row r="1062" spans="1:17" x14ac:dyDescent="0.25">
      <c r="A1062">
        <v>58</v>
      </c>
      <c r="B1062" s="1">
        <v>22.22222</v>
      </c>
      <c r="C1062" s="1">
        <f t="shared" si="42"/>
        <v>1288.88876</v>
      </c>
      <c r="E1062">
        <v>1300</v>
      </c>
      <c r="F1062">
        <v>19</v>
      </c>
      <c r="I1062">
        <v>58</v>
      </c>
      <c r="J1062" s="1">
        <v>22.22222</v>
      </c>
      <c r="K1062" s="1">
        <f t="shared" ref="K1062:K1075" si="43">I1062*J1062</f>
        <v>1288.88876</v>
      </c>
    </row>
    <row r="1063" spans="1:17" x14ac:dyDescent="0.25">
      <c r="A1063">
        <v>59</v>
      </c>
      <c r="B1063" s="1">
        <v>22.22222</v>
      </c>
      <c r="C1063" s="1">
        <f t="shared" si="42"/>
        <v>1311.1109799999999</v>
      </c>
      <c r="E1063" t="s">
        <v>59</v>
      </c>
      <c r="I1063">
        <v>58</v>
      </c>
      <c r="J1063" s="1">
        <v>22.22222</v>
      </c>
      <c r="K1063" s="1">
        <f t="shared" si="43"/>
        <v>1288.88876</v>
      </c>
    </row>
    <row r="1064" spans="1:17" x14ac:dyDescent="0.25">
      <c r="A1064">
        <v>60</v>
      </c>
      <c r="B1064" s="1">
        <v>22.22222</v>
      </c>
      <c r="C1064" s="1">
        <f t="shared" si="42"/>
        <v>1333.3332</v>
      </c>
      <c r="E1064">
        <f>1062-1043</f>
        <v>19</v>
      </c>
      <c r="I1064">
        <v>59</v>
      </c>
      <c r="J1064" s="1">
        <v>22.22222</v>
      </c>
      <c r="K1064" s="1">
        <f t="shared" si="43"/>
        <v>1311.1109799999999</v>
      </c>
    </row>
    <row r="1065" spans="1:17" x14ac:dyDescent="0.25">
      <c r="A1065">
        <v>61</v>
      </c>
      <c r="B1065" s="1">
        <v>22.22222</v>
      </c>
      <c r="C1065" s="1">
        <f t="shared" si="42"/>
        <v>1355.5554199999999</v>
      </c>
      <c r="I1065">
        <v>60</v>
      </c>
      <c r="J1065" s="1">
        <v>22.22222</v>
      </c>
      <c r="K1065" s="1">
        <f t="shared" si="43"/>
        <v>1333.3332</v>
      </c>
    </row>
    <row r="1066" spans="1:17" x14ac:dyDescent="0.25">
      <c r="A1066">
        <v>62</v>
      </c>
      <c r="B1066" s="1">
        <v>22.22222</v>
      </c>
      <c r="C1066" s="1">
        <f t="shared" si="42"/>
        <v>1377.77764</v>
      </c>
      <c r="I1066">
        <v>61</v>
      </c>
      <c r="J1066" s="1">
        <v>22.22222</v>
      </c>
      <c r="K1066" s="1">
        <f t="shared" si="43"/>
        <v>1355.5554199999999</v>
      </c>
    </row>
    <row r="1067" spans="1:17" x14ac:dyDescent="0.25">
      <c r="A1067">
        <v>62</v>
      </c>
      <c r="B1067" s="1">
        <v>22.22222</v>
      </c>
      <c r="C1067" s="1">
        <f t="shared" si="42"/>
        <v>1377.77764</v>
      </c>
      <c r="I1067">
        <v>62</v>
      </c>
      <c r="J1067" s="1">
        <v>22.22222</v>
      </c>
      <c r="K1067" s="1">
        <f t="shared" si="43"/>
        <v>1377.77764</v>
      </c>
    </row>
    <row r="1068" spans="1:17" x14ac:dyDescent="0.25">
      <c r="A1068">
        <v>62</v>
      </c>
      <c r="B1068" s="1">
        <v>22.22222</v>
      </c>
      <c r="C1068" s="1">
        <f t="shared" si="42"/>
        <v>1377.77764</v>
      </c>
      <c r="I1068">
        <v>62</v>
      </c>
      <c r="J1068" s="1">
        <v>22.22222</v>
      </c>
      <c r="K1068" s="1">
        <f t="shared" si="43"/>
        <v>1377.77764</v>
      </c>
    </row>
    <row r="1069" spans="1:17" x14ac:dyDescent="0.25">
      <c r="A1069">
        <v>63</v>
      </c>
      <c r="B1069" s="1">
        <v>22.22222</v>
      </c>
      <c r="C1069" s="1">
        <f t="shared" si="42"/>
        <v>1399.9998599999999</v>
      </c>
      <c r="I1069">
        <v>62</v>
      </c>
      <c r="J1069" s="1">
        <v>22.22222</v>
      </c>
      <c r="K1069" s="1">
        <f t="shared" si="43"/>
        <v>1377.77764</v>
      </c>
    </row>
    <row r="1070" spans="1:17" x14ac:dyDescent="0.25">
      <c r="A1070">
        <v>64</v>
      </c>
      <c r="B1070" s="1">
        <v>22.22222</v>
      </c>
      <c r="C1070" s="1">
        <f t="shared" si="42"/>
        <v>1422.22208</v>
      </c>
      <c r="E1070">
        <v>1400</v>
      </c>
      <c r="F1070">
        <v>2</v>
      </c>
      <c r="I1070">
        <v>63</v>
      </c>
      <c r="J1070" s="1">
        <v>22.22222</v>
      </c>
      <c r="K1070" s="1">
        <f t="shared" si="43"/>
        <v>1399.9998599999999</v>
      </c>
      <c r="M1070" t="s">
        <v>30</v>
      </c>
      <c r="N1070">
        <v>1399</v>
      </c>
      <c r="P1070" t="s">
        <v>35</v>
      </c>
      <c r="Q1070">
        <v>6.72</v>
      </c>
    </row>
    <row r="1071" spans="1:17" x14ac:dyDescent="0.25">
      <c r="A1071">
        <v>67</v>
      </c>
      <c r="B1071" s="1">
        <v>22.22222</v>
      </c>
      <c r="C1071" s="1">
        <f t="shared" si="42"/>
        <v>1488.8887400000001</v>
      </c>
      <c r="E1071">
        <v>1500</v>
      </c>
      <c r="F1071">
        <v>3</v>
      </c>
      <c r="I1071">
        <v>64</v>
      </c>
      <c r="J1071" s="1">
        <v>22.22222</v>
      </c>
      <c r="K1071" s="1">
        <f t="shared" si="43"/>
        <v>1422.22208</v>
      </c>
      <c r="M1071" t="s">
        <v>40</v>
      </c>
      <c r="N1071">
        <v>355</v>
      </c>
      <c r="P1071" t="s">
        <v>36</v>
      </c>
      <c r="Q1071">
        <v>5.49</v>
      </c>
    </row>
    <row r="1072" spans="1:17" x14ac:dyDescent="0.25">
      <c r="A1072">
        <v>68</v>
      </c>
      <c r="B1072" s="1">
        <v>22.22222</v>
      </c>
      <c r="C1072" s="1">
        <f t="shared" si="42"/>
        <v>1511.11096</v>
      </c>
      <c r="E1072">
        <v>1600</v>
      </c>
      <c r="F1072">
        <v>4</v>
      </c>
      <c r="I1072">
        <v>67</v>
      </c>
      <c r="J1072" s="1">
        <v>22.22222</v>
      </c>
      <c r="K1072" s="1">
        <f t="shared" si="43"/>
        <v>1488.8887400000001</v>
      </c>
      <c r="M1072" t="s">
        <v>32</v>
      </c>
      <c r="N1072">
        <f>1399-355</f>
        <v>1044</v>
      </c>
    </row>
    <row r="1073" spans="1:16" x14ac:dyDescent="0.25">
      <c r="A1073">
        <v>68</v>
      </c>
      <c r="B1073" s="1">
        <v>22.22222</v>
      </c>
      <c r="C1073" s="1">
        <f t="shared" si="42"/>
        <v>1511.11096</v>
      </c>
      <c r="E1073">
        <v>1700</v>
      </c>
      <c r="F1073">
        <v>0</v>
      </c>
      <c r="I1073">
        <v>68</v>
      </c>
      <c r="J1073" s="1">
        <v>22.22222</v>
      </c>
      <c r="K1073" s="1">
        <f t="shared" si="43"/>
        <v>1511.11096</v>
      </c>
      <c r="M1073" t="s">
        <v>17</v>
      </c>
      <c r="N1073">
        <v>229.7</v>
      </c>
      <c r="P1073" t="s">
        <v>71</v>
      </c>
    </row>
    <row r="1074" spans="1:16" x14ac:dyDescent="0.25">
      <c r="A1074">
        <v>71</v>
      </c>
      <c r="B1074" s="1">
        <v>22.22222</v>
      </c>
      <c r="C1074" s="1">
        <f t="shared" si="42"/>
        <v>1577.7776200000001</v>
      </c>
      <c r="E1074">
        <v>1800</v>
      </c>
      <c r="F1074">
        <v>2</v>
      </c>
      <c r="I1074">
        <v>68</v>
      </c>
      <c r="J1074" s="1">
        <v>22.22222</v>
      </c>
      <c r="K1074" s="1">
        <f t="shared" si="43"/>
        <v>1511.11096</v>
      </c>
      <c r="M1074" t="s">
        <v>34</v>
      </c>
      <c r="N1074" s="1">
        <f>1044/229.7</f>
        <v>4.5450587723117115</v>
      </c>
      <c r="P1074" s="4">
        <v>4.9000000000000004</v>
      </c>
    </row>
    <row r="1075" spans="1:16" x14ac:dyDescent="0.25">
      <c r="A1075">
        <v>74</v>
      </c>
      <c r="B1075" s="1">
        <v>22.22222</v>
      </c>
      <c r="C1075" s="1">
        <f t="shared" si="42"/>
        <v>1644.4442799999999</v>
      </c>
      <c r="E1075">
        <v>1900</v>
      </c>
      <c r="F1075">
        <v>0</v>
      </c>
      <c r="I1075">
        <v>71</v>
      </c>
      <c r="J1075" s="1">
        <v>22.22222</v>
      </c>
      <c r="K1075" s="1">
        <f t="shared" si="43"/>
        <v>1577.7776200000001</v>
      </c>
    </row>
    <row r="1076" spans="1:16" x14ac:dyDescent="0.25">
      <c r="A1076">
        <v>74</v>
      </c>
      <c r="B1076" s="1">
        <v>22.22222</v>
      </c>
      <c r="C1076" s="1">
        <f t="shared" si="42"/>
        <v>1644.4442799999999</v>
      </c>
      <c r="E1076">
        <v>2000</v>
      </c>
      <c r="F1076">
        <v>1</v>
      </c>
      <c r="I1076">
        <f>COUNT(I550:I1075)</f>
        <v>526</v>
      </c>
      <c r="K1076" s="1">
        <f>_xlfn.STDEV.P(K550:K1075)</f>
        <v>238.49752659127199</v>
      </c>
    </row>
    <row r="1077" spans="1:16" x14ac:dyDescent="0.25">
      <c r="A1077">
        <v>74</v>
      </c>
      <c r="B1077" s="1">
        <v>22.22222</v>
      </c>
      <c r="C1077" s="1">
        <f t="shared" si="42"/>
        <v>1644.4442799999999</v>
      </c>
      <c r="E1077">
        <v>2100</v>
      </c>
      <c r="F1077">
        <v>0</v>
      </c>
    </row>
    <row r="1078" spans="1:16" x14ac:dyDescent="0.25">
      <c r="A1078">
        <v>76</v>
      </c>
      <c r="B1078" s="1">
        <v>22.22222</v>
      </c>
      <c r="C1078" s="1">
        <f t="shared" si="42"/>
        <v>1688.8887199999999</v>
      </c>
      <c r="E1078">
        <v>2200</v>
      </c>
      <c r="F1078">
        <v>1</v>
      </c>
    </row>
    <row r="1079" spans="1:16" x14ac:dyDescent="0.25">
      <c r="A1079">
        <v>82</v>
      </c>
      <c r="B1079" s="1">
        <v>22.22222</v>
      </c>
      <c r="C1079" s="1">
        <f t="shared" si="42"/>
        <v>1822.2220400000001</v>
      </c>
      <c r="K1079" t="s">
        <v>30</v>
      </c>
      <c r="L1079">
        <v>1489</v>
      </c>
      <c r="N1079" t="s">
        <v>35</v>
      </c>
      <c r="O1079">
        <v>6.72</v>
      </c>
    </row>
    <row r="1080" spans="1:16" x14ac:dyDescent="0.25">
      <c r="A1080">
        <v>85</v>
      </c>
      <c r="B1080" s="1">
        <v>22.22222</v>
      </c>
      <c r="C1080" s="1">
        <f t="shared" si="42"/>
        <v>1888.8887</v>
      </c>
      <c r="K1080" t="s">
        <v>40</v>
      </c>
      <c r="L1080">
        <v>355</v>
      </c>
      <c r="N1080" t="s">
        <v>36</v>
      </c>
      <c r="O1080">
        <v>5.49</v>
      </c>
    </row>
    <row r="1081" spans="1:16" x14ac:dyDescent="0.25">
      <c r="A1081">
        <v>93</v>
      </c>
      <c r="B1081" s="1">
        <v>22.22222</v>
      </c>
      <c r="C1081" s="1">
        <f t="shared" si="42"/>
        <v>2066.6664599999999</v>
      </c>
      <c r="K1081" t="s">
        <v>32</v>
      </c>
      <c r="L1081">
        <f>1489-355</f>
        <v>1134</v>
      </c>
    </row>
    <row r="1082" spans="1:16" x14ac:dyDescent="0.25">
      <c r="A1082">
        <v>101</v>
      </c>
      <c r="B1082" s="1">
        <v>22.22222</v>
      </c>
      <c r="C1082" s="1">
        <f t="shared" si="42"/>
        <v>2244.4442199999999</v>
      </c>
      <c r="K1082" t="s">
        <v>17</v>
      </c>
      <c r="L1082">
        <v>232.8</v>
      </c>
      <c r="N1082" t="s">
        <v>71</v>
      </c>
    </row>
    <row r="1083" spans="1:16" x14ac:dyDescent="0.25">
      <c r="K1083" t="s">
        <v>34</v>
      </c>
      <c r="L1083" s="1">
        <f>1134/232.8</f>
        <v>4.8711340206185563</v>
      </c>
      <c r="N1083" s="4">
        <v>4.9000000000000004</v>
      </c>
    </row>
    <row r="1085" spans="1:16" x14ac:dyDescent="0.25">
      <c r="L1085" s="1"/>
    </row>
    <row r="1086" spans="1:16" x14ac:dyDescent="0.25">
      <c r="A1086" t="s">
        <v>12</v>
      </c>
      <c r="B1086" t="s">
        <v>13</v>
      </c>
    </row>
    <row r="1088" spans="1:16" x14ac:dyDescent="0.25">
      <c r="A1088">
        <v>300</v>
      </c>
      <c r="B1088">
        <v>19</v>
      </c>
    </row>
    <row r="1089" spans="1:11" x14ac:dyDescent="0.25">
      <c r="A1089">
        <v>400</v>
      </c>
      <c r="B1089">
        <v>28</v>
      </c>
    </row>
    <row r="1090" spans="1:11" x14ac:dyDescent="0.25">
      <c r="A1090">
        <v>500</v>
      </c>
      <c r="B1090">
        <v>44</v>
      </c>
    </row>
    <row r="1091" spans="1:11" x14ac:dyDescent="0.25">
      <c r="A1091">
        <v>600</v>
      </c>
      <c r="B1091">
        <v>90</v>
      </c>
    </row>
    <row r="1092" spans="1:11" x14ac:dyDescent="0.25">
      <c r="A1092">
        <v>700</v>
      </c>
      <c r="B1092">
        <v>121</v>
      </c>
    </row>
    <row r="1093" spans="1:11" x14ac:dyDescent="0.25">
      <c r="A1093">
        <v>800</v>
      </c>
      <c r="B1093">
        <v>51</v>
      </c>
    </row>
    <row r="1094" spans="1:11" x14ac:dyDescent="0.25">
      <c r="A1094">
        <v>900</v>
      </c>
      <c r="B1094">
        <v>67</v>
      </c>
    </row>
    <row r="1095" spans="1:11" x14ac:dyDescent="0.25">
      <c r="A1095">
        <v>1000</v>
      </c>
      <c r="B1095">
        <v>31</v>
      </c>
    </row>
    <row r="1096" spans="1:11" x14ac:dyDescent="0.25">
      <c r="A1096">
        <v>1200</v>
      </c>
      <c r="B1096">
        <v>43</v>
      </c>
      <c r="G1096" t="s">
        <v>30</v>
      </c>
      <c r="H1096">
        <v>2244</v>
      </c>
      <c r="J1096" t="s">
        <v>35</v>
      </c>
      <c r="K1096">
        <v>6.72</v>
      </c>
    </row>
    <row r="1097" spans="1:11" x14ac:dyDescent="0.25">
      <c r="A1097">
        <v>1300</v>
      </c>
      <c r="B1097">
        <v>19</v>
      </c>
      <c r="G1097" t="s">
        <v>40</v>
      </c>
      <c r="H1097" s="1">
        <v>355</v>
      </c>
      <c r="J1097" t="s">
        <v>36</v>
      </c>
      <c r="K1097">
        <v>5.49</v>
      </c>
    </row>
    <row r="1098" spans="1:11" x14ac:dyDescent="0.25">
      <c r="A1098">
        <v>1400</v>
      </c>
      <c r="B1098">
        <v>2</v>
      </c>
      <c r="G1098" t="s">
        <v>32</v>
      </c>
      <c r="H1098">
        <f>H1096-H1097</f>
        <v>1889</v>
      </c>
    </row>
    <row r="1099" spans="1:11" x14ac:dyDescent="0.25">
      <c r="A1099">
        <v>1500</v>
      </c>
      <c r="B1099">
        <v>3</v>
      </c>
      <c r="G1099" t="s">
        <v>17</v>
      </c>
      <c r="H1099" s="1">
        <v>268.43</v>
      </c>
      <c r="J1099" t="s">
        <v>78</v>
      </c>
    </row>
    <row r="1100" spans="1:11" x14ac:dyDescent="0.25">
      <c r="A1100">
        <v>1600</v>
      </c>
      <c r="B1100">
        <v>4</v>
      </c>
      <c r="G1100" t="s">
        <v>34</v>
      </c>
      <c r="H1100">
        <f>H1098/H1099</f>
        <v>7.0372164065119396</v>
      </c>
      <c r="J1100" s="4"/>
    </row>
    <row r="1101" spans="1:11" x14ac:dyDescent="0.25">
      <c r="A1101">
        <v>1700</v>
      </c>
      <c r="B1101">
        <v>0</v>
      </c>
    </row>
    <row r="1102" spans="1:11" x14ac:dyDescent="0.25">
      <c r="A1102">
        <v>1800</v>
      </c>
      <c r="B1102">
        <v>2</v>
      </c>
    </row>
    <row r="1103" spans="1:11" x14ac:dyDescent="0.25">
      <c r="A1103">
        <v>1900</v>
      </c>
      <c r="B1103">
        <v>0</v>
      </c>
      <c r="G1103" t="s">
        <v>30</v>
      </c>
      <c r="H1103">
        <v>2244</v>
      </c>
    </row>
    <row r="1104" spans="1:11" x14ac:dyDescent="0.25">
      <c r="A1104">
        <v>2000</v>
      </c>
      <c r="B1104">
        <v>1</v>
      </c>
      <c r="G1104" t="s">
        <v>40</v>
      </c>
      <c r="H1104" s="1">
        <v>355</v>
      </c>
    </row>
    <row r="1105" spans="1:8" x14ac:dyDescent="0.25">
      <c r="A1105">
        <v>2100</v>
      </c>
      <c r="B1105">
        <v>0</v>
      </c>
      <c r="G1105" t="s">
        <v>32</v>
      </c>
      <c r="H1105">
        <f>2244-355</f>
        <v>1889</v>
      </c>
    </row>
    <row r="1106" spans="1:8" x14ac:dyDescent="0.25">
      <c r="A1106">
        <v>2200</v>
      </c>
      <c r="B1106">
        <v>1</v>
      </c>
      <c r="G1106" t="s">
        <v>17</v>
      </c>
      <c r="H1106" s="1">
        <v>268.43</v>
      </c>
    </row>
    <row r="1107" spans="1:8" x14ac:dyDescent="0.25">
      <c r="B1107">
        <f>SUM(B1088:B1106)</f>
        <v>526</v>
      </c>
      <c r="G1107" t="s">
        <v>34</v>
      </c>
      <c r="H1107">
        <f>1889/268.4</f>
        <v>7.0380029806259321</v>
      </c>
    </row>
  </sheetData>
  <sortState xmlns:xlrd2="http://schemas.microsoft.com/office/spreadsheetml/2017/richdata2" ref="A549:C1082">
    <sortCondition ref="A549:A1082"/>
  </sortState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7081-BBEE-44FF-A438-6FB0D2AA684F}">
  <dimension ref="A1:H1066"/>
  <sheetViews>
    <sheetView topLeftCell="A519" workbookViewId="0">
      <selection activeCell="D1062" sqref="D1062:H1068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8</v>
      </c>
    </row>
    <row r="2" spans="1:5" x14ac:dyDescent="0.25">
      <c r="A2" t="s">
        <v>2</v>
      </c>
      <c r="B2" t="s">
        <v>9</v>
      </c>
      <c r="D2" t="s">
        <v>27</v>
      </c>
    </row>
    <row r="3" spans="1:5" x14ac:dyDescent="0.25">
      <c r="A3" t="s">
        <v>14</v>
      </c>
      <c r="D3" t="s">
        <v>45</v>
      </c>
    </row>
    <row r="4" spans="1:5" x14ac:dyDescent="0.25">
      <c r="A4" t="s">
        <v>5</v>
      </c>
      <c r="B4" t="s">
        <v>6</v>
      </c>
      <c r="C4" t="s">
        <v>7</v>
      </c>
    </row>
    <row r="6" spans="1:5" x14ac:dyDescent="0.25">
      <c r="A6">
        <v>51</v>
      </c>
      <c r="B6" s="1">
        <v>22.22222</v>
      </c>
      <c r="C6" s="1">
        <f t="shared" ref="C6:C69" si="0">A6*B6</f>
        <v>1133.33322</v>
      </c>
    </row>
    <row r="7" spans="1:5" x14ac:dyDescent="0.25">
      <c r="A7">
        <v>28</v>
      </c>
      <c r="B7" s="1">
        <v>22.22222</v>
      </c>
      <c r="C7" s="1">
        <f t="shared" si="0"/>
        <v>622.22216000000003</v>
      </c>
    </row>
    <row r="8" spans="1:5" x14ac:dyDescent="0.25">
      <c r="A8">
        <v>32</v>
      </c>
      <c r="B8" s="1">
        <v>22.22222</v>
      </c>
      <c r="C8" s="1">
        <f t="shared" si="0"/>
        <v>711.11104</v>
      </c>
    </row>
    <row r="9" spans="1:5" x14ac:dyDescent="0.25">
      <c r="A9">
        <v>35</v>
      </c>
      <c r="B9" s="1">
        <v>22.22222</v>
      </c>
      <c r="C9" s="1">
        <f t="shared" si="0"/>
        <v>777.77769999999998</v>
      </c>
    </row>
    <row r="10" spans="1:5" x14ac:dyDescent="0.25">
      <c r="A10">
        <v>44</v>
      </c>
      <c r="B10" s="1">
        <v>22.22222</v>
      </c>
      <c r="C10" s="1">
        <f t="shared" si="0"/>
        <v>977.77768000000003</v>
      </c>
    </row>
    <row r="11" spans="1:5" x14ac:dyDescent="0.25">
      <c r="A11">
        <v>48</v>
      </c>
      <c r="B11" s="1">
        <v>22.22222</v>
      </c>
      <c r="C11" s="1">
        <f t="shared" si="0"/>
        <v>1066.6665600000001</v>
      </c>
    </row>
    <row r="12" spans="1:5" x14ac:dyDescent="0.25">
      <c r="A12">
        <v>39</v>
      </c>
      <c r="B12" s="1">
        <v>22.22222</v>
      </c>
      <c r="C12" s="1">
        <f t="shared" si="0"/>
        <v>866.66657999999995</v>
      </c>
    </row>
    <row r="13" spans="1:5" x14ac:dyDescent="0.25">
      <c r="A13">
        <v>38</v>
      </c>
      <c r="B13" s="1">
        <v>22.22222</v>
      </c>
      <c r="C13" s="1">
        <f t="shared" si="0"/>
        <v>844.44435999999996</v>
      </c>
    </row>
    <row r="14" spans="1:5" x14ac:dyDescent="0.25">
      <c r="A14">
        <v>30</v>
      </c>
      <c r="B14" s="1">
        <v>22.22222</v>
      </c>
      <c r="C14" s="1">
        <f t="shared" si="0"/>
        <v>666.66660000000002</v>
      </c>
    </row>
    <row r="15" spans="1:5" x14ac:dyDescent="0.25">
      <c r="A15">
        <v>42</v>
      </c>
      <c r="B15" s="1">
        <v>22.22222</v>
      </c>
      <c r="C15" s="1">
        <f t="shared" si="0"/>
        <v>933.33324000000005</v>
      </c>
    </row>
    <row r="16" spans="1:5" x14ac:dyDescent="0.25">
      <c r="A16">
        <v>37</v>
      </c>
      <c r="B16" s="1">
        <v>22.22222</v>
      </c>
      <c r="C16" s="1">
        <f t="shared" si="0"/>
        <v>822.22213999999997</v>
      </c>
    </row>
    <row r="17" spans="1:3" x14ac:dyDescent="0.25">
      <c r="A17">
        <v>33</v>
      </c>
      <c r="B17" s="1">
        <v>22.22222</v>
      </c>
      <c r="C17" s="1">
        <f t="shared" si="0"/>
        <v>733.33326</v>
      </c>
    </row>
    <row r="18" spans="1:3" x14ac:dyDescent="0.25">
      <c r="A18">
        <v>31</v>
      </c>
      <c r="B18" s="1">
        <v>22.22222</v>
      </c>
      <c r="C18" s="1">
        <f t="shared" si="0"/>
        <v>688.88882000000001</v>
      </c>
    </row>
    <row r="19" spans="1:3" x14ac:dyDescent="0.25">
      <c r="A19">
        <v>39</v>
      </c>
      <c r="B19" s="1">
        <v>22.22222</v>
      </c>
      <c r="C19" s="1">
        <f t="shared" si="0"/>
        <v>866.66657999999995</v>
      </c>
    </row>
    <row r="20" spans="1:3" x14ac:dyDescent="0.25">
      <c r="A20">
        <v>30</v>
      </c>
      <c r="B20" s="1">
        <v>22.22222</v>
      </c>
      <c r="C20" s="1">
        <f t="shared" si="0"/>
        <v>666.66660000000002</v>
      </c>
    </row>
    <row r="21" spans="1:3" x14ac:dyDescent="0.25">
      <c r="A21">
        <v>28</v>
      </c>
      <c r="B21" s="1">
        <v>22.22222</v>
      </c>
      <c r="C21" s="1">
        <f t="shared" si="0"/>
        <v>622.22216000000003</v>
      </c>
    </row>
    <row r="22" spans="1:3" x14ac:dyDescent="0.25">
      <c r="A22">
        <v>31</v>
      </c>
      <c r="B22" s="1">
        <v>22.22222</v>
      </c>
      <c r="C22" s="1">
        <f t="shared" si="0"/>
        <v>688.88882000000001</v>
      </c>
    </row>
    <row r="23" spans="1:3" x14ac:dyDescent="0.25">
      <c r="A23">
        <v>24</v>
      </c>
      <c r="B23" s="1">
        <v>22.22222</v>
      </c>
      <c r="C23" s="1">
        <f t="shared" si="0"/>
        <v>533.33328000000006</v>
      </c>
    </row>
    <row r="24" spans="1:3" x14ac:dyDescent="0.25">
      <c r="A24">
        <v>35</v>
      </c>
      <c r="B24" s="1">
        <v>22.22222</v>
      </c>
      <c r="C24" s="1">
        <f t="shared" si="0"/>
        <v>777.77769999999998</v>
      </c>
    </row>
    <row r="25" spans="1:3" x14ac:dyDescent="0.25">
      <c r="A25">
        <v>42</v>
      </c>
      <c r="B25" s="1">
        <v>22.22222</v>
      </c>
      <c r="C25" s="1">
        <f t="shared" si="0"/>
        <v>933.33324000000005</v>
      </c>
    </row>
    <row r="26" spans="1:3" x14ac:dyDescent="0.25">
      <c r="A26">
        <v>27</v>
      </c>
      <c r="B26" s="1">
        <v>22.22222</v>
      </c>
      <c r="C26" s="1">
        <f t="shared" si="0"/>
        <v>599.99994000000004</v>
      </c>
    </row>
    <row r="27" spans="1:3" x14ac:dyDescent="0.25">
      <c r="A27">
        <v>66</v>
      </c>
      <c r="B27" s="1">
        <v>22.22222</v>
      </c>
      <c r="C27" s="1">
        <f t="shared" si="0"/>
        <v>1466.66652</v>
      </c>
    </row>
    <row r="28" spans="1:3" x14ac:dyDescent="0.25">
      <c r="A28">
        <v>49</v>
      </c>
      <c r="B28" s="1">
        <v>22.22222</v>
      </c>
      <c r="C28" s="1">
        <f t="shared" si="0"/>
        <v>1088.88878</v>
      </c>
    </row>
    <row r="29" spans="1:3" x14ac:dyDescent="0.25">
      <c r="A29">
        <v>28</v>
      </c>
      <c r="B29" s="1">
        <v>22.22222</v>
      </c>
      <c r="C29" s="1">
        <f t="shared" si="0"/>
        <v>622.22216000000003</v>
      </c>
    </row>
    <row r="30" spans="1:3" x14ac:dyDescent="0.25">
      <c r="A30">
        <v>40</v>
      </c>
      <c r="B30" s="1">
        <v>22.22222</v>
      </c>
      <c r="C30" s="1">
        <f t="shared" si="0"/>
        <v>888.88879999999995</v>
      </c>
    </row>
    <row r="31" spans="1:3" x14ac:dyDescent="0.25">
      <c r="A31">
        <v>25</v>
      </c>
      <c r="B31" s="1">
        <v>22.22222</v>
      </c>
      <c r="C31" s="1">
        <f t="shared" si="0"/>
        <v>555.55550000000005</v>
      </c>
    </row>
    <row r="32" spans="1:3" x14ac:dyDescent="0.25">
      <c r="A32">
        <v>33</v>
      </c>
      <c r="B32" s="1">
        <v>22.22222</v>
      </c>
      <c r="C32" s="1">
        <f t="shared" si="0"/>
        <v>733.33326</v>
      </c>
    </row>
    <row r="33" spans="1:3" x14ac:dyDescent="0.25">
      <c r="A33">
        <v>16</v>
      </c>
      <c r="B33" s="1">
        <v>22.22222</v>
      </c>
      <c r="C33" s="1">
        <f t="shared" si="0"/>
        <v>355.55552</v>
      </c>
    </row>
    <row r="34" spans="1:3" x14ac:dyDescent="0.25">
      <c r="A34">
        <v>37</v>
      </c>
      <c r="B34" s="1">
        <v>22.22222</v>
      </c>
      <c r="C34" s="1">
        <f t="shared" si="0"/>
        <v>822.22213999999997</v>
      </c>
    </row>
    <row r="35" spans="1:3" x14ac:dyDescent="0.25">
      <c r="A35">
        <v>29</v>
      </c>
      <c r="B35" s="1">
        <v>22.22222</v>
      </c>
      <c r="C35" s="1">
        <f t="shared" si="0"/>
        <v>644.44438000000002</v>
      </c>
    </row>
    <row r="36" spans="1:3" x14ac:dyDescent="0.25">
      <c r="A36">
        <v>24</v>
      </c>
      <c r="B36" s="1">
        <v>22.22222</v>
      </c>
      <c r="C36" s="1">
        <f t="shared" si="0"/>
        <v>533.33328000000006</v>
      </c>
    </row>
    <row r="37" spans="1:3" x14ac:dyDescent="0.25">
      <c r="A37">
        <v>28</v>
      </c>
      <c r="B37" s="1">
        <v>22.22222</v>
      </c>
      <c r="C37" s="1">
        <f t="shared" si="0"/>
        <v>622.22216000000003</v>
      </c>
    </row>
    <row r="38" spans="1:3" x14ac:dyDescent="0.25">
      <c r="A38">
        <v>32</v>
      </c>
      <c r="B38" s="1">
        <v>22.22222</v>
      </c>
      <c r="C38" s="1">
        <f t="shared" si="0"/>
        <v>711.11104</v>
      </c>
    </row>
    <row r="39" spans="1:3" x14ac:dyDescent="0.25">
      <c r="A39">
        <v>36</v>
      </c>
      <c r="B39" s="1">
        <v>22.22222</v>
      </c>
      <c r="C39" s="1">
        <f t="shared" si="0"/>
        <v>799.99991999999997</v>
      </c>
    </row>
    <row r="40" spans="1:3" x14ac:dyDescent="0.25">
      <c r="A40">
        <v>30</v>
      </c>
      <c r="B40" s="1">
        <v>22.22222</v>
      </c>
      <c r="C40" s="1">
        <f t="shared" si="0"/>
        <v>666.66660000000002</v>
      </c>
    </row>
    <row r="41" spans="1:3" x14ac:dyDescent="0.25">
      <c r="A41">
        <v>20</v>
      </c>
      <c r="B41" s="1">
        <v>22.22222</v>
      </c>
      <c r="C41" s="1">
        <f t="shared" si="0"/>
        <v>444.44439999999997</v>
      </c>
    </row>
    <row r="42" spans="1:3" x14ac:dyDescent="0.25">
      <c r="A42">
        <v>31</v>
      </c>
      <c r="B42" s="1">
        <v>22.22222</v>
      </c>
      <c r="C42" s="1">
        <f t="shared" si="0"/>
        <v>688.88882000000001</v>
      </c>
    </row>
    <row r="43" spans="1:3" x14ac:dyDescent="0.25">
      <c r="A43">
        <v>32</v>
      </c>
      <c r="B43" s="1">
        <v>22.22222</v>
      </c>
      <c r="C43" s="1">
        <f t="shared" si="0"/>
        <v>711.11104</v>
      </c>
    </row>
    <row r="44" spans="1:3" x14ac:dyDescent="0.25">
      <c r="A44">
        <v>28</v>
      </c>
      <c r="B44" s="1">
        <v>22.22222</v>
      </c>
      <c r="C44" s="1">
        <f t="shared" si="0"/>
        <v>622.22216000000003</v>
      </c>
    </row>
    <row r="45" spans="1:3" x14ac:dyDescent="0.25">
      <c r="A45">
        <v>42</v>
      </c>
      <c r="B45" s="1">
        <v>22.22222</v>
      </c>
      <c r="C45" s="1">
        <f t="shared" si="0"/>
        <v>933.33324000000005</v>
      </c>
    </row>
    <row r="46" spans="1:3" x14ac:dyDescent="0.25">
      <c r="A46">
        <v>16</v>
      </c>
      <c r="B46" s="1">
        <v>22.22222</v>
      </c>
      <c r="C46" s="1">
        <f t="shared" si="0"/>
        <v>355.55552</v>
      </c>
    </row>
    <row r="47" spans="1:3" x14ac:dyDescent="0.25">
      <c r="A47">
        <v>50</v>
      </c>
      <c r="B47" s="1">
        <v>22.22222</v>
      </c>
      <c r="C47" s="1">
        <f t="shared" si="0"/>
        <v>1111.1110000000001</v>
      </c>
    </row>
    <row r="48" spans="1:3" x14ac:dyDescent="0.25">
      <c r="A48">
        <v>59</v>
      </c>
      <c r="B48" s="1">
        <v>22.22222</v>
      </c>
      <c r="C48" s="1">
        <f t="shared" si="0"/>
        <v>1311.1109799999999</v>
      </c>
    </row>
    <row r="49" spans="1:3" x14ac:dyDescent="0.25">
      <c r="A49">
        <v>47</v>
      </c>
      <c r="B49" s="1">
        <v>22.22222</v>
      </c>
      <c r="C49" s="1">
        <f t="shared" si="0"/>
        <v>1044.44434</v>
      </c>
    </row>
    <row r="50" spans="1:3" x14ac:dyDescent="0.25">
      <c r="A50">
        <v>43</v>
      </c>
      <c r="B50" s="1">
        <v>22.22222</v>
      </c>
      <c r="C50" s="1">
        <f t="shared" si="0"/>
        <v>955.55546000000004</v>
      </c>
    </row>
    <row r="51" spans="1:3" x14ac:dyDescent="0.25">
      <c r="A51">
        <v>30</v>
      </c>
      <c r="B51" s="1">
        <v>22.22222</v>
      </c>
      <c r="C51" s="1">
        <f t="shared" si="0"/>
        <v>666.66660000000002</v>
      </c>
    </row>
    <row r="52" spans="1:3" x14ac:dyDescent="0.25">
      <c r="A52">
        <v>37</v>
      </c>
      <c r="B52" s="1">
        <v>22.22222</v>
      </c>
      <c r="C52" s="1">
        <f t="shared" si="0"/>
        <v>822.22213999999997</v>
      </c>
    </row>
    <row r="53" spans="1:3" x14ac:dyDescent="0.25">
      <c r="A53">
        <v>30</v>
      </c>
      <c r="B53" s="1">
        <v>22.22222</v>
      </c>
      <c r="C53" s="1">
        <f t="shared" si="0"/>
        <v>666.66660000000002</v>
      </c>
    </row>
    <row r="54" spans="1:3" x14ac:dyDescent="0.25">
      <c r="A54">
        <v>29</v>
      </c>
      <c r="B54" s="1">
        <v>22.22222</v>
      </c>
      <c r="C54" s="1">
        <f t="shared" si="0"/>
        <v>644.44438000000002</v>
      </c>
    </row>
    <row r="55" spans="1:3" x14ac:dyDescent="0.25">
      <c r="A55">
        <v>27</v>
      </c>
      <c r="B55" s="1">
        <v>22.22222</v>
      </c>
      <c r="C55" s="1">
        <f t="shared" si="0"/>
        <v>599.99994000000004</v>
      </c>
    </row>
    <row r="56" spans="1:3" x14ac:dyDescent="0.25">
      <c r="A56">
        <v>45</v>
      </c>
      <c r="B56" s="1">
        <v>22.22222</v>
      </c>
      <c r="C56" s="1">
        <f t="shared" si="0"/>
        <v>999.99990000000003</v>
      </c>
    </row>
    <row r="57" spans="1:3" x14ac:dyDescent="0.25">
      <c r="A57">
        <v>28</v>
      </c>
      <c r="B57" s="1">
        <v>22.22222</v>
      </c>
      <c r="C57" s="1">
        <f t="shared" si="0"/>
        <v>622.22216000000003</v>
      </c>
    </row>
    <row r="58" spans="1:3" x14ac:dyDescent="0.25">
      <c r="A58">
        <v>16</v>
      </c>
      <c r="B58" s="1">
        <v>22.22222</v>
      </c>
      <c r="C58" s="1">
        <f t="shared" si="0"/>
        <v>355.55552</v>
      </c>
    </row>
    <row r="59" spans="1:3" x14ac:dyDescent="0.25">
      <c r="A59">
        <v>28</v>
      </c>
      <c r="B59" s="1">
        <v>22.22222</v>
      </c>
      <c r="C59" s="1">
        <f t="shared" si="0"/>
        <v>622.22216000000003</v>
      </c>
    </row>
    <row r="60" spans="1:3" x14ac:dyDescent="0.25">
      <c r="A60">
        <v>35</v>
      </c>
      <c r="B60" s="1">
        <v>22.22222</v>
      </c>
      <c r="C60" s="1">
        <f t="shared" si="0"/>
        <v>777.77769999999998</v>
      </c>
    </row>
    <row r="61" spans="1:3" x14ac:dyDescent="0.25">
      <c r="A61">
        <v>35</v>
      </c>
      <c r="B61" s="1">
        <v>22.22222</v>
      </c>
      <c r="C61" s="1">
        <f t="shared" si="0"/>
        <v>777.77769999999998</v>
      </c>
    </row>
    <row r="62" spans="1:3" x14ac:dyDescent="0.25">
      <c r="A62">
        <v>16</v>
      </c>
      <c r="B62" s="1">
        <v>22.22222</v>
      </c>
      <c r="C62" s="1">
        <f t="shared" si="0"/>
        <v>355.55552</v>
      </c>
    </row>
    <row r="63" spans="1:3" x14ac:dyDescent="0.25">
      <c r="A63">
        <v>29</v>
      </c>
      <c r="B63" s="1">
        <v>22.22222</v>
      </c>
      <c r="C63" s="1">
        <f t="shared" si="0"/>
        <v>644.44438000000002</v>
      </c>
    </row>
    <row r="64" spans="1:3" x14ac:dyDescent="0.25">
      <c r="A64">
        <v>36</v>
      </c>
      <c r="B64" s="1">
        <v>22.22222</v>
      </c>
      <c r="C64" s="1">
        <f t="shared" si="0"/>
        <v>799.99991999999997</v>
      </c>
    </row>
    <row r="65" spans="1:3" x14ac:dyDescent="0.25">
      <c r="A65">
        <v>57</v>
      </c>
      <c r="B65" s="1">
        <v>22.22222</v>
      </c>
      <c r="C65" s="1">
        <f t="shared" si="0"/>
        <v>1266.6665399999999</v>
      </c>
    </row>
    <row r="66" spans="1:3" x14ac:dyDescent="0.25">
      <c r="A66">
        <v>32</v>
      </c>
      <c r="B66" s="1">
        <v>22.22222</v>
      </c>
      <c r="C66" s="1">
        <f t="shared" si="0"/>
        <v>711.11104</v>
      </c>
    </row>
    <row r="67" spans="1:3" x14ac:dyDescent="0.25">
      <c r="A67">
        <v>34</v>
      </c>
      <c r="B67" s="1">
        <v>22.22222</v>
      </c>
      <c r="C67" s="1">
        <f t="shared" si="0"/>
        <v>755.55547999999999</v>
      </c>
    </row>
    <row r="68" spans="1:3" x14ac:dyDescent="0.25">
      <c r="A68">
        <v>61</v>
      </c>
      <c r="B68" s="1">
        <v>22.22222</v>
      </c>
      <c r="C68" s="1">
        <f t="shared" si="0"/>
        <v>1355.5554199999999</v>
      </c>
    </row>
    <row r="69" spans="1:3" x14ac:dyDescent="0.25">
      <c r="A69">
        <v>43</v>
      </c>
      <c r="B69" s="1">
        <v>22.22222</v>
      </c>
      <c r="C69" s="1">
        <f t="shared" si="0"/>
        <v>955.55546000000004</v>
      </c>
    </row>
    <row r="70" spans="1:3" x14ac:dyDescent="0.25">
      <c r="A70">
        <v>30</v>
      </c>
      <c r="B70" s="1">
        <v>22.22222</v>
      </c>
      <c r="C70" s="1">
        <f t="shared" ref="C70:C133" si="1">A70*B70</f>
        <v>666.66660000000002</v>
      </c>
    </row>
    <row r="71" spans="1:3" x14ac:dyDescent="0.25">
      <c r="A71">
        <v>20</v>
      </c>
      <c r="B71" s="1">
        <v>22.22222</v>
      </c>
      <c r="C71" s="1">
        <f t="shared" si="1"/>
        <v>444.44439999999997</v>
      </c>
    </row>
    <row r="72" spans="1:3" x14ac:dyDescent="0.25">
      <c r="A72">
        <v>16</v>
      </c>
      <c r="B72" s="1">
        <v>22.22222</v>
      </c>
      <c r="C72" s="1">
        <f t="shared" si="1"/>
        <v>355.55552</v>
      </c>
    </row>
    <row r="73" spans="1:3" x14ac:dyDescent="0.25">
      <c r="A73">
        <v>31</v>
      </c>
      <c r="B73" s="1">
        <v>22.22222</v>
      </c>
      <c r="C73" s="1">
        <f t="shared" si="1"/>
        <v>688.88882000000001</v>
      </c>
    </row>
    <row r="74" spans="1:3" x14ac:dyDescent="0.25">
      <c r="A74">
        <v>27</v>
      </c>
      <c r="B74" s="1">
        <v>22.22222</v>
      </c>
      <c r="C74" s="1">
        <f t="shared" si="1"/>
        <v>599.99994000000004</v>
      </c>
    </row>
    <row r="75" spans="1:3" x14ac:dyDescent="0.25">
      <c r="A75">
        <v>30</v>
      </c>
      <c r="B75" s="1">
        <v>22.22222</v>
      </c>
      <c r="C75" s="1">
        <f t="shared" si="1"/>
        <v>666.66660000000002</v>
      </c>
    </row>
    <row r="76" spans="1:3" x14ac:dyDescent="0.25">
      <c r="A76">
        <v>42</v>
      </c>
      <c r="B76" s="1">
        <v>22.22222</v>
      </c>
      <c r="C76" s="1">
        <f t="shared" si="1"/>
        <v>933.33324000000005</v>
      </c>
    </row>
    <row r="77" spans="1:3" x14ac:dyDescent="0.25">
      <c r="A77">
        <v>28</v>
      </c>
      <c r="B77" s="1">
        <v>22.22222</v>
      </c>
      <c r="C77" s="1">
        <f t="shared" si="1"/>
        <v>622.22216000000003</v>
      </c>
    </row>
    <row r="78" spans="1:3" x14ac:dyDescent="0.25">
      <c r="A78">
        <v>19</v>
      </c>
      <c r="B78" s="1">
        <v>22.22222</v>
      </c>
      <c r="C78" s="1">
        <f t="shared" si="1"/>
        <v>422.22217999999998</v>
      </c>
    </row>
    <row r="79" spans="1:3" x14ac:dyDescent="0.25">
      <c r="A79">
        <v>41</v>
      </c>
      <c r="B79" s="1">
        <v>22.22222</v>
      </c>
      <c r="C79" s="1">
        <f t="shared" si="1"/>
        <v>911.11102000000005</v>
      </c>
    </row>
    <row r="80" spans="1:3" x14ac:dyDescent="0.25">
      <c r="A80">
        <v>29</v>
      </c>
      <c r="B80" s="1">
        <v>22.22222</v>
      </c>
      <c r="C80" s="1">
        <f t="shared" si="1"/>
        <v>644.44438000000002</v>
      </c>
    </row>
    <row r="81" spans="1:3" x14ac:dyDescent="0.25">
      <c r="A81">
        <v>28</v>
      </c>
      <c r="B81" s="1">
        <v>22.22222</v>
      </c>
      <c r="C81" s="1">
        <f t="shared" si="1"/>
        <v>622.22216000000003</v>
      </c>
    </row>
    <row r="82" spans="1:3" x14ac:dyDescent="0.25">
      <c r="A82">
        <v>39</v>
      </c>
      <c r="B82" s="1">
        <v>22.22222</v>
      </c>
      <c r="C82" s="1">
        <f t="shared" si="1"/>
        <v>866.66657999999995</v>
      </c>
    </row>
    <row r="83" spans="1:3" x14ac:dyDescent="0.25">
      <c r="A83">
        <v>39</v>
      </c>
      <c r="B83" s="1">
        <v>22.22222</v>
      </c>
      <c r="C83" s="1">
        <f t="shared" si="1"/>
        <v>866.66657999999995</v>
      </c>
    </row>
    <row r="84" spans="1:3" x14ac:dyDescent="0.25">
      <c r="A84">
        <v>18</v>
      </c>
      <c r="B84" s="1">
        <v>22.22222</v>
      </c>
      <c r="C84" s="1">
        <f t="shared" si="1"/>
        <v>399.99995999999999</v>
      </c>
    </row>
    <row r="85" spans="1:3" x14ac:dyDescent="0.25">
      <c r="A85">
        <v>18</v>
      </c>
      <c r="B85" s="1">
        <v>22.22222</v>
      </c>
      <c r="C85" s="1">
        <f t="shared" si="1"/>
        <v>399.99995999999999</v>
      </c>
    </row>
    <row r="86" spans="1:3" x14ac:dyDescent="0.25">
      <c r="A86">
        <v>35</v>
      </c>
      <c r="B86" s="1">
        <v>22.22222</v>
      </c>
      <c r="C86" s="1">
        <f t="shared" si="1"/>
        <v>777.77769999999998</v>
      </c>
    </row>
    <row r="87" spans="1:3" x14ac:dyDescent="0.25">
      <c r="A87">
        <v>33</v>
      </c>
      <c r="B87" s="1">
        <v>22.22222</v>
      </c>
      <c r="C87" s="1">
        <f t="shared" si="1"/>
        <v>733.33326</v>
      </c>
    </row>
    <row r="88" spans="1:3" x14ac:dyDescent="0.25">
      <c r="A88">
        <v>27</v>
      </c>
      <c r="B88" s="1">
        <v>22.22222</v>
      </c>
      <c r="C88" s="1">
        <f t="shared" si="1"/>
        <v>599.99994000000004</v>
      </c>
    </row>
    <row r="89" spans="1:3" x14ac:dyDescent="0.25">
      <c r="A89">
        <v>39</v>
      </c>
      <c r="B89" s="1">
        <v>22.22222</v>
      </c>
      <c r="C89" s="1">
        <f t="shared" si="1"/>
        <v>866.66657999999995</v>
      </c>
    </row>
    <row r="90" spans="1:3" x14ac:dyDescent="0.25">
      <c r="A90">
        <v>16</v>
      </c>
      <c r="B90" s="1">
        <v>22.22222</v>
      </c>
      <c r="C90" s="1">
        <f t="shared" si="1"/>
        <v>355.55552</v>
      </c>
    </row>
    <row r="91" spans="1:3" x14ac:dyDescent="0.25">
      <c r="A91">
        <v>36</v>
      </c>
      <c r="B91" s="1">
        <v>22.22222</v>
      </c>
      <c r="C91" s="1">
        <f t="shared" si="1"/>
        <v>799.99991999999997</v>
      </c>
    </row>
    <row r="92" spans="1:3" x14ac:dyDescent="0.25">
      <c r="A92">
        <v>49</v>
      </c>
      <c r="B92" s="1">
        <v>22.22222</v>
      </c>
      <c r="C92" s="1">
        <f t="shared" si="1"/>
        <v>1088.88878</v>
      </c>
    </row>
    <row r="93" spans="1:3" x14ac:dyDescent="0.25">
      <c r="A93">
        <v>32</v>
      </c>
      <c r="B93" s="1">
        <v>22.22222</v>
      </c>
      <c r="C93" s="1">
        <f t="shared" si="1"/>
        <v>711.11104</v>
      </c>
    </row>
    <row r="94" spans="1:3" x14ac:dyDescent="0.25">
      <c r="A94">
        <v>25</v>
      </c>
      <c r="B94" s="1">
        <v>22.22222</v>
      </c>
      <c r="C94" s="1">
        <f t="shared" si="1"/>
        <v>555.55550000000005</v>
      </c>
    </row>
    <row r="95" spans="1:3" x14ac:dyDescent="0.25">
      <c r="A95">
        <v>37</v>
      </c>
      <c r="B95" s="1">
        <v>22.22222</v>
      </c>
      <c r="C95" s="1">
        <f t="shared" si="1"/>
        <v>822.22213999999997</v>
      </c>
    </row>
    <row r="96" spans="1:3" x14ac:dyDescent="0.25">
      <c r="A96">
        <v>66</v>
      </c>
      <c r="B96" s="1">
        <v>22.22222</v>
      </c>
      <c r="C96" s="1">
        <f t="shared" si="1"/>
        <v>1466.66652</v>
      </c>
    </row>
    <row r="97" spans="1:3" x14ac:dyDescent="0.25">
      <c r="A97">
        <v>23</v>
      </c>
      <c r="B97" s="1">
        <v>22.22222</v>
      </c>
      <c r="C97" s="1">
        <f t="shared" si="1"/>
        <v>511.11106000000001</v>
      </c>
    </row>
    <row r="98" spans="1:3" x14ac:dyDescent="0.25">
      <c r="A98">
        <v>30</v>
      </c>
      <c r="B98" s="1">
        <v>22.22222</v>
      </c>
      <c r="C98" s="1">
        <f t="shared" si="1"/>
        <v>666.66660000000002</v>
      </c>
    </row>
    <row r="99" spans="1:3" x14ac:dyDescent="0.25">
      <c r="A99">
        <v>57</v>
      </c>
      <c r="B99" s="1">
        <v>22.22222</v>
      </c>
      <c r="C99" s="1">
        <f t="shared" si="1"/>
        <v>1266.6665399999999</v>
      </c>
    </row>
    <row r="100" spans="1:3" x14ac:dyDescent="0.25">
      <c r="A100">
        <v>20</v>
      </c>
      <c r="B100" s="1">
        <v>22.22222</v>
      </c>
      <c r="C100" s="1">
        <f t="shared" si="1"/>
        <v>444.44439999999997</v>
      </c>
    </row>
    <row r="101" spans="1:3" x14ac:dyDescent="0.25">
      <c r="A101">
        <v>20</v>
      </c>
      <c r="B101" s="1">
        <v>22.22222</v>
      </c>
      <c r="C101" s="1">
        <f t="shared" si="1"/>
        <v>444.44439999999997</v>
      </c>
    </row>
    <row r="102" spans="1:3" x14ac:dyDescent="0.25">
      <c r="A102">
        <v>26</v>
      </c>
      <c r="B102" s="1">
        <v>22.22222</v>
      </c>
      <c r="C102" s="1">
        <f t="shared" si="1"/>
        <v>577.77772000000004</v>
      </c>
    </row>
    <row r="103" spans="1:3" x14ac:dyDescent="0.25">
      <c r="A103">
        <v>30</v>
      </c>
      <c r="B103" s="1">
        <v>22.22222</v>
      </c>
      <c r="C103" s="1">
        <f t="shared" si="1"/>
        <v>666.66660000000002</v>
      </c>
    </row>
    <row r="104" spans="1:3" x14ac:dyDescent="0.25">
      <c r="A104">
        <v>37</v>
      </c>
      <c r="B104" s="1">
        <v>22.22222</v>
      </c>
      <c r="C104" s="1">
        <f t="shared" si="1"/>
        <v>822.22213999999997</v>
      </c>
    </row>
    <row r="105" spans="1:3" x14ac:dyDescent="0.25">
      <c r="A105">
        <v>22</v>
      </c>
      <c r="B105" s="1">
        <v>22.22222</v>
      </c>
      <c r="C105" s="1">
        <f t="shared" si="1"/>
        <v>488.88884000000002</v>
      </c>
    </row>
    <row r="106" spans="1:3" x14ac:dyDescent="0.25">
      <c r="A106">
        <v>15</v>
      </c>
      <c r="B106" s="1">
        <v>22.22222</v>
      </c>
      <c r="C106" s="1">
        <f t="shared" si="1"/>
        <v>333.33330000000001</v>
      </c>
    </row>
    <row r="107" spans="1:3" x14ac:dyDescent="0.25">
      <c r="A107">
        <v>32</v>
      </c>
      <c r="B107" s="1">
        <v>22.22222</v>
      </c>
      <c r="C107" s="1">
        <f t="shared" si="1"/>
        <v>711.11104</v>
      </c>
    </row>
    <row r="108" spans="1:3" x14ac:dyDescent="0.25">
      <c r="A108">
        <v>77</v>
      </c>
      <c r="B108" s="1">
        <v>22.22222</v>
      </c>
      <c r="C108" s="1">
        <f t="shared" si="1"/>
        <v>1711.11094</v>
      </c>
    </row>
    <row r="109" spans="1:3" x14ac:dyDescent="0.25">
      <c r="A109">
        <v>15</v>
      </c>
      <c r="B109" s="1">
        <v>22.22222</v>
      </c>
      <c r="C109" s="1">
        <f t="shared" si="1"/>
        <v>333.33330000000001</v>
      </c>
    </row>
    <row r="110" spans="1:3" x14ac:dyDescent="0.25">
      <c r="A110">
        <v>32</v>
      </c>
      <c r="B110" s="1">
        <v>22.22222</v>
      </c>
      <c r="C110" s="1">
        <f t="shared" si="1"/>
        <v>711.11104</v>
      </c>
    </row>
    <row r="111" spans="1:3" x14ac:dyDescent="0.25">
      <c r="A111">
        <v>45</v>
      </c>
      <c r="B111" s="1">
        <v>22.22222</v>
      </c>
      <c r="C111" s="1">
        <f t="shared" si="1"/>
        <v>999.99990000000003</v>
      </c>
    </row>
    <row r="112" spans="1:3" x14ac:dyDescent="0.25">
      <c r="A112">
        <v>40</v>
      </c>
      <c r="B112" s="1">
        <v>22.22222</v>
      </c>
      <c r="C112" s="1">
        <f t="shared" si="1"/>
        <v>888.88879999999995</v>
      </c>
    </row>
    <row r="113" spans="1:3" x14ac:dyDescent="0.25">
      <c r="A113">
        <v>26</v>
      </c>
      <c r="B113" s="1">
        <v>22.22222</v>
      </c>
      <c r="C113" s="1">
        <f t="shared" si="1"/>
        <v>577.77772000000004</v>
      </c>
    </row>
    <row r="114" spans="1:3" x14ac:dyDescent="0.25">
      <c r="A114">
        <v>52</v>
      </c>
      <c r="B114" s="1">
        <v>22.22222</v>
      </c>
      <c r="C114" s="1">
        <f t="shared" si="1"/>
        <v>1155.5554400000001</v>
      </c>
    </row>
    <row r="115" spans="1:3" x14ac:dyDescent="0.25">
      <c r="A115">
        <v>24</v>
      </c>
      <c r="B115" s="1">
        <v>22.22222</v>
      </c>
      <c r="C115" s="1">
        <f t="shared" si="1"/>
        <v>533.33328000000006</v>
      </c>
    </row>
    <row r="116" spans="1:3" x14ac:dyDescent="0.25">
      <c r="A116">
        <v>21</v>
      </c>
      <c r="B116" s="1">
        <v>22.22222</v>
      </c>
      <c r="C116" s="1">
        <f t="shared" si="1"/>
        <v>466.66662000000002</v>
      </c>
    </row>
    <row r="117" spans="1:3" x14ac:dyDescent="0.25">
      <c r="A117">
        <v>17</v>
      </c>
      <c r="B117" s="1">
        <v>22.22222</v>
      </c>
      <c r="C117" s="1">
        <f t="shared" si="1"/>
        <v>377.77773999999999</v>
      </c>
    </row>
    <row r="118" spans="1:3" x14ac:dyDescent="0.25">
      <c r="A118">
        <v>52</v>
      </c>
      <c r="B118" s="1">
        <v>22.22222</v>
      </c>
      <c r="C118" s="1">
        <f t="shared" si="1"/>
        <v>1155.5554400000001</v>
      </c>
    </row>
    <row r="119" spans="1:3" x14ac:dyDescent="0.25">
      <c r="A119">
        <v>17</v>
      </c>
      <c r="B119" s="1">
        <v>22.22222</v>
      </c>
      <c r="C119" s="1">
        <f t="shared" si="1"/>
        <v>377.77773999999999</v>
      </c>
    </row>
    <row r="120" spans="1:3" x14ac:dyDescent="0.25">
      <c r="A120">
        <v>42</v>
      </c>
      <c r="B120" s="1">
        <v>22.22222</v>
      </c>
      <c r="C120" s="1">
        <f t="shared" si="1"/>
        <v>933.33324000000005</v>
      </c>
    </row>
    <row r="121" spans="1:3" x14ac:dyDescent="0.25">
      <c r="A121">
        <v>28</v>
      </c>
      <c r="B121" s="1">
        <v>22.22222</v>
      </c>
      <c r="C121" s="1">
        <f t="shared" si="1"/>
        <v>622.22216000000003</v>
      </c>
    </row>
    <row r="122" spans="1:3" x14ac:dyDescent="0.25">
      <c r="A122">
        <v>18</v>
      </c>
      <c r="B122" s="1">
        <v>22.22222</v>
      </c>
      <c r="C122" s="1">
        <f t="shared" si="1"/>
        <v>399.99995999999999</v>
      </c>
    </row>
    <row r="123" spans="1:3" x14ac:dyDescent="0.25">
      <c r="A123">
        <v>30</v>
      </c>
      <c r="B123" s="1">
        <v>22.22222</v>
      </c>
      <c r="C123" s="1">
        <f t="shared" si="1"/>
        <v>666.66660000000002</v>
      </c>
    </row>
    <row r="124" spans="1:3" x14ac:dyDescent="0.25">
      <c r="A124">
        <v>29</v>
      </c>
      <c r="B124" s="1">
        <v>22.22222</v>
      </c>
      <c r="C124" s="1">
        <f t="shared" si="1"/>
        <v>644.44438000000002</v>
      </c>
    </row>
    <row r="125" spans="1:3" x14ac:dyDescent="0.25">
      <c r="A125">
        <v>36</v>
      </c>
      <c r="B125" s="1">
        <v>22.22222</v>
      </c>
      <c r="C125" s="1">
        <f t="shared" si="1"/>
        <v>799.99991999999997</v>
      </c>
    </row>
    <row r="126" spans="1:3" x14ac:dyDescent="0.25">
      <c r="A126">
        <v>24</v>
      </c>
      <c r="B126" s="1">
        <v>22.22222</v>
      </c>
      <c r="C126" s="1">
        <f t="shared" si="1"/>
        <v>533.33328000000006</v>
      </c>
    </row>
    <row r="127" spans="1:3" x14ac:dyDescent="0.25">
      <c r="A127">
        <v>37</v>
      </c>
      <c r="B127" s="1">
        <v>22.22222</v>
      </c>
      <c r="C127" s="1">
        <f t="shared" si="1"/>
        <v>822.22213999999997</v>
      </c>
    </row>
    <row r="128" spans="1:3" x14ac:dyDescent="0.25">
      <c r="A128">
        <v>31</v>
      </c>
      <c r="B128" s="1">
        <v>22.22222</v>
      </c>
      <c r="C128" s="1">
        <f t="shared" si="1"/>
        <v>688.88882000000001</v>
      </c>
    </row>
    <row r="129" spans="1:3" x14ac:dyDescent="0.25">
      <c r="A129">
        <v>35</v>
      </c>
      <c r="B129" s="1">
        <v>22.22222</v>
      </c>
      <c r="C129" s="1">
        <f t="shared" si="1"/>
        <v>777.77769999999998</v>
      </c>
    </row>
    <row r="130" spans="1:3" x14ac:dyDescent="0.25">
      <c r="A130">
        <v>59</v>
      </c>
      <c r="B130" s="1">
        <v>22.22222</v>
      </c>
      <c r="C130" s="1">
        <f t="shared" si="1"/>
        <v>1311.1109799999999</v>
      </c>
    </row>
    <row r="131" spans="1:3" x14ac:dyDescent="0.25">
      <c r="A131">
        <v>30</v>
      </c>
      <c r="B131" s="1">
        <v>22.22222</v>
      </c>
      <c r="C131" s="1">
        <f t="shared" si="1"/>
        <v>666.66660000000002</v>
      </c>
    </row>
    <row r="132" spans="1:3" x14ac:dyDescent="0.25">
      <c r="A132">
        <v>29</v>
      </c>
      <c r="B132" s="1">
        <v>22.22222</v>
      </c>
      <c r="C132" s="1">
        <f t="shared" si="1"/>
        <v>644.44438000000002</v>
      </c>
    </row>
    <row r="133" spans="1:3" x14ac:dyDescent="0.25">
      <c r="A133">
        <v>30</v>
      </c>
      <c r="B133" s="1">
        <v>22.22222</v>
      </c>
      <c r="C133" s="1">
        <f t="shared" si="1"/>
        <v>666.66660000000002</v>
      </c>
    </row>
    <row r="134" spans="1:3" x14ac:dyDescent="0.25">
      <c r="A134">
        <v>28</v>
      </c>
      <c r="B134" s="1">
        <v>22.22222</v>
      </c>
      <c r="C134" s="1">
        <f t="shared" ref="C134:C197" si="2">A134*B134</f>
        <v>622.22216000000003</v>
      </c>
    </row>
    <row r="135" spans="1:3" x14ac:dyDescent="0.25">
      <c r="A135">
        <v>29</v>
      </c>
      <c r="B135" s="1">
        <v>22.22222</v>
      </c>
      <c r="C135" s="1">
        <f t="shared" si="2"/>
        <v>644.44438000000002</v>
      </c>
    </row>
    <row r="136" spans="1:3" x14ac:dyDescent="0.25">
      <c r="A136">
        <v>27</v>
      </c>
      <c r="B136" s="1">
        <v>22.22222</v>
      </c>
      <c r="C136" s="1">
        <f t="shared" si="2"/>
        <v>599.99994000000004</v>
      </c>
    </row>
    <row r="137" spans="1:3" x14ac:dyDescent="0.25">
      <c r="A137">
        <v>28</v>
      </c>
      <c r="B137" s="1">
        <v>22.22222</v>
      </c>
      <c r="C137" s="1">
        <f t="shared" si="2"/>
        <v>622.22216000000003</v>
      </c>
    </row>
    <row r="138" spans="1:3" x14ac:dyDescent="0.25">
      <c r="A138">
        <v>20</v>
      </c>
      <c r="B138" s="1">
        <v>22.22222</v>
      </c>
      <c r="C138" s="1">
        <f t="shared" si="2"/>
        <v>444.44439999999997</v>
      </c>
    </row>
    <row r="139" spans="1:3" x14ac:dyDescent="0.25">
      <c r="A139">
        <v>27</v>
      </c>
      <c r="B139" s="1">
        <v>22.22222</v>
      </c>
      <c r="C139" s="1">
        <f t="shared" si="2"/>
        <v>599.99994000000004</v>
      </c>
    </row>
    <row r="140" spans="1:3" x14ac:dyDescent="0.25">
      <c r="A140">
        <v>41</v>
      </c>
      <c r="B140" s="1">
        <v>22.22222</v>
      </c>
      <c r="C140" s="1">
        <f t="shared" si="2"/>
        <v>911.11102000000005</v>
      </c>
    </row>
    <row r="141" spans="1:3" x14ac:dyDescent="0.25">
      <c r="A141">
        <v>22</v>
      </c>
      <c r="B141" s="1">
        <v>22.22222</v>
      </c>
      <c r="C141" s="1">
        <f t="shared" si="2"/>
        <v>488.88884000000002</v>
      </c>
    </row>
    <row r="142" spans="1:3" x14ac:dyDescent="0.25">
      <c r="A142">
        <v>38</v>
      </c>
      <c r="B142" s="1">
        <v>22.22222</v>
      </c>
      <c r="C142" s="1">
        <f t="shared" si="2"/>
        <v>844.44435999999996</v>
      </c>
    </row>
    <row r="143" spans="1:3" x14ac:dyDescent="0.25">
      <c r="A143">
        <v>30</v>
      </c>
      <c r="B143" s="1">
        <v>22.22222</v>
      </c>
      <c r="C143" s="1">
        <f t="shared" si="2"/>
        <v>666.66660000000002</v>
      </c>
    </row>
    <row r="144" spans="1:3" x14ac:dyDescent="0.25">
      <c r="A144">
        <v>36</v>
      </c>
      <c r="B144" s="1">
        <v>22.22222</v>
      </c>
      <c r="C144" s="1">
        <f t="shared" si="2"/>
        <v>799.99991999999997</v>
      </c>
    </row>
    <row r="145" spans="1:3" x14ac:dyDescent="0.25">
      <c r="A145">
        <v>36</v>
      </c>
      <c r="B145" s="1">
        <v>22.22222</v>
      </c>
      <c r="C145" s="1">
        <f t="shared" si="2"/>
        <v>799.99991999999997</v>
      </c>
    </row>
    <row r="146" spans="1:3" x14ac:dyDescent="0.25">
      <c r="A146">
        <v>39</v>
      </c>
      <c r="B146" s="1">
        <v>22.22222</v>
      </c>
      <c r="C146" s="1">
        <f t="shared" si="2"/>
        <v>866.66657999999995</v>
      </c>
    </row>
    <row r="147" spans="1:3" x14ac:dyDescent="0.25">
      <c r="A147">
        <v>45</v>
      </c>
      <c r="B147" s="1">
        <v>22.22222</v>
      </c>
      <c r="C147" s="1">
        <f t="shared" si="2"/>
        <v>999.99990000000003</v>
      </c>
    </row>
    <row r="148" spans="1:3" x14ac:dyDescent="0.25">
      <c r="A148">
        <v>30</v>
      </c>
      <c r="B148" s="1">
        <v>22.22222</v>
      </c>
      <c r="C148" s="1">
        <f t="shared" si="2"/>
        <v>666.66660000000002</v>
      </c>
    </row>
    <row r="149" spans="1:3" x14ac:dyDescent="0.25">
      <c r="A149">
        <v>29</v>
      </c>
      <c r="B149" s="1">
        <v>22.22222</v>
      </c>
      <c r="C149" s="1">
        <f t="shared" si="2"/>
        <v>644.44438000000002</v>
      </c>
    </row>
    <row r="150" spans="1:3" x14ac:dyDescent="0.25">
      <c r="A150">
        <v>25</v>
      </c>
      <c r="B150" s="1">
        <v>22.22222</v>
      </c>
      <c r="C150" s="1">
        <f t="shared" si="2"/>
        <v>555.55550000000005</v>
      </c>
    </row>
    <row r="151" spans="1:3" x14ac:dyDescent="0.25">
      <c r="A151">
        <v>45</v>
      </c>
      <c r="B151" s="1">
        <v>22.22222</v>
      </c>
      <c r="C151" s="1">
        <f t="shared" si="2"/>
        <v>999.99990000000003</v>
      </c>
    </row>
    <row r="152" spans="1:3" x14ac:dyDescent="0.25">
      <c r="A152">
        <v>28</v>
      </c>
      <c r="B152" s="1">
        <v>22.22222</v>
      </c>
      <c r="C152" s="1">
        <f t="shared" si="2"/>
        <v>622.22216000000003</v>
      </c>
    </row>
    <row r="153" spans="1:3" x14ac:dyDescent="0.25">
      <c r="A153">
        <v>50</v>
      </c>
      <c r="B153" s="1">
        <v>22.22222</v>
      </c>
      <c r="C153" s="1">
        <f t="shared" si="2"/>
        <v>1111.1110000000001</v>
      </c>
    </row>
    <row r="154" spans="1:3" x14ac:dyDescent="0.25">
      <c r="A154">
        <v>40</v>
      </c>
      <c r="B154" s="1">
        <v>22.22222</v>
      </c>
      <c r="C154" s="1">
        <f t="shared" si="2"/>
        <v>888.88879999999995</v>
      </c>
    </row>
    <row r="155" spans="1:3" x14ac:dyDescent="0.25">
      <c r="A155">
        <v>22</v>
      </c>
      <c r="B155" s="1">
        <v>22.22222</v>
      </c>
      <c r="C155" s="1">
        <f t="shared" si="2"/>
        <v>488.88884000000002</v>
      </c>
    </row>
    <row r="156" spans="1:3" x14ac:dyDescent="0.25">
      <c r="A156">
        <v>23</v>
      </c>
      <c r="B156" s="1">
        <v>22.22222</v>
      </c>
      <c r="C156" s="1">
        <f t="shared" si="2"/>
        <v>511.11106000000001</v>
      </c>
    </row>
    <row r="157" spans="1:3" x14ac:dyDescent="0.25">
      <c r="A157">
        <v>50</v>
      </c>
      <c r="B157" s="1">
        <v>22.22222</v>
      </c>
      <c r="C157" s="1">
        <f t="shared" si="2"/>
        <v>1111.1110000000001</v>
      </c>
    </row>
    <row r="158" spans="1:3" x14ac:dyDescent="0.25">
      <c r="A158">
        <v>32</v>
      </c>
      <c r="B158" s="1">
        <v>22.22222</v>
      </c>
      <c r="C158" s="1">
        <f t="shared" si="2"/>
        <v>711.11104</v>
      </c>
    </row>
    <row r="159" spans="1:3" x14ac:dyDescent="0.25">
      <c r="A159">
        <v>31</v>
      </c>
      <c r="B159" s="1">
        <v>22.22222</v>
      </c>
      <c r="C159" s="1">
        <f t="shared" si="2"/>
        <v>688.88882000000001</v>
      </c>
    </row>
    <row r="160" spans="1:3" x14ac:dyDescent="0.25">
      <c r="A160">
        <v>28</v>
      </c>
      <c r="B160" s="1">
        <v>22.22222</v>
      </c>
      <c r="C160" s="1">
        <f t="shared" si="2"/>
        <v>622.22216000000003</v>
      </c>
    </row>
    <row r="161" spans="1:3" x14ac:dyDescent="0.25">
      <c r="A161">
        <v>29</v>
      </c>
      <c r="B161" s="1">
        <v>22.22222</v>
      </c>
      <c r="C161" s="1">
        <f t="shared" si="2"/>
        <v>644.44438000000002</v>
      </c>
    </row>
    <row r="162" spans="1:3" x14ac:dyDescent="0.25">
      <c r="A162">
        <v>40</v>
      </c>
      <c r="B162" s="1">
        <v>22.22222</v>
      </c>
      <c r="C162" s="1">
        <f t="shared" si="2"/>
        <v>888.88879999999995</v>
      </c>
    </row>
    <row r="163" spans="1:3" x14ac:dyDescent="0.25">
      <c r="A163">
        <v>24</v>
      </c>
      <c r="B163" s="1">
        <v>22.22222</v>
      </c>
      <c r="C163" s="1">
        <f t="shared" si="2"/>
        <v>533.33328000000006</v>
      </c>
    </row>
    <row r="164" spans="1:3" x14ac:dyDescent="0.25">
      <c r="A164">
        <v>25</v>
      </c>
      <c r="B164" s="1">
        <v>22.22222</v>
      </c>
      <c r="C164" s="1">
        <f t="shared" si="2"/>
        <v>555.55550000000005</v>
      </c>
    </row>
    <row r="165" spans="1:3" x14ac:dyDescent="0.25">
      <c r="A165">
        <v>29</v>
      </c>
      <c r="B165" s="1">
        <v>22.22222</v>
      </c>
      <c r="C165" s="1">
        <f t="shared" si="2"/>
        <v>644.44438000000002</v>
      </c>
    </row>
    <row r="166" spans="1:3" x14ac:dyDescent="0.25">
      <c r="A166">
        <v>18</v>
      </c>
      <c r="B166" s="1">
        <v>22.22222</v>
      </c>
      <c r="C166" s="1">
        <f t="shared" si="2"/>
        <v>399.99995999999999</v>
      </c>
    </row>
    <row r="167" spans="1:3" x14ac:dyDescent="0.25">
      <c r="A167">
        <v>47</v>
      </c>
      <c r="B167" s="1">
        <v>22.22222</v>
      </c>
      <c r="C167" s="1">
        <f t="shared" si="2"/>
        <v>1044.44434</v>
      </c>
    </row>
    <row r="168" spans="1:3" x14ac:dyDescent="0.25">
      <c r="A168">
        <v>27</v>
      </c>
      <c r="B168" s="1">
        <v>22.22222</v>
      </c>
      <c r="C168" s="1">
        <f t="shared" si="2"/>
        <v>599.99994000000004</v>
      </c>
    </row>
    <row r="169" spans="1:3" x14ac:dyDescent="0.25">
      <c r="A169">
        <v>28</v>
      </c>
      <c r="B169" s="1">
        <v>22.22222</v>
      </c>
      <c r="C169" s="1">
        <f t="shared" si="2"/>
        <v>622.22216000000003</v>
      </c>
    </row>
    <row r="170" spans="1:3" x14ac:dyDescent="0.25">
      <c r="A170">
        <v>27</v>
      </c>
      <c r="B170" s="1">
        <v>22.22222</v>
      </c>
      <c r="C170" s="1">
        <f t="shared" si="2"/>
        <v>599.99994000000004</v>
      </c>
    </row>
    <row r="171" spans="1:3" x14ac:dyDescent="0.25">
      <c r="A171">
        <v>29</v>
      </c>
      <c r="B171" s="1">
        <v>22.22222</v>
      </c>
      <c r="C171" s="1">
        <f t="shared" si="2"/>
        <v>644.44438000000002</v>
      </c>
    </row>
    <row r="172" spans="1:3" x14ac:dyDescent="0.25">
      <c r="A172">
        <v>41</v>
      </c>
      <c r="B172" s="1">
        <v>22.22222</v>
      </c>
      <c r="C172" s="1">
        <f t="shared" si="2"/>
        <v>911.11102000000005</v>
      </c>
    </row>
    <row r="173" spans="1:3" x14ac:dyDescent="0.25">
      <c r="A173">
        <v>44</v>
      </c>
      <c r="B173" s="1">
        <v>22.22222</v>
      </c>
      <c r="C173" s="1">
        <f t="shared" si="2"/>
        <v>977.77768000000003</v>
      </c>
    </row>
    <row r="174" spans="1:3" x14ac:dyDescent="0.25">
      <c r="A174">
        <v>28</v>
      </c>
      <c r="B174" s="1">
        <v>22.22222</v>
      </c>
      <c r="C174" s="1">
        <f t="shared" si="2"/>
        <v>622.22216000000003</v>
      </c>
    </row>
    <row r="175" spans="1:3" x14ac:dyDescent="0.25">
      <c r="A175">
        <v>29</v>
      </c>
      <c r="B175" s="1">
        <v>22.22222</v>
      </c>
      <c r="C175" s="1">
        <f t="shared" si="2"/>
        <v>644.44438000000002</v>
      </c>
    </row>
    <row r="176" spans="1:3" x14ac:dyDescent="0.25">
      <c r="A176">
        <v>24</v>
      </c>
      <c r="B176" s="1">
        <v>22.22222</v>
      </c>
      <c r="C176" s="1">
        <f t="shared" si="2"/>
        <v>533.33328000000006</v>
      </c>
    </row>
    <row r="177" spans="1:3" x14ac:dyDescent="0.25">
      <c r="A177">
        <v>46</v>
      </c>
      <c r="B177" s="1">
        <v>22.22222</v>
      </c>
      <c r="C177" s="1">
        <f t="shared" si="2"/>
        <v>1022.22212</v>
      </c>
    </row>
    <row r="178" spans="1:3" x14ac:dyDescent="0.25">
      <c r="A178">
        <v>21</v>
      </c>
      <c r="B178" s="1">
        <v>22.22222</v>
      </c>
      <c r="C178" s="1">
        <f t="shared" si="2"/>
        <v>466.66662000000002</v>
      </c>
    </row>
    <row r="179" spans="1:3" x14ac:dyDescent="0.25">
      <c r="A179">
        <v>31</v>
      </c>
      <c r="B179" s="1">
        <v>22.22222</v>
      </c>
      <c r="C179" s="1">
        <f t="shared" si="2"/>
        <v>688.88882000000001</v>
      </c>
    </row>
    <row r="180" spans="1:3" x14ac:dyDescent="0.25">
      <c r="A180">
        <v>28</v>
      </c>
      <c r="B180" s="1">
        <v>22.22222</v>
      </c>
      <c r="C180" s="1">
        <f t="shared" si="2"/>
        <v>622.22216000000003</v>
      </c>
    </row>
    <row r="181" spans="1:3" x14ac:dyDescent="0.25">
      <c r="A181">
        <v>29</v>
      </c>
      <c r="B181" s="1">
        <v>22.22222</v>
      </c>
      <c r="C181" s="1">
        <f t="shared" si="2"/>
        <v>644.44438000000002</v>
      </c>
    </row>
    <row r="182" spans="1:3" x14ac:dyDescent="0.25">
      <c r="A182">
        <v>61</v>
      </c>
      <c r="B182" s="1">
        <v>22.22222</v>
      </c>
      <c r="C182" s="1">
        <f t="shared" si="2"/>
        <v>1355.5554199999999</v>
      </c>
    </row>
    <row r="183" spans="1:3" x14ac:dyDescent="0.25">
      <c r="A183">
        <v>30</v>
      </c>
      <c r="B183" s="1">
        <v>22.22222</v>
      </c>
      <c r="C183" s="1">
        <f t="shared" si="2"/>
        <v>666.66660000000002</v>
      </c>
    </row>
    <row r="184" spans="1:3" x14ac:dyDescent="0.25">
      <c r="A184">
        <v>28</v>
      </c>
      <c r="B184" s="1">
        <v>22.22222</v>
      </c>
      <c r="C184" s="1">
        <f t="shared" si="2"/>
        <v>622.22216000000003</v>
      </c>
    </row>
    <row r="185" spans="1:3" x14ac:dyDescent="0.25">
      <c r="A185">
        <v>62</v>
      </c>
      <c r="B185" s="1">
        <v>22.22222</v>
      </c>
      <c r="C185" s="1">
        <f t="shared" si="2"/>
        <v>1377.77764</v>
      </c>
    </row>
    <row r="186" spans="1:3" x14ac:dyDescent="0.25">
      <c r="A186">
        <v>31</v>
      </c>
      <c r="B186" s="1">
        <v>22.22222</v>
      </c>
      <c r="C186" s="1">
        <f t="shared" si="2"/>
        <v>688.88882000000001</v>
      </c>
    </row>
    <row r="187" spans="1:3" x14ac:dyDescent="0.25">
      <c r="A187">
        <v>45</v>
      </c>
      <c r="B187" s="1">
        <v>22.22222</v>
      </c>
      <c r="C187" s="1">
        <f t="shared" si="2"/>
        <v>999.99990000000003</v>
      </c>
    </row>
    <row r="188" spans="1:3" x14ac:dyDescent="0.25">
      <c r="A188">
        <v>48</v>
      </c>
      <c r="B188" s="1">
        <v>22.22222</v>
      </c>
      <c r="C188" s="1">
        <f t="shared" si="2"/>
        <v>1066.6665600000001</v>
      </c>
    </row>
    <row r="189" spans="1:3" x14ac:dyDescent="0.25">
      <c r="A189">
        <v>29</v>
      </c>
      <c r="B189" s="1">
        <v>22.22222</v>
      </c>
      <c r="C189" s="1">
        <f t="shared" si="2"/>
        <v>644.44438000000002</v>
      </c>
    </row>
    <row r="190" spans="1:3" x14ac:dyDescent="0.25">
      <c r="A190">
        <v>22</v>
      </c>
      <c r="B190" s="1">
        <v>22.22222</v>
      </c>
      <c r="C190" s="1">
        <f t="shared" si="2"/>
        <v>488.88884000000002</v>
      </c>
    </row>
    <row r="191" spans="1:3" x14ac:dyDescent="0.25">
      <c r="A191">
        <v>29</v>
      </c>
      <c r="B191" s="1">
        <v>22.22222</v>
      </c>
      <c r="C191" s="1">
        <f t="shared" si="2"/>
        <v>644.44438000000002</v>
      </c>
    </row>
    <row r="192" spans="1:3" x14ac:dyDescent="0.25">
      <c r="A192">
        <v>20</v>
      </c>
      <c r="B192" s="1">
        <v>22.22222</v>
      </c>
      <c r="C192" s="1">
        <f t="shared" si="2"/>
        <v>444.44439999999997</v>
      </c>
    </row>
    <row r="193" spans="1:3" x14ac:dyDescent="0.25">
      <c r="A193">
        <v>43</v>
      </c>
      <c r="B193" s="1">
        <v>22.22222</v>
      </c>
      <c r="C193" s="1">
        <f t="shared" si="2"/>
        <v>955.55546000000004</v>
      </c>
    </row>
    <row r="194" spans="1:3" x14ac:dyDescent="0.25">
      <c r="A194">
        <v>27</v>
      </c>
      <c r="B194" s="1">
        <v>22.22222</v>
      </c>
      <c r="C194" s="1">
        <f t="shared" si="2"/>
        <v>599.99994000000004</v>
      </c>
    </row>
    <row r="195" spans="1:3" x14ac:dyDescent="0.25">
      <c r="A195">
        <v>32</v>
      </c>
      <c r="B195" s="1">
        <v>22.22222</v>
      </c>
      <c r="C195" s="1">
        <f t="shared" si="2"/>
        <v>711.11104</v>
      </c>
    </row>
    <row r="196" spans="1:3" x14ac:dyDescent="0.25">
      <c r="A196">
        <v>29</v>
      </c>
      <c r="B196" s="1">
        <v>22.22222</v>
      </c>
      <c r="C196" s="1">
        <f t="shared" si="2"/>
        <v>644.44438000000002</v>
      </c>
    </row>
    <row r="197" spans="1:3" x14ac:dyDescent="0.25">
      <c r="A197">
        <v>37</v>
      </c>
      <c r="B197" s="1">
        <v>22.22222</v>
      </c>
      <c r="C197" s="1">
        <f t="shared" si="2"/>
        <v>822.22213999999997</v>
      </c>
    </row>
    <row r="198" spans="1:3" x14ac:dyDescent="0.25">
      <c r="A198">
        <v>44</v>
      </c>
      <c r="B198" s="1">
        <v>22.22222</v>
      </c>
      <c r="C198" s="1">
        <f t="shared" ref="C198:C261" si="3">A198*B198</f>
        <v>977.77768000000003</v>
      </c>
    </row>
    <row r="199" spans="1:3" x14ac:dyDescent="0.25">
      <c r="A199">
        <v>44</v>
      </c>
      <c r="B199" s="1">
        <v>22.22222</v>
      </c>
      <c r="C199" s="1">
        <f t="shared" si="3"/>
        <v>977.77768000000003</v>
      </c>
    </row>
    <row r="200" spans="1:3" x14ac:dyDescent="0.25">
      <c r="A200">
        <v>75</v>
      </c>
      <c r="B200" s="1">
        <v>22.22222</v>
      </c>
      <c r="C200" s="1">
        <f t="shared" si="3"/>
        <v>1666.6665</v>
      </c>
    </row>
    <row r="201" spans="1:3" x14ac:dyDescent="0.25">
      <c r="A201">
        <v>42</v>
      </c>
      <c r="B201" s="1">
        <v>22.22222</v>
      </c>
      <c r="C201" s="1">
        <f t="shared" si="3"/>
        <v>933.33324000000005</v>
      </c>
    </row>
    <row r="202" spans="1:3" x14ac:dyDescent="0.25">
      <c r="A202">
        <v>16</v>
      </c>
      <c r="B202" s="1">
        <v>22.22222</v>
      </c>
      <c r="C202" s="1">
        <f t="shared" si="3"/>
        <v>355.55552</v>
      </c>
    </row>
    <row r="203" spans="1:3" x14ac:dyDescent="0.25">
      <c r="A203">
        <v>21</v>
      </c>
      <c r="B203" s="1">
        <v>22.22222</v>
      </c>
      <c r="C203" s="1">
        <f t="shared" si="3"/>
        <v>466.66662000000002</v>
      </c>
    </row>
    <row r="204" spans="1:3" x14ac:dyDescent="0.25">
      <c r="A204">
        <v>28</v>
      </c>
      <c r="B204" s="1">
        <v>22.22222</v>
      </c>
      <c r="C204" s="1">
        <f t="shared" si="3"/>
        <v>622.22216000000003</v>
      </c>
    </row>
    <row r="205" spans="1:3" x14ac:dyDescent="0.25">
      <c r="A205">
        <v>22</v>
      </c>
      <c r="B205" s="1">
        <v>22.22222</v>
      </c>
      <c r="C205" s="1">
        <f t="shared" si="3"/>
        <v>488.88884000000002</v>
      </c>
    </row>
    <row r="206" spans="1:3" x14ac:dyDescent="0.25">
      <c r="A206">
        <v>41</v>
      </c>
      <c r="B206" s="1">
        <v>22.22222</v>
      </c>
      <c r="C206" s="1">
        <f t="shared" si="3"/>
        <v>911.11102000000005</v>
      </c>
    </row>
    <row r="207" spans="1:3" x14ac:dyDescent="0.25">
      <c r="A207">
        <v>40</v>
      </c>
      <c r="B207" s="1">
        <v>22.22222</v>
      </c>
      <c r="C207" s="1">
        <f t="shared" si="3"/>
        <v>888.88879999999995</v>
      </c>
    </row>
    <row r="208" spans="1:3" x14ac:dyDescent="0.25">
      <c r="A208">
        <v>39</v>
      </c>
      <c r="B208" s="1">
        <v>22.22222</v>
      </c>
      <c r="C208" s="1">
        <f t="shared" si="3"/>
        <v>866.66657999999995</v>
      </c>
    </row>
    <row r="209" spans="1:3" x14ac:dyDescent="0.25">
      <c r="A209">
        <v>31</v>
      </c>
      <c r="B209" s="1">
        <v>22.22222</v>
      </c>
      <c r="C209" s="1">
        <f t="shared" si="3"/>
        <v>688.88882000000001</v>
      </c>
    </row>
    <row r="210" spans="1:3" x14ac:dyDescent="0.25">
      <c r="A210">
        <v>45</v>
      </c>
      <c r="B210" s="1">
        <v>22.22222</v>
      </c>
      <c r="C210" s="1">
        <f t="shared" si="3"/>
        <v>999.99990000000003</v>
      </c>
    </row>
    <row r="211" spans="1:3" x14ac:dyDescent="0.25">
      <c r="A211">
        <v>41</v>
      </c>
      <c r="B211" s="1">
        <v>22.22222</v>
      </c>
      <c r="C211" s="1">
        <f t="shared" si="3"/>
        <v>911.11102000000005</v>
      </c>
    </row>
    <row r="212" spans="1:3" x14ac:dyDescent="0.25">
      <c r="A212">
        <v>32</v>
      </c>
      <c r="B212" s="1">
        <v>22.22222</v>
      </c>
      <c r="C212" s="1">
        <f t="shared" si="3"/>
        <v>711.11104</v>
      </c>
    </row>
    <row r="213" spans="1:3" x14ac:dyDescent="0.25">
      <c r="A213">
        <v>48</v>
      </c>
      <c r="B213" s="1">
        <v>22.22222</v>
      </c>
      <c r="C213" s="1">
        <f t="shared" si="3"/>
        <v>1066.6665600000001</v>
      </c>
    </row>
    <row r="214" spans="1:3" x14ac:dyDescent="0.25">
      <c r="A214">
        <v>36</v>
      </c>
      <c r="B214" s="1">
        <v>22.22222</v>
      </c>
      <c r="C214" s="1">
        <f t="shared" si="3"/>
        <v>799.99991999999997</v>
      </c>
    </row>
    <row r="215" spans="1:3" x14ac:dyDescent="0.25">
      <c r="A215">
        <v>18</v>
      </c>
      <c r="B215" s="1">
        <v>22.22222</v>
      </c>
      <c r="C215" s="1">
        <f t="shared" si="3"/>
        <v>399.99995999999999</v>
      </c>
    </row>
    <row r="216" spans="1:3" x14ac:dyDescent="0.25">
      <c r="A216">
        <v>47</v>
      </c>
      <c r="B216" s="1">
        <v>22.22222</v>
      </c>
      <c r="C216" s="1">
        <f t="shared" si="3"/>
        <v>1044.44434</v>
      </c>
    </row>
    <row r="217" spans="1:3" x14ac:dyDescent="0.25">
      <c r="A217">
        <v>39</v>
      </c>
      <c r="B217" s="1">
        <v>22.22222</v>
      </c>
      <c r="C217" s="1">
        <f t="shared" si="3"/>
        <v>866.66657999999995</v>
      </c>
    </row>
    <row r="218" spans="1:3" x14ac:dyDescent="0.25">
      <c r="A218">
        <v>32</v>
      </c>
      <c r="B218" s="1">
        <v>22.22222</v>
      </c>
      <c r="C218" s="1">
        <f t="shared" si="3"/>
        <v>711.11104</v>
      </c>
    </row>
    <row r="219" spans="1:3" x14ac:dyDescent="0.25">
      <c r="A219">
        <v>22</v>
      </c>
      <c r="B219" s="1">
        <v>22.22222</v>
      </c>
      <c r="C219" s="1">
        <f t="shared" si="3"/>
        <v>488.88884000000002</v>
      </c>
    </row>
    <row r="220" spans="1:3" x14ac:dyDescent="0.25">
      <c r="A220">
        <v>37</v>
      </c>
      <c r="B220" s="1">
        <v>22.22222</v>
      </c>
      <c r="C220" s="1">
        <f t="shared" si="3"/>
        <v>822.22213999999997</v>
      </c>
    </row>
    <row r="221" spans="1:3" x14ac:dyDescent="0.25">
      <c r="A221">
        <v>32</v>
      </c>
      <c r="B221" s="1">
        <v>22.22222</v>
      </c>
      <c r="C221" s="1">
        <f t="shared" si="3"/>
        <v>711.11104</v>
      </c>
    </row>
    <row r="222" spans="1:3" x14ac:dyDescent="0.25">
      <c r="A222">
        <v>52</v>
      </c>
      <c r="B222" s="1">
        <v>22.22222</v>
      </c>
      <c r="C222" s="1">
        <f t="shared" si="3"/>
        <v>1155.5554400000001</v>
      </c>
    </row>
    <row r="223" spans="1:3" x14ac:dyDescent="0.25">
      <c r="A223">
        <v>32</v>
      </c>
      <c r="B223" s="1">
        <v>22.22222</v>
      </c>
      <c r="C223" s="1">
        <f t="shared" si="3"/>
        <v>711.11104</v>
      </c>
    </row>
    <row r="224" spans="1:3" x14ac:dyDescent="0.25">
      <c r="A224">
        <v>34</v>
      </c>
      <c r="B224" s="1">
        <v>22.22222</v>
      </c>
      <c r="C224" s="1">
        <f t="shared" si="3"/>
        <v>755.55547999999999</v>
      </c>
    </row>
    <row r="225" spans="1:3" x14ac:dyDescent="0.25">
      <c r="A225">
        <v>29</v>
      </c>
      <c r="B225" s="1">
        <v>22.22222</v>
      </c>
      <c r="C225" s="1">
        <f t="shared" si="3"/>
        <v>644.44438000000002</v>
      </c>
    </row>
    <row r="226" spans="1:3" x14ac:dyDescent="0.25">
      <c r="A226">
        <v>22</v>
      </c>
      <c r="B226" s="1">
        <v>22.22222</v>
      </c>
      <c r="C226" s="1">
        <f t="shared" si="3"/>
        <v>488.88884000000002</v>
      </c>
    </row>
    <row r="227" spans="1:3" x14ac:dyDescent="0.25">
      <c r="A227">
        <v>18</v>
      </c>
      <c r="B227" s="1">
        <v>22.22222</v>
      </c>
      <c r="C227" s="1">
        <f t="shared" si="3"/>
        <v>399.99995999999999</v>
      </c>
    </row>
    <row r="228" spans="1:3" x14ac:dyDescent="0.25">
      <c r="A228">
        <v>47</v>
      </c>
      <c r="B228" s="1">
        <v>22.22222</v>
      </c>
      <c r="C228" s="1">
        <f t="shared" si="3"/>
        <v>1044.44434</v>
      </c>
    </row>
    <row r="229" spans="1:3" x14ac:dyDescent="0.25">
      <c r="A229">
        <v>30</v>
      </c>
      <c r="B229" s="1">
        <v>22.22222</v>
      </c>
      <c r="C229" s="1">
        <f t="shared" si="3"/>
        <v>666.66660000000002</v>
      </c>
    </row>
    <row r="230" spans="1:3" x14ac:dyDescent="0.25">
      <c r="A230">
        <v>35</v>
      </c>
      <c r="B230" s="1">
        <v>22.22222</v>
      </c>
      <c r="C230" s="1">
        <f t="shared" si="3"/>
        <v>777.77769999999998</v>
      </c>
    </row>
    <row r="231" spans="1:3" x14ac:dyDescent="0.25">
      <c r="A231">
        <v>29</v>
      </c>
      <c r="B231" s="1">
        <v>22.22222</v>
      </c>
      <c r="C231" s="1">
        <f t="shared" si="3"/>
        <v>644.44438000000002</v>
      </c>
    </row>
    <row r="232" spans="1:3" x14ac:dyDescent="0.25">
      <c r="A232">
        <v>23</v>
      </c>
      <c r="B232" s="1">
        <v>22.22222</v>
      </c>
      <c r="C232" s="1">
        <f t="shared" si="3"/>
        <v>511.11106000000001</v>
      </c>
    </row>
    <row r="233" spans="1:3" x14ac:dyDescent="0.25">
      <c r="A233">
        <v>53</v>
      </c>
      <c r="B233" s="1">
        <v>22.22222</v>
      </c>
      <c r="C233" s="1">
        <f t="shared" si="3"/>
        <v>1177.77766</v>
      </c>
    </row>
    <row r="234" spans="1:3" x14ac:dyDescent="0.25">
      <c r="A234">
        <v>55</v>
      </c>
      <c r="B234" s="1">
        <v>22.22222</v>
      </c>
      <c r="C234" s="1">
        <f t="shared" si="3"/>
        <v>1222.2221</v>
      </c>
    </row>
    <row r="235" spans="1:3" x14ac:dyDescent="0.25">
      <c r="A235">
        <v>47</v>
      </c>
      <c r="B235" s="1">
        <v>22.22222</v>
      </c>
      <c r="C235" s="1">
        <f t="shared" si="3"/>
        <v>1044.44434</v>
      </c>
    </row>
    <row r="236" spans="1:3" x14ac:dyDescent="0.25">
      <c r="A236">
        <v>17</v>
      </c>
      <c r="B236" s="1">
        <v>22.22222</v>
      </c>
      <c r="C236" s="1">
        <f t="shared" si="3"/>
        <v>377.77773999999999</v>
      </c>
    </row>
    <row r="237" spans="1:3" x14ac:dyDescent="0.25">
      <c r="A237">
        <v>27</v>
      </c>
      <c r="B237" s="1">
        <v>22.22222</v>
      </c>
      <c r="C237" s="1">
        <f t="shared" si="3"/>
        <v>599.99994000000004</v>
      </c>
    </row>
    <row r="238" spans="1:3" x14ac:dyDescent="0.25">
      <c r="A238">
        <v>55</v>
      </c>
      <c r="B238" s="1">
        <v>22.22222</v>
      </c>
      <c r="C238" s="1">
        <f t="shared" si="3"/>
        <v>1222.2221</v>
      </c>
    </row>
    <row r="239" spans="1:3" x14ac:dyDescent="0.25">
      <c r="A239">
        <v>27</v>
      </c>
      <c r="B239" s="1">
        <v>22.22222</v>
      </c>
      <c r="C239" s="1">
        <f t="shared" si="3"/>
        <v>599.99994000000004</v>
      </c>
    </row>
    <row r="240" spans="1:3" x14ac:dyDescent="0.25">
      <c r="A240">
        <v>19</v>
      </c>
      <c r="B240" s="1">
        <v>22.22222</v>
      </c>
      <c r="C240" s="1">
        <f t="shared" si="3"/>
        <v>422.22217999999998</v>
      </c>
    </row>
    <row r="241" spans="1:3" x14ac:dyDescent="0.25">
      <c r="A241">
        <v>32</v>
      </c>
      <c r="B241" s="1">
        <v>22.22222</v>
      </c>
      <c r="C241" s="1">
        <f t="shared" si="3"/>
        <v>711.11104</v>
      </c>
    </row>
    <row r="242" spans="1:3" x14ac:dyDescent="0.25">
      <c r="A242">
        <v>34</v>
      </c>
      <c r="B242" s="1">
        <v>22.22222</v>
      </c>
      <c r="C242" s="1">
        <f t="shared" si="3"/>
        <v>755.55547999999999</v>
      </c>
    </row>
    <row r="243" spans="1:3" x14ac:dyDescent="0.25">
      <c r="A243">
        <v>40</v>
      </c>
      <c r="B243" s="1">
        <v>22.22222</v>
      </c>
      <c r="C243" s="1">
        <f t="shared" si="3"/>
        <v>888.88879999999995</v>
      </c>
    </row>
    <row r="244" spans="1:3" x14ac:dyDescent="0.25">
      <c r="A244">
        <v>56</v>
      </c>
      <c r="B244" s="1">
        <v>22.22222</v>
      </c>
      <c r="C244" s="1">
        <f t="shared" si="3"/>
        <v>1244.4443200000001</v>
      </c>
    </row>
    <row r="245" spans="1:3" x14ac:dyDescent="0.25">
      <c r="A245">
        <v>51</v>
      </c>
      <c r="B245" s="1">
        <v>22.22222</v>
      </c>
      <c r="C245" s="1">
        <f t="shared" si="3"/>
        <v>1133.33322</v>
      </c>
    </row>
    <row r="246" spans="1:3" x14ac:dyDescent="0.25">
      <c r="A246">
        <v>25</v>
      </c>
      <c r="B246" s="1">
        <v>22.22222</v>
      </c>
      <c r="C246" s="1">
        <f t="shared" si="3"/>
        <v>555.55550000000005</v>
      </c>
    </row>
    <row r="247" spans="1:3" x14ac:dyDescent="0.25">
      <c r="A247">
        <v>28</v>
      </c>
      <c r="B247" s="1">
        <v>22.22222</v>
      </c>
      <c r="C247" s="1">
        <f t="shared" si="3"/>
        <v>622.22216000000003</v>
      </c>
    </row>
    <row r="248" spans="1:3" x14ac:dyDescent="0.25">
      <c r="A248">
        <v>33</v>
      </c>
      <c r="B248" s="1">
        <v>22.22222</v>
      </c>
      <c r="C248" s="1">
        <f t="shared" si="3"/>
        <v>733.33326</v>
      </c>
    </row>
    <row r="249" spans="1:3" x14ac:dyDescent="0.25">
      <c r="A249">
        <v>57</v>
      </c>
      <c r="B249" s="1">
        <v>22.22222</v>
      </c>
      <c r="C249" s="1">
        <f t="shared" si="3"/>
        <v>1266.6665399999999</v>
      </c>
    </row>
    <row r="250" spans="1:3" x14ac:dyDescent="0.25">
      <c r="A250">
        <v>27</v>
      </c>
      <c r="B250" s="1">
        <v>22.22222</v>
      </c>
      <c r="C250" s="1">
        <f t="shared" si="3"/>
        <v>599.99994000000004</v>
      </c>
    </row>
    <row r="251" spans="1:3" x14ac:dyDescent="0.25">
      <c r="A251">
        <v>28</v>
      </c>
      <c r="B251" s="1">
        <v>22.22222</v>
      </c>
      <c r="C251" s="1">
        <f t="shared" si="3"/>
        <v>622.22216000000003</v>
      </c>
    </row>
    <row r="252" spans="1:3" x14ac:dyDescent="0.25">
      <c r="A252">
        <v>23</v>
      </c>
      <c r="B252" s="1">
        <v>22.22222</v>
      </c>
      <c r="C252" s="1">
        <f t="shared" si="3"/>
        <v>511.11106000000001</v>
      </c>
    </row>
    <row r="253" spans="1:3" x14ac:dyDescent="0.25">
      <c r="A253">
        <v>44</v>
      </c>
      <c r="B253" s="1">
        <v>22.22222</v>
      </c>
      <c r="C253" s="1">
        <f t="shared" si="3"/>
        <v>977.77768000000003</v>
      </c>
    </row>
    <row r="254" spans="1:3" x14ac:dyDescent="0.25">
      <c r="A254">
        <v>28</v>
      </c>
      <c r="B254" s="1">
        <v>22.22222</v>
      </c>
      <c r="C254" s="1">
        <f t="shared" si="3"/>
        <v>622.22216000000003</v>
      </c>
    </row>
    <row r="255" spans="1:3" x14ac:dyDescent="0.25">
      <c r="A255">
        <v>29</v>
      </c>
      <c r="B255" s="1">
        <v>22.22222</v>
      </c>
      <c r="C255" s="1">
        <f t="shared" si="3"/>
        <v>644.44438000000002</v>
      </c>
    </row>
    <row r="256" spans="1:3" x14ac:dyDescent="0.25">
      <c r="A256">
        <v>82</v>
      </c>
      <c r="B256" s="1">
        <v>22.22222</v>
      </c>
      <c r="C256" s="1">
        <f t="shared" si="3"/>
        <v>1822.2220400000001</v>
      </c>
    </row>
    <row r="257" spans="1:3" x14ac:dyDescent="0.25">
      <c r="A257">
        <v>36</v>
      </c>
      <c r="B257" s="1">
        <v>22.22222</v>
      </c>
      <c r="C257" s="1">
        <f t="shared" si="3"/>
        <v>799.99991999999997</v>
      </c>
    </row>
    <row r="258" spans="1:3" x14ac:dyDescent="0.25">
      <c r="A258">
        <v>40</v>
      </c>
      <c r="B258" s="1">
        <v>22.22222</v>
      </c>
      <c r="C258" s="1">
        <f t="shared" si="3"/>
        <v>888.88879999999995</v>
      </c>
    </row>
    <row r="259" spans="1:3" x14ac:dyDescent="0.25">
      <c r="A259">
        <v>35</v>
      </c>
      <c r="B259" s="1">
        <v>22.22222</v>
      </c>
      <c r="C259" s="1">
        <f t="shared" si="3"/>
        <v>777.77769999999998</v>
      </c>
    </row>
    <row r="260" spans="1:3" x14ac:dyDescent="0.25">
      <c r="A260">
        <v>34</v>
      </c>
      <c r="B260" s="1">
        <v>22.22222</v>
      </c>
      <c r="C260" s="1">
        <f t="shared" si="3"/>
        <v>755.55547999999999</v>
      </c>
    </row>
    <row r="261" spans="1:3" x14ac:dyDescent="0.25">
      <c r="A261">
        <v>39</v>
      </c>
      <c r="B261" s="1">
        <v>22.22222</v>
      </c>
      <c r="C261" s="1">
        <f t="shared" si="3"/>
        <v>866.66657999999995</v>
      </c>
    </row>
    <row r="262" spans="1:3" x14ac:dyDescent="0.25">
      <c r="A262">
        <v>30</v>
      </c>
      <c r="B262" s="1">
        <v>22.22222</v>
      </c>
      <c r="C262" s="1">
        <f t="shared" ref="C262:C325" si="4">A262*B262</f>
        <v>666.66660000000002</v>
      </c>
    </row>
    <row r="263" spans="1:3" x14ac:dyDescent="0.25">
      <c r="A263">
        <v>34</v>
      </c>
      <c r="B263" s="1">
        <v>22.22222</v>
      </c>
      <c r="C263" s="1">
        <f t="shared" si="4"/>
        <v>755.55547999999999</v>
      </c>
    </row>
    <row r="264" spans="1:3" x14ac:dyDescent="0.25">
      <c r="A264">
        <v>26</v>
      </c>
      <c r="B264" s="1">
        <v>22.22222</v>
      </c>
      <c r="C264" s="1">
        <f t="shared" si="4"/>
        <v>577.77772000000004</v>
      </c>
    </row>
    <row r="265" spans="1:3" x14ac:dyDescent="0.25">
      <c r="A265">
        <v>50</v>
      </c>
      <c r="B265" s="1">
        <v>22.22222</v>
      </c>
      <c r="C265" s="1">
        <f t="shared" si="4"/>
        <v>1111.1110000000001</v>
      </c>
    </row>
    <row r="266" spans="1:3" x14ac:dyDescent="0.25">
      <c r="A266">
        <v>28</v>
      </c>
      <c r="B266" s="1">
        <v>22.22222</v>
      </c>
      <c r="C266" s="1">
        <f t="shared" si="4"/>
        <v>622.22216000000003</v>
      </c>
    </row>
    <row r="267" spans="1:3" x14ac:dyDescent="0.25">
      <c r="A267">
        <v>47</v>
      </c>
      <c r="B267" s="1">
        <v>22.22222</v>
      </c>
      <c r="C267" s="1">
        <f t="shared" si="4"/>
        <v>1044.44434</v>
      </c>
    </row>
    <row r="268" spans="1:3" x14ac:dyDescent="0.25">
      <c r="A268">
        <v>47</v>
      </c>
      <c r="B268" s="1">
        <v>22.22222</v>
      </c>
      <c r="C268" s="1">
        <f t="shared" si="4"/>
        <v>1044.44434</v>
      </c>
    </row>
    <row r="269" spans="1:3" x14ac:dyDescent="0.25">
      <c r="A269">
        <v>34</v>
      </c>
      <c r="B269" s="1">
        <v>22.22222</v>
      </c>
      <c r="C269" s="1">
        <f t="shared" si="4"/>
        <v>755.55547999999999</v>
      </c>
    </row>
    <row r="270" spans="1:3" x14ac:dyDescent="0.25">
      <c r="A270">
        <v>33</v>
      </c>
      <c r="B270" s="1">
        <v>22.22222</v>
      </c>
      <c r="C270" s="1">
        <f t="shared" si="4"/>
        <v>733.33326</v>
      </c>
    </row>
    <row r="271" spans="1:3" x14ac:dyDescent="0.25">
      <c r="A271">
        <v>53</v>
      </c>
      <c r="B271" s="1">
        <v>22.22222</v>
      </c>
      <c r="C271" s="1">
        <f t="shared" si="4"/>
        <v>1177.77766</v>
      </c>
    </row>
    <row r="272" spans="1:3" x14ac:dyDescent="0.25">
      <c r="A272">
        <v>50</v>
      </c>
      <c r="B272" s="1">
        <v>22.22222</v>
      </c>
      <c r="C272" s="1">
        <f t="shared" si="4"/>
        <v>1111.1110000000001</v>
      </c>
    </row>
    <row r="273" spans="1:3" x14ac:dyDescent="0.25">
      <c r="A273">
        <v>49</v>
      </c>
      <c r="B273" s="1">
        <v>22.22222</v>
      </c>
      <c r="C273" s="1">
        <f t="shared" si="4"/>
        <v>1088.88878</v>
      </c>
    </row>
    <row r="274" spans="1:3" x14ac:dyDescent="0.25">
      <c r="A274">
        <v>40</v>
      </c>
      <c r="B274" s="1">
        <v>22.22222</v>
      </c>
      <c r="C274" s="1">
        <f t="shared" si="4"/>
        <v>888.88879999999995</v>
      </c>
    </row>
    <row r="275" spans="1:3" x14ac:dyDescent="0.25">
      <c r="A275">
        <v>31</v>
      </c>
      <c r="B275" s="1">
        <v>22.22222</v>
      </c>
      <c r="C275" s="1">
        <f t="shared" si="4"/>
        <v>688.88882000000001</v>
      </c>
    </row>
    <row r="276" spans="1:3" x14ac:dyDescent="0.25">
      <c r="A276">
        <v>44</v>
      </c>
      <c r="B276" s="1">
        <v>22.22222</v>
      </c>
      <c r="C276" s="1">
        <f t="shared" si="4"/>
        <v>977.77768000000003</v>
      </c>
    </row>
    <row r="277" spans="1:3" x14ac:dyDescent="0.25">
      <c r="A277">
        <v>43</v>
      </c>
      <c r="B277" s="1">
        <v>22.22222</v>
      </c>
      <c r="C277" s="1">
        <f t="shared" si="4"/>
        <v>955.55546000000004</v>
      </c>
    </row>
    <row r="278" spans="1:3" x14ac:dyDescent="0.25">
      <c r="A278">
        <v>55</v>
      </c>
      <c r="B278" s="1">
        <v>22.22222</v>
      </c>
      <c r="C278" s="1">
        <f t="shared" si="4"/>
        <v>1222.2221</v>
      </c>
    </row>
    <row r="279" spans="1:3" x14ac:dyDescent="0.25">
      <c r="A279">
        <v>48</v>
      </c>
      <c r="B279" s="1">
        <v>22.22222</v>
      </c>
      <c r="C279" s="1">
        <f t="shared" si="4"/>
        <v>1066.6665600000001</v>
      </c>
    </row>
    <row r="280" spans="1:3" x14ac:dyDescent="0.25">
      <c r="A280">
        <v>33</v>
      </c>
      <c r="B280" s="1">
        <v>22.22222</v>
      </c>
      <c r="C280" s="1">
        <f t="shared" si="4"/>
        <v>733.33326</v>
      </c>
    </row>
    <row r="281" spans="1:3" x14ac:dyDescent="0.25">
      <c r="A281">
        <v>34</v>
      </c>
      <c r="B281" s="1">
        <v>22.22222</v>
      </c>
      <c r="C281" s="1">
        <f t="shared" si="4"/>
        <v>755.55547999999999</v>
      </c>
    </row>
    <row r="282" spans="1:3" x14ac:dyDescent="0.25">
      <c r="A282">
        <v>17</v>
      </c>
      <c r="B282" s="1">
        <v>22.22222</v>
      </c>
      <c r="C282" s="1">
        <f t="shared" si="4"/>
        <v>377.77773999999999</v>
      </c>
    </row>
    <row r="283" spans="1:3" x14ac:dyDescent="0.25">
      <c r="A283">
        <v>37</v>
      </c>
      <c r="B283" s="1">
        <v>22.22222</v>
      </c>
      <c r="C283" s="1">
        <f t="shared" si="4"/>
        <v>822.22213999999997</v>
      </c>
    </row>
    <row r="284" spans="1:3" x14ac:dyDescent="0.25">
      <c r="A284">
        <v>22</v>
      </c>
      <c r="B284" s="1">
        <v>22.22222</v>
      </c>
      <c r="C284" s="1">
        <f t="shared" si="4"/>
        <v>488.88884000000002</v>
      </c>
    </row>
    <row r="285" spans="1:3" x14ac:dyDescent="0.25">
      <c r="A285">
        <v>41</v>
      </c>
      <c r="B285" s="1">
        <v>22.22222</v>
      </c>
      <c r="C285" s="1">
        <f t="shared" si="4"/>
        <v>911.11102000000005</v>
      </c>
    </row>
    <row r="286" spans="1:3" x14ac:dyDescent="0.25">
      <c r="A286">
        <v>31</v>
      </c>
      <c r="B286" s="1">
        <v>22.22222</v>
      </c>
      <c r="C286" s="1">
        <f t="shared" si="4"/>
        <v>688.88882000000001</v>
      </c>
    </row>
    <row r="287" spans="1:3" x14ac:dyDescent="0.25">
      <c r="A287">
        <v>33</v>
      </c>
      <c r="B287" s="1">
        <v>22.22222</v>
      </c>
      <c r="C287" s="1">
        <f t="shared" si="4"/>
        <v>733.33326</v>
      </c>
    </row>
    <row r="288" spans="1:3" x14ac:dyDescent="0.25">
      <c r="A288">
        <v>18</v>
      </c>
      <c r="B288" s="1">
        <v>22.22222</v>
      </c>
      <c r="C288" s="1">
        <f t="shared" si="4"/>
        <v>399.99995999999999</v>
      </c>
    </row>
    <row r="289" spans="1:3" x14ac:dyDescent="0.25">
      <c r="A289">
        <v>23</v>
      </c>
      <c r="B289" s="1">
        <v>22.22222</v>
      </c>
      <c r="C289" s="1">
        <f t="shared" si="4"/>
        <v>511.11106000000001</v>
      </c>
    </row>
    <row r="290" spans="1:3" x14ac:dyDescent="0.25">
      <c r="A290">
        <v>22</v>
      </c>
      <c r="B290" s="1">
        <v>22.22222</v>
      </c>
      <c r="C290" s="1">
        <f t="shared" si="4"/>
        <v>488.88884000000002</v>
      </c>
    </row>
    <row r="291" spans="1:3" x14ac:dyDescent="0.25">
      <c r="A291">
        <v>36</v>
      </c>
      <c r="B291" s="1">
        <v>22.22222</v>
      </c>
      <c r="C291" s="1">
        <f t="shared" si="4"/>
        <v>799.99991999999997</v>
      </c>
    </row>
    <row r="292" spans="1:3" x14ac:dyDescent="0.25">
      <c r="A292">
        <v>32</v>
      </c>
      <c r="B292" s="1">
        <v>22.22222</v>
      </c>
      <c r="C292" s="1">
        <f t="shared" si="4"/>
        <v>711.11104</v>
      </c>
    </row>
    <row r="293" spans="1:3" x14ac:dyDescent="0.25">
      <c r="A293">
        <v>42</v>
      </c>
      <c r="B293" s="1">
        <v>22.22222</v>
      </c>
      <c r="C293" s="1">
        <f t="shared" si="4"/>
        <v>933.33324000000005</v>
      </c>
    </row>
    <row r="294" spans="1:3" x14ac:dyDescent="0.25">
      <c r="A294">
        <v>32</v>
      </c>
      <c r="B294" s="1">
        <v>22.22222</v>
      </c>
      <c r="C294" s="1">
        <f t="shared" si="4"/>
        <v>711.11104</v>
      </c>
    </row>
    <row r="295" spans="1:3" x14ac:dyDescent="0.25">
      <c r="A295">
        <v>46</v>
      </c>
      <c r="B295" s="1">
        <v>22.22222</v>
      </c>
      <c r="C295" s="1">
        <f t="shared" si="4"/>
        <v>1022.22212</v>
      </c>
    </row>
    <row r="296" spans="1:3" x14ac:dyDescent="0.25">
      <c r="A296">
        <v>55</v>
      </c>
      <c r="B296" s="1">
        <v>22.22222</v>
      </c>
      <c r="C296" s="1">
        <f t="shared" si="4"/>
        <v>1222.2221</v>
      </c>
    </row>
    <row r="297" spans="1:3" x14ac:dyDescent="0.25">
      <c r="A297">
        <v>37</v>
      </c>
      <c r="B297" s="1">
        <v>22.22222</v>
      </c>
      <c r="C297" s="1">
        <f t="shared" si="4"/>
        <v>822.22213999999997</v>
      </c>
    </row>
    <row r="298" spans="1:3" x14ac:dyDescent="0.25">
      <c r="A298">
        <v>46</v>
      </c>
      <c r="B298" s="1">
        <v>22.22222</v>
      </c>
      <c r="C298" s="1">
        <f t="shared" si="4"/>
        <v>1022.22212</v>
      </c>
    </row>
    <row r="299" spans="1:3" x14ac:dyDescent="0.25">
      <c r="A299">
        <v>57</v>
      </c>
      <c r="B299" s="1">
        <v>22.22222</v>
      </c>
      <c r="C299" s="1">
        <f t="shared" si="4"/>
        <v>1266.6665399999999</v>
      </c>
    </row>
    <row r="300" spans="1:3" x14ac:dyDescent="0.25">
      <c r="A300">
        <v>44</v>
      </c>
      <c r="B300" s="1">
        <v>22.22222</v>
      </c>
      <c r="C300" s="1">
        <f t="shared" si="4"/>
        <v>977.77768000000003</v>
      </c>
    </row>
    <row r="301" spans="1:3" x14ac:dyDescent="0.25">
      <c r="A301">
        <v>41</v>
      </c>
      <c r="B301" s="1">
        <v>22.22222</v>
      </c>
      <c r="C301" s="1">
        <f t="shared" si="4"/>
        <v>911.11102000000005</v>
      </c>
    </row>
    <row r="302" spans="1:3" x14ac:dyDescent="0.25">
      <c r="A302">
        <v>37</v>
      </c>
      <c r="B302" s="1">
        <v>22.22222</v>
      </c>
      <c r="C302" s="1">
        <f t="shared" si="4"/>
        <v>822.22213999999997</v>
      </c>
    </row>
    <row r="303" spans="1:3" x14ac:dyDescent="0.25">
      <c r="A303">
        <v>30</v>
      </c>
      <c r="B303" s="1">
        <v>22.22222</v>
      </c>
      <c r="C303" s="1">
        <f t="shared" si="4"/>
        <v>666.66660000000002</v>
      </c>
    </row>
    <row r="304" spans="1:3" x14ac:dyDescent="0.25">
      <c r="A304">
        <v>36</v>
      </c>
      <c r="B304" s="1">
        <v>22.22222</v>
      </c>
      <c r="C304" s="1">
        <f t="shared" si="4"/>
        <v>799.99991999999997</v>
      </c>
    </row>
    <row r="305" spans="1:3" x14ac:dyDescent="0.25">
      <c r="A305">
        <v>19</v>
      </c>
      <c r="B305" s="1">
        <v>22.22222</v>
      </c>
      <c r="C305" s="1">
        <f t="shared" si="4"/>
        <v>422.22217999999998</v>
      </c>
    </row>
    <row r="306" spans="1:3" x14ac:dyDescent="0.25">
      <c r="A306">
        <v>18</v>
      </c>
      <c r="B306" s="1">
        <v>22.22222</v>
      </c>
      <c r="C306" s="1">
        <f t="shared" si="4"/>
        <v>399.99995999999999</v>
      </c>
    </row>
    <row r="307" spans="1:3" x14ac:dyDescent="0.25">
      <c r="A307">
        <v>50</v>
      </c>
      <c r="B307" s="1">
        <v>22.22222</v>
      </c>
      <c r="C307" s="1">
        <f t="shared" si="4"/>
        <v>1111.1110000000001</v>
      </c>
    </row>
    <row r="308" spans="1:3" x14ac:dyDescent="0.25">
      <c r="A308">
        <v>36</v>
      </c>
      <c r="B308" s="1">
        <v>22.22222</v>
      </c>
      <c r="C308" s="1">
        <f t="shared" si="4"/>
        <v>799.99991999999997</v>
      </c>
    </row>
    <row r="309" spans="1:3" x14ac:dyDescent="0.25">
      <c r="A309">
        <v>52</v>
      </c>
      <c r="B309" s="1">
        <v>22.22222</v>
      </c>
      <c r="C309" s="1">
        <f t="shared" si="4"/>
        <v>1155.5554400000001</v>
      </c>
    </row>
    <row r="310" spans="1:3" x14ac:dyDescent="0.25">
      <c r="A310">
        <v>33</v>
      </c>
      <c r="B310" s="1">
        <v>22.22222</v>
      </c>
      <c r="C310" s="1">
        <f t="shared" si="4"/>
        <v>733.33326</v>
      </c>
    </row>
    <row r="311" spans="1:3" x14ac:dyDescent="0.25">
      <c r="A311">
        <v>42</v>
      </c>
      <c r="B311" s="1">
        <v>22.22222</v>
      </c>
      <c r="C311" s="1">
        <f t="shared" si="4"/>
        <v>933.33324000000005</v>
      </c>
    </row>
    <row r="312" spans="1:3" x14ac:dyDescent="0.25">
      <c r="A312">
        <v>47</v>
      </c>
      <c r="B312" s="1">
        <v>22.22222</v>
      </c>
      <c r="C312" s="1">
        <f t="shared" si="4"/>
        <v>1044.44434</v>
      </c>
    </row>
    <row r="313" spans="1:3" x14ac:dyDescent="0.25">
      <c r="A313">
        <v>27</v>
      </c>
      <c r="B313" s="1">
        <v>22.22222</v>
      </c>
      <c r="C313" s="1">
        <f t="shared" si="4"/>
        <v>599.99994000000004</v>
      </c>
    </row>
    <row r="314" spans="1:3" x14ac:dyDescent="0.25">
      <c r="A314">
        <v>51</v>
      </c>
      <c r="B314" s="1">
        <v>22.22222</v>
      </c>
      <c r="C314" s="1">
        <f t="shared" si="4"/>
        <v>1133.33322</v>
      </c>
    </row>
    <row r="315" spans="1:3" x14ac:dyDescent="0.25">
      <c r="A315">
        <v>48</v>
      </c>
      <c r="B315" s="1">
        <v>22.22222</v>
      </c>
      <c r="C315" s="1">
        <f t="shared" si="4"/>
        <v>1066.6665600000001</v>
      </c>
    </row>
    <row r="316" spans="1:3" x14ac:dyDescent="0.25">
      <c r="A316">
        <v>30</v>
      </c>
      <c r="B316" s="1">
        <v>22.22222</v>
      </c>
      <c r="C316" s="1">
        <f t="shared" si="4"/>
        <v>666.66660000000002</v>
      </c>
    </row>
    <row r="317" spans="1:3" x14ac:dyDescent="0.25">
      <c r="A317">
        <v>45</v>
      </c>
      <c r="B317" s="1">
        <v>22.22222</v>
      </c>
      <c r="C317" s="1">
        <f t="shared" si="4"/>
        <v>999.99990000000003</v>
      </c>
    </row>
    <row r="318" spans="1:3" x14ac:dyDescent="0.25">
      <c r="A318">
        <v>46</v>
      </c>
      <c r="B318" s="1">
        <v>22.22222</v>
      </c>
      <c r="C318" s="1">
        <f t="shared" si="4"/>
        <v>1022.22212</v>
      </c>
    </row>
    <row r="319" spans="1:3" x14ac:dyDescent="0.25">
      <c r="A319">
        <v>42</v>
      </c>
      <c r="B319" s="1">
        <v>22.22222</v>
      </c>
      <c r="C319" s="1">
        <f t="shared" si="4"/>
        <v>933.33324000000005</v>
      </c>
    </row>
    <row r="320" spans="1:3" x14ac:dyDescent="0.25">
      <c r="A320">
        <v>56</v>
      </c>
      <c r="B320" s="1">
        <v>22.22222</v>
      </c>
      <c r="C320" s="1">
        <f t="shared" si="4"/>
        <v>1244.4443200000001</v>
      </c>
    </row>
    <row r="321" spans="1:3" x14ac:dyDescent="0.25">
      <c r="A321">
        <v>36</v>
      </c>
      <c r="B321" s="1">
        <v>22.22222</v>
      </c>
      <c r="C321" s="1">
        <f t="shared" si="4"/>
        <v>799.99991999999997</v>
      </c>
    </row>
    <row r="322" spans="1:3" x14ac:dyDescent="0.25">
      <c r="A322">
        <v>36</v>
      </c>
      <c r="B322" s="1">
        <v>22.22222</v>
      </c>
      <c r="C322" s="1">
        <f t="shared" si="4"/>
        <v>799.99991999999997</v>
      </c>
    </row>
    <row r="323" spans="1:3" x14ac:dyDescent="0.25">
      <c r="A323">
        <v>44</v>
      </c>
      <c r="B323" s="1">
        <v>22.22222</v>
      </c>
      <c r="C323" s="1">
        <f t="shared" si="4"/>
        <v>977.77768000000003</v>
      </c>
    </row>
    <row r="324" spans="1:3" x14ac:dyDescent="0.25">
      <c r="A324">
        <v>50</v>
      </c>
      <c r="B324" s="1">
        <v>22.22222</v>
      </c>
      <c r="C324" s="1">
        <f t="shared" si="4"/>
        <v>1111.1110000000001</v>
      </c>
    </row>
    <row r="325" spans="1:3" x14ac:dyDescent="0.25">
      <c r="A325">
        <v>41</v>
      </c>
      <c r="B325" s="1">
        <v>22.22222</v>
      </c>
      <c r="C325" s="1">
        <f t="shared" si="4"/>
        <v>911.11102000000005</v>
      </c>
    </row>
    <row r="326" spans="1:3" x14ac:dyDescent="0.25">
      <c r="A326">
        <v>60</v>
      </c>
      <c r="B326" s="1">
        <v>22.22222</v>
      </c>
      <c r="C326" s="1">
        <f t="shared" ref="C326:C389" si="5">A326*B326</f>
        <v>1333.3332</v>
      </c>
    </row>
    <row r="327" spans="1:3" x14ac:dyDescent="0.25">
      <c r="A327">
        <v>35</v>
      </c>
      <c r="B327" s="1">
        <v>22.22222</v>
      </c>
      <c r="C327" s="1">
        <f t="shared" si="5"/>
        <v>777.77769999999998</v>
      </c>
    </row>
    <row r="328" spans="1:3" x14ac:dyDescent="0.25">
      <c r="A328">
        <v>43</v>
      </c>
      <c r="B328" s="1">
        <v>22.22222</v>
      </c>
      <c r="C328" s="1">
        <f t="shared" si="5"/>
        <v>955.55546000000004</v>
      </c>
    </row>
    <row r="329" spans="1:3" x14ac:dyDescent="0.25">
      <c r="A329">
        <v>44</v>
      </c>
      <c r="B329" s="1">
        <v>22.22222</v>
      </c>
      <c r="C329" s="1">
        <f t="shared" si="5"/>
        <v>977.77768000000003</v>
      </c>
    </row>
    <row r="330" spans="1:3" x14ac:dyDescent="0.25">
      <c r="A330">
        <v>61</v>
      </c>
      <c r="B330" s="1">
        <v>22.22222</v>
      </c>
      <c r="C330" s="1">
        <f t="shared" si="5"/>
        <v>1355.5554199999999</v>
      </c>
    </row>
    <row r="331" spans="1:3" x14ac:dyDescent="0.25">
      <c r="A331">
        <v>68</v>
      </c>
      <c r="B331" s="1">
        <v>22.22222</v>
      </c>
      <c r="C331" s="1">
        <f t="shared" si="5"/>
        <v>1511.11096</v>
      </c>
    </row>
    <row r="332" spans="1:3" x14ac:dyDescent="0.25">
      <c r="A332">
        <v>25</v>
      </c>
      <c r="B332" s="1">
        <v>22.22222</v>
      </c>
      <c r="C332" s="1">
        <f t="shared" si="5"/>
        <v>555.55550000000005</v>
      </c>
    </row>
    <row r="333" spans="1:3" x14ac:dyDescent="0.25">
      <c r="A333">
        <v>43</v>
      </c>
      <c r="B333" s="1">
        <v>22.22222</v>
      </c>
      <c r="C333" s="1">
        <f t="shared" si="5"/>
        <v>955.55546000000004</v>
      </c>
    </row>
    <row r="334" spans="1:3" x14ac:dyDescent="0.25">
      <c r="A334">
        <v>45</v>
      </c>
      <c r="B334" s="1">
        <v>22.22222</v>
      </c>
      <c r="C334" s="1">
        <f t="shared" si="5"/>
        <v>999.99990000000003</v>
      </c>
    </row>
    <row r="335" spans="1:3" x14ac:dyDescent="0.25">
      <c r="A335">
        <v>41</v>
      </c>
      <c r="B335" s="1">
        <v>22.22222</v>
      </c>
      <c r="C335" s="1">
        <f t="shared" si="5"/>
        <v>911.11102000000005</v>
      </c>
    </row>
    <row r="336" spans="1:3" x14ac:dyDescent="0.25">
      <c r="A336">
        <v>46</v>
      </c>
      <c r="B336" s="1">
        <v>22.22222</v>
      </c>
      <c r="C336" s="1">
        <f t="shared" si="5"/>
        <v>1022.22212</v>
      </c>
    </row>
    <row r="337" spans="1:3" x14ac:dyDescent="0.25">
      <c r="A337">
        <v>30</v>
      </c>
      <c r="B337" s="1">
        <v>22.22222</v>
      </c>
      <c r="C337" s="1">
        <f t="shared" si="5"/>
        <v>666.66660000000002</v>
      </c>
    </row>
    <row r="338" spans="1:3" x14ac:dyDescent="0.25">
      <c r="A338">
        <v>31</v>
      </c>
      <c r="B338" s="1">
        <v>22.22222</v>
      </c>
      <c r="C338" s="1">
        <f t="shared" si="5"/>
        <v>688.88882000000001</v>
      </c>
    </row>
    <row r="339" spans="1:3" x14ac:dyDescent="0.25">
      <c r="A339">
        <v>18</v>
      </c>
      <c r="B339" s="1">
        <v>22.22222</v>
      </c>
      <c r="C339" s="1">
        <f t="shared" si="5"/>
        <v>399.99995999999999</v>
      </c>
    </row>
    <row r="340" spans="1:3" x14ac:dyDescent="0.25">
      <c r="A340">
        <v>37</v>
      </c>
      <c r="B340" s="1">
        <v>22.22222</v>
      </c>
      <c r="C340" s="1">
        <f t="shared" si="5"/>
        <v>822.22213999999997</v>
      </c>
    </row>
    <row r="341" spans="1:3" x14ac:dyDescent="0.25">
      <c r="A341">
        <v>32</v>
      </c>
      <c r="B341" s="1">
        <v>22.22222</v>
      </c>
      <c r="C341" s="1">
        <f t="shared" si="5"/>
        <v>711.11104</v>
      </c>
    </row>
    <row r="342" spans="1:3" x14ac:dyDescent="0.25">
      <c r="A342">
        <v>38</v>
      </c>
      <c r="B342" s="1">
        <v>22.22222</v>
      </c>
      <c r="C342" s="1">
        <f t="shared" si="5"/>
        <v>844.44435999999996</v>
      </c>
    </row>
    <row r="343" spans="1:3" x14ac:dyDescent="0.25">
      <c r="A343">
        <v>33</v>
      </c>
      <c r="B343" s="1">
        <v>22.22222</v>
      </c>
      <c r="C343" s="1">
        <f t="shared" si="5"/>
        <v>733.33326</v>
      </c>
    </row>
    <row r="344" spans="1:3" x14ac:dyDescent="0.25">
      <c r="A344">
        <v>37</v>
      </c>
      <c r="B344" s="1">
        <v>22.22222</v>
      </c>
      <c r="C344" s="1">
        <f t="shared" si="5"/>
        <v>822.22213999999997</v>
      </c>
    </row>
    <row r="345" spans="1:3" x14ac:dyDescent="0.25">
      <c r="A345">
        <v>66</v>
      </c>
      <c r="B345" s="1">
        <v>22.22222</v>
      </c>
      <c r="C345" s="1">
        <f t="shared" si="5"/>
        <v>1466.66652</v>
      </c>
    </row>
    <row r="346" spans="1:3" x14ac:dyDescent="0.25">
      <c r="A346">
        <v>28</v>
      </c>
      <c r="B346" s="1">
        <v>22.22222</v>
      </c>
      <c r="C346" s="1">
        <f t="shared" si="5"/>
        <v>622.22216000000003</v>
      </c>
    </row>
    <row r="347" spans="1:3" x14ac:dyDescent="0.25">
      <c r="A347">
        <v>31</v>
      </c>
      <c r="B347" s="1">
        <v>22.22222</v>
      </c>
      <c r="C347" s="1">
        <f t="shared" si="5"/>
        <v>688.88882000000001</v>
      </c>
    </row>
    <row r="348" spans="1:3" x14ac:dyDescent="0.25">
      <c r="A348">
        <v>41</v>
      </c>
      <c r="B348" s="1">
        <v>22.22222</v>
      </c>
      <c r="C348" s="1">
        <f t="shared" si="5"/>
        <v>911.11102000000005</v>
      </c>
    </row>
    <row r="349" spans="1:3" x14ac:dyDescent="0.25">
      <c r="A349">
        <v>58</v>
      </c>
      <c r="B349" s="1">
        <v>22.22222</v>
      </c>
      <c r="C349" s="1">
        <f t="shared" si="5"/>
        <v>1288.88876</v>
      </c>
    </row>
    <row r="350" spans="1:3" x14ac:dyDescent="0.25">
      <c r="A350">
        <v>33</v>
      </c>
      <c r="B350" s="1">
        <v>22.22222</v>
      </c>
      <c r="C350" s="1">
        <f t="shared" si="5"/>
        <v>733.33326</v>
      </c>
    </row>
    <row r="351" spans="1:3" x14ac:dyDescent="0.25">
      <c r="A351">
        <v>33</v>
      </c>
      <c r="B351" s="1">
        <v>22.22222</v>
      </c>
      <c r="C351" s="1">
        <f t="shared" si="5"/>
        <v>733.33326</v>
      </c>
    </row>
    <row r="352" spans="1:3" x14ac:dyDescent="0.25">
      <c r="A352">
        <v>44</v>
      </c>
      <c r="B352" s="1">
        <v>22.22222</v>
      </c>
      <c r="C352" s="1">
        <f t="shared" si="5"/>
        <v>977.77768000000003</v>
      </c>
    </row>
    <row r="353" spans="1:3" x14ac:dyDescent="0.25">
      <c r="A353">
        <v>53</v>
      </c>
      <c r="B353" s="1">
        <v>22.22222</v>
      </c>
      <c r="C353" s="1">
        <f t="shared" si="5"/>
        <v>1177.77766</v>
      </c>
    </row>
    <row r="354" spans="1:3" x14ac:dyDescent="0.25">
      <c r="A354">
        <v>30</v>
      </c>
      <c r="B354" s="1">
        <v>22.22222</v>
      </c>
      <c r="C354" s="1">
        <f t="shared" si="5"/>
        <v>666.66660000000002</v>
      </c>
    </row>
    <row r="355" spans="1:3" x14ac:dyDescent="0.25">
      <c r="A355">
        <v>31</v>
      </c>
      <c r="B355" s="1">
        <v>22.22222</v>
      </c>
      <c r="C355" s="1">
        <f t="shared" si="5"/>
        <v>688.88882000000001</v>
      </c>
    </row>
    <row r="356" spans="1:3" x14ac:dyDescent="0.25">
      <c r="A356">
        <v>48</v>
      </c>
      <c r="B356" s="1">
        <v>22.22222</v>
      </c>
      <c r="C356" s="1">
        <f t="shared" si="5"/>
        <v>1066.6665600000001</v>
      </c>
    </row>
    <row r="357" spans="1:3" x14ac:dyDescent="0.25">
      <c r="A357">
        <v>61</v>
      </c>
      <c r="B357" s="1">
        <v>22.22222</v>
      </c>
      <c r="C357" s="1">
        <f t="shared" si="5"/>
        <v>1355.5554199999999</v>
      </c>
    </row>
    <row r="358" spans="1:3" x14ac:dyDescent="0.25">
      <c r="A358">
        <v>58</v>
      </c>
      <c r="B358" s="1">
        <v>22.22222</v>
      </c>
      <c r="C358" s="1">
        <f t="shared" si="5"/>
        <v>1288.88876</v>
      </c>
    </row>
    <row r="359" spans="1:3" x14ac:dyDescent="0.25">
      <c r="A359">
        <v>52</v>
      </c>
      <c r="B359" s="1">
        <v>22.22222</v>
      </c>
      <c r="C359" s="1">
        <f t="shared" si="5"/>
        <v>1155.5554400000001</v>
      </c>
    </row>
    <row r="360" spans="1:3" x14ac:dyDescent="0.25">
      <c r="A360">
        <v>40</v>
      </c>
      <c r="B360" s="1">
        <v>22.22222</v>
      </c>
      <c r="C360" s="1">
        <f t="shared" si="5"/>
        <v>888.88879999999995</v>
      </c>
    </row>
    <row r="361" spans="1:3" x14ac:dyDescent="0.25">
      <c r="A361">
        <v>54</v>
      </c>
      <c r="B361" s="1">
        <v>22.22222</v>
      </c>
      <c r="C361" s="1">
        <f t="shared" si="5"/>
        <v>1199.9998800000001</v>
      </c>
    </row>
    <row r="362" spans="1:3" x14ac:dyDescent="0.25">
      <c r="A362">
        <v>33</v>
      </c>
      <c r="B362" s="1">
        <v>22.22222</v>
      </c>
      <c r="C362" s="1">
        <f t="shared" si="5"/>
        <v>733.33326</v>
      </c>
    </row>
    <row r="363" spans="1:3" x14ac:dyDescent="0.25">
      <c r="A363">
        <v>64</v>
      </c>
      <c r="B363" s="1">
        <v>22.22222</v>
      </c>
      <c r="C363" s="1">
        <f t="shared" si="5"/>
        <v>1422.22208</v>
      </c>
    </row>
    <row r="364" spans="1:3" x14ac:dyDescent="0.25">
      <c r="A364">
        <v>55</v>
      </c>
      <c r="B364" s="1">
        <v>22.22222</v>
      </c>
      <c r="C364" s="1">
        <f t="shared" si="5"/>
        <v>1222.2221</v>
      </c>
    </row>
    <row r="365" spans="1:3" x14ac:dyDescent="0.25">
      <c r="A365">
        <v>32</v>
      </c>
      <c r="B365" s="1">
        <v>22.22222</v>
      </c>
      <c r="C365" s="1">
        <f t="shared" si="5"/>
        <v>711.11104</v>
      </c>
    </row>
    <row r="366" spans="1:3" x14ac:dyDescent="0.25">
      <c r="A366">
        <v>26</v>
      </c>
      <c r="B366" s="1">
        <v>22.22222</v>
      </c>
      <c r="C366" s="1">
        <f t="shared" si="5"/>
        <v>577.77772000000004</v>
      </c>
    </row>
    <row r="367" spans="1:3" x14ac:dyDescent="0.25">
      <c r="A367">
        <v>26</v>
      </c>
      <c r="B367" s="1">
        <v>22.22222</v>
      </c>
      <c r="C367" s="1">
        <f t="shared" si="5"/>
        <v>577.77772000000004</v>
      </c>
    </row>
    <row r="368" spans="1:3" x14ac:dyDescent="0.25">
      <c r="A368">
        <v>29</v>
      </c>
      <c r="B368" s="1">
        <v>22.22222</v>
      </c>
      <c r="C368" s="1">
        <f t="shared" si="5"/>
        <v>644.44438000000002</v>
      </c>
    </row>
    <row r="369" spans="1:3" x14ac:dyDescent="0.25">
      <c r="A369">
        <v>22</v>
      </c>
      <c r="B369" s="1">
        <v>22.22222</v>
      </c>
      <c r="C369" s="1">
        <f t="shared" si="5"/>
        <v>488.88884000000002</v>
      </c>
    </row>
    <row r="370" spans="1:3" x14ac:dyDescent="0.25">
      <c r="A370">
        <v>39</v>
      </c>
      <c r="B370" s="1">
        <v>22.22222</v>
      </c>
      <c r="C370" s="1">
        <f t="shared" si="5"/>
        <v>866.66657999999995</v>
      </c>
    </row>
    <row r="371" spans="1:3" x14ac:dyDescent="0.25">
      <c r="A371">
        <v>38</v>
      </c>
      <c r="B371" s="1">
        <v>22.22222</v>
      </c>
      <c r="C371" s="1">
        <f t="shared" si="5"/>
        <v>844.44435999999996</v>
      </c>
    </row>
    <row r="372" spans="1:3" x14ac:dyDescent="0.25">
      <c r="A372">
        <v>30</v>
      </c>
      <c r="B372" s="1">
        <v>22.22222</v>
      </c>
      <c r="C372" s="1">
        <f t="shared" si="5"/>
        <v>666.66660000000002</v>
      </c>
    </row>
    <row r="373" spans="1:3" x14ac:dyDescent="0.25">
      <c r="A373">
        <v>25</v>
      </c>
      <c r="B373" s="1">
        <v>22.22222</v>
      </c>
      <c r="C373" s="1">
        <f t="shared" si="5"/>
        <v>555.55550000000005</v>
      </c>
    </row>
    <row r="374" spans="1:3" x14ac:dyDescent="0.25">
      <c r="A374">
        <v>33</v>
      </c>
      <c r="B374" s="1">
        <v>22.22222</v>
      </c>
      <c r="C374" s="1">
        <f t="shared" si="5"/>
        <v>733.33326</v>
      </c>
    </row>
    <row r="375" spans="1:3" x14ac:dyDescent="0.25">
      <c r="A375">
        <v>48</v>
      </c>
      <c r="B375" s="1">
        <v>22.22222</v>
      </c>
      <c r="C375" s="1">
        <f t="shared" si="5"/>
        <v>1066.6665600000001</v>
      </c>
    </row>
    <row r="376" spans="1:3" x14ac:dyDescent="0.25">
      <c r="A376">
        <v>32</v>
      </c>
      <c r="B376" s="1">
        <v>22.22222</v>
      </c>
      <c r="C376" s="1">
        <f t="shared" si="5"/>
        <v>711.11104</v>
      </c>
    </row>
    <row r="377" spans="1:3" x14ac:dyDescent="0.25">
      <c r="A377">
        <v>45</v>
      </c>
      <c r="B377" s="1">
        <v>22.22222</v>
      </c>
      <c r="C377" s="1">
        <f t="shared" si="5"/>
        <v>999.99990000000003</v>
      </c>
    </row>
    <row r="378" spans="1:3" x14ac:dyDescent="0.25">
      <c r="A378">
        <v>43</v>
      </c>
      <c r="B378" s="1">
        <v>22.22222</v>
      </c>
      <c r="C378" s="1">
        <f t="shared" si="5"/>
        <v>955.55546000000004</v>
      </c>
    </row>
    <row r="379" spans="1:3" x14ac:dyDescent="0.25">
      <c r="A379">
        <v>36</v>
      </c>
      <c r="B379" s="1">
        <v>22.22222</v>
      </c>
      <c r="C379" s="1">
        <f t="shared" si="5"/>
        <v>799.99991999999997</v>
      </c>
    </row>
    <row r="380" spans="1:3" x14ac:dyDescent="0.25">
      <c r="A380">
        <v>31</v>
      </c>
      <c r="B380" s="1">
        <v>22.22222</v>
      </c>
      <c r="C380" s="1">
        <f t="shared" si="5"/>
        <v>688.88882000000001</v>
      </c>
    </row>
    <row r="381" spans="1:3" x14ac:dyDescent="0.25">
      <c r="A381">
        <v>39</v>
      </c>
      <c r="B381" s="1">
        <v>22.22222</v>
      </c>
      <c r="C381" s="1">
        <f t="shared" si="5"/>
        <v>866.66657999999995</v>
      </c>
    </row>
    <row r="382" spans="1:3" x14ac:dyDescent="0.25">
      <c r="A382">
        <v>33</v>
      </c>
      <c r="B382" s="1">
        <v>22.22222</v>
      </c>
      <c r="C382" s="1">
        <f t="shared" si="5"/>
        <v>733.33326</v>
      </c>
    </row>
    <row r="383" spans="1:3" x14ac:dyDescent="0.25">
      <c r="A383">
        <v>29</v>
      </c>
      <c r="B383" s="1">
        <v>22.22222</v>
      </c>
      <c r="C383" s="1">
        <f t="shared" si="5"/>
        <v>644.44438000000002</v>
      </c>
    </row>
    <row r="384" spans="1:3" x14ac:dyDescent="0.25">
      <c r="A384">
        <v>46</v>
      </c>
      <c r="B384" s="1">
        <v>22.22222</v>
      </c>
      <c r="C384" s="1">
        <f t="shared" si="5"/>
        <v>1022.22212</v>
      </c>
    </row>
    <row r="385" spans="1:3" x14ac:dyDescent="0.25">
      <c r="A385">
        <v>61</v>
      </c>
      <c r="B385" s="1">
        <v>22.22222</v>
      </c>
      <c r="C385" s="1">
        <f t="shared" si="5"/>
        <v>1355.5554199999999</v>
      </c>
    </row>
    <row r="386" spans="1:3" x14ac:dyDescent="0.25">
      <c r="A386">
        <v>47</v>
      </c>
      <c r="B386" s="1">
        <v>22.22222</v>
      </c>
      <c r="C386" s="1">
        <f t="shared" si="5"/>
        <v>1044.44434</v>
      </c>
    </row>
    <row r="387" spans="1:3" x14ac:dyDescent="0.25">
      <c r="A387">
        <v>42</v>
      </c>
      <c r="B387" s="1">
        <v>22.22222</v>
      </c>
      <c r="C387" s="1">
        <f t="shared" si="5"/>
        <v>933.33324000000005</v>
      </c>
    </row>
    <row r="388" spans="1:3" x14ac:dyDescent="0.25">
      <c r="A388">
        <v>22</v>
      </c>
      <c r="B388" s="1">
        <v>22.22222</v>
      </c>
      <c r="C388" s="1">
        <f t="shared" si="5"/>
        <v>488.88884000000002</v>
      </c>
    </row>
    <row r="389" spans="1:3" x14ac:dyDescent="0.25">
      <c r="A389">
        <v>31</v>
      </c>
      <c r="B389" s="1">
        <v>22.22222</v>
      </c>
      <c r="C389" s="1">
        <f t="shared" si="5"/>
        <v>688.88882000000001</v>
      </c>
    </row>
    <row r="390" spans="1:3" x14ac:dyDescent="0.25">
      <c r="A390">
        <v>34</v>
      </c>
      <c r="B390" s="1">
        <v>22.22222</v>
      </c>
      <c r="C390" s="1">
        <f t="shared" ref="C390:C453" si="6">A390*B390</f>
        <v>755.55547999999999</v>
      </c>
    </row>
    <row r="391" spans="1:3" x14ac:dyDescent="0.25">
      <c r="A391">
        <v>66</v>
      </c>
      <c r="B391" s="1">
        <v>22.22222</v>
      </c>
      <c r="C391" s="1">
        <f t="shared" si="6"/>
        <v>1466.66652</v>
      </c>
    </row>
    <row r="392" spans="1:3" x14ac:dyDescent="0.25">
      <c r="A392">
        <v>22</v>
      </c>
      <c r="B392" s="1">
        <v>22.22222</v>
      </c>
      <c r="C392" s="1">
        <f t="shared" si="6"/>
        <v>488.88884000000002</v>
      </c>
    </row>
    <row r="393" spans="1:3" x14ac:dyDescent="0.25">
      <c r="A393">
        <v>47</v>
      </c>
      <c r="B393" s="1">
        <v>22.22222</v>
      </c>
      <c r="C393" s="1">
        <f t="shared" si="6"/>
        <v>1044.44434</v>
      </c>
    </row>
    <row r="394" spans="1:3" x14ac:dyDescent="0.25">
      <c r="A394">
        <v>43</v>
      </c>
      <c r="B394" s="1">
        <v>22.22222</v>
      </c>
      <c r="C394" s="1">
        <f t="shared" si="6"/>
        <v>955.55546000000004</v>
      </c>
    </row>
    <row r="395" spans="1:3" x14ac:dyDescent="0.25">
      <c r="A395">
        <v>48</v>
      </c>
      <c r="B395" s="1">
        <v>22.22222</v>
      </c>
      <c r="C395" s="1">
        <f t="shared" si="6"/>
        <v>1066.6665600000001</v>
      </c>
    </row>
    <row r="396" spans="1:3" x14ac:dyDescent="0.25">
      <c r="A396">
        <v>60</v>
      </c>
      <c r="B396" s="1">
        <v>22.22222</v>
      </c>
      <c r="C396" s="1">
        <f t="shared" si="6"/>
        <v>1333.3332</v>
      </c>
    </row>
    <row r="397" spans="1:3" x14ac:dyDescent="0.25">
      <c r="A397">
        <v>32</v>
      </c>
      <c r="B397" s="1">
        <v>22.22222</v>
      </c>
      <c r="C397" s="1">
        <f t="shared" si="6"/>
        <v>711.11104</v>
      </c>
    </row>
    <row r="398" spans="1:3" x14ac:dyDescent="0.25">
      <c r="A398">
        <v>51</v>
      </c>
      <c r="B398" s="1">
        <v>22.22222</v>
      </c>
      <c r="C398" s="1">
        <f t="shared" si="6"/>
        <v>1133.33322</v>
      </c>
    </row>
    <row r="399" spans="1:3" x14ac:dyDescent="0.25">
      <c r="A399">
        <v>36</v>
      </c>
      <c r="B399" s="1">
        <v>22.22222</v>
      </c>
      <c r="C399" s="1">
        <f t="shared" si="6"/>
        <v>799.99991999999997</v>
      </c>
    </row>
    <row r="400" spans="1:3" x14ac:dyDescent="0.25">
      <c r="A400">
        <v>25</v>
      </c>
      <c r="B400" s="1">
        <v>22.22222</v>
      </c>
      <c r="C400" s="1">
        <f t="shared" si="6"/>
        <v>555.55550000000005</v>
      </c>
    </row>
    <row r="401" spans="1:3" x14ac:dyDescent="0.25">
      <c r="A401">
        <v>17</v>
      </c>
      <c r="B401" s="1">
        <v>22.22222</v>
      </c>
      <c r="C401" s="1">
        <f t="shared" si="6"/>
        <v>377.77773999999999</v>
      </c>
    </row>
    <row r="402" spans="1:3" x14ac:dyDescent="0.25">
      <c r="A402">
        <v>43</v>
      </c>
      <c r="B402" s="1">
        <v>22.22222</v>
      </c>
      <c r="C402" s="1">
        <f t="shared" si="6"/>
        <v>955.55546000000004</v>
      </c>
    </row>
    <row r="403" spans="1:3" x14ac:dyDescent="0.25">
      <c r="A403">
        <v>49</v>
      </c>
      <c r="B403" s="1">
        <v>22.22222</v>
      </c>
      <c r="C403" s="1">
        <f t="shared" si="6"/>
        <v>1088.88878</v>
      </c>
    </row>
    <row r="404" spans="1:3" x14ac:dyDescent="0.25">
      <c r="A404">
        <v>54</v>
      </c>
      <c r="B404" s="1">
        <v>22.22222</v>
      </c>
      <c r="C404" s="1">
        <f t="shared" si="6"/>
        <v>1199.9998800000001</v>
      </c>
    </row>
    <row r="405" spans="1:3" x14ac:dyDescent="0.25">
      <c r="A405">
        <v>52</v>
      </c>
      <c r="B405" s="1">
        <v>22.22222</v>
      </c>
      <c r="C405" s="1">
        <f t="shared" si="6"/>
        <v>1155.5554400000001</v>
      </c>
    </row>
    <row r="406" spans="1:3" x14ac:dyDescent="0.25">
      <c r="A406">
        <v>55</v>
      </c>
      <c r="B406" s="1">
        <v>22.22222</v>
      </c>
      <c r="C406" s="1">
        <f t="shared" si="6"/>
        <v>1222.2221</v>
      </c>
    </row>
    <row r="407" spans="1:3" x14ac:dyDescent="0.25">
      <c r="A407">
        <v>33</v>
      </c>
      <c r="B407" s="1">
        <v>22.22222</v>
      </c>
      <c r="C407" s="1">
        <f t="shared" si="6"/>
        <v>733.33326</v>
      </c>
    </row>
    <row r="408" spans="1:3" x14ac:dyDescent="0.25">
      <c r="A408">
        <v>55</v>
      </c>
      <c r="B408" s="1">
        <v>22.22222</v>
      </c>
      <c r="C408" s="1">
        <f t="shared" si="6"/>
        <v>1222.2221</v>
      </c>
    </row>
    <row r="409" spans="1:3" x14ac:dyDescent="0.25">
      <c r="A409">
        <v>32</v>
      </c>
      <c r="B409" s="1">
        <v>22.22222</v>
      </c>
      <c r="C409" s="1">
        <f t="shared" si="6"/>
        <v>711.11104</v>
      </c>
    </row>
    <row r="410" spans="1:3" x14ac:dyDescent="0.25">
      <c r="A410">
        <v>40</v>
      </c>
      <c r="B410" s="1">
        <v>22.22222</v>
      </c>
      <c r="C410" s="1">
        <f t="shared" si="6"/>
        <v>888.88879999999995</v>
      </c>
    </row>
    <row r="411" spans="1:3" x14ac:dyDescent="0.25">
      <c r="A411">
        <v>34</v>
      </c>
      <c r="B411" s="1">
        <v>22.22222</v>
      </c>
      <c r="C411" s="1">
        <f t="shared" si="6"/>
        <v>755.55547999999999</v>
      </c>
    </row>
    <row r="412" spans="1:3" x14ac:dyDescent="0.25">
      <c r="A412">
        <v>41</v>
      </c>
      <c r="B412" s="1">
        <v>22.22222</v>
      </c>
      <c r="C412" s="1">
        <f t="shared" si="6"/>
        <v>911.11102000000005</v>
      </c>
    </row>
    <row r="413" spans="1:3" x14ac:dyDescent="0.25">
      <c r="A413">
        <v>31</v>
      </c>
      <c r="B413" s="1">
        <v>22.22222</v>
      </c>
      <c r="C413" s="1">
        <f t="shared" si="6"/>
        <v>688.88882000000001</v>
      </c>
    </row>
    <row r="414" spans="1:3" x14ac:dyDescent="0.25">
      <c r="A414">
        <v>32</v>
      </c>
      <c r="B414" s="1">
        <v>22.22222</v>
      </c>
      <c r="C414" s="1">
        <f t="shared" si="6"/>
        <v>711.11104</v>
      </c>
    </row>
    <row r="415" spans="1:3" x14ac:dyDescent="0.25">
      <c r="A415">
        <v>21</v>
      </c>
      <c r="B415" s="1">
        <v>22.22222</v>
      </c>
      <c r="C415" s="1">
        <f t="shared" si="6"/>
        <v>466.66662000000002</v>
      </c>
    </row>
    <row r="416" spans="1:3" x14ac:dyDescent="0.25">
      <c r="A416">
        <v>33</v>
      </c>
      <c r="B416" s="1">
        <v>22.22222</v>
      </c>
      <c r="C416" s="1">
        <f t="shared" si="6"/>
        <v>733.33326</v>
      </c>
    </row>
    <row r="417" spans="1:3" x14ac:dyDescent="0.25">
      <c r="A417">
        <v>43</v>
      </c>
      <c r="B417" s="1">
        <v>22.22222</v>
      </c>
      <c r="C417" s="1">
        <f t="shared" si="6"/>
        <v>955.55546000000004</v>
      </c>
    </row>
    <row r="418" spans="1:3" x14ac:dyDescent="0.25">
      <c r="A418">
        <v>32</v>
      </c>
      <c r="B418" s="1">
        <v>22.22222</v>
      </c>
      <c r="C418" s="1">
        <f t="shared" si="6"/>
        <v>711.11104</v>
      </c>
    </row>
    <row r="419" spans="1:3" x14ac:dyDescent="0.25">
      <c r="A419">
        <v>28</v>
      </c>
      <c r="B419" s="1">
        <v>22.22222</v>
      </c>
      <c r="C419" s="1">
        <f t="shared" si="6"/>
        <v>622.22216000000003</v>
      </c>
    </row>
    <row r="420" spans="1:3" x14ac:dyDescent="0.25">
      <c r="A420">
        <v>59</v>
      </c>
      <c r="B420" s="1">
        <v>22.22222</v>
      </c>
      <c r="C420" s="1">
        <f t="shared" si="6"/>
        <v>1311.1109799999999</v>
      </c>
    </row>
    <row r="421" spans="1:3" x14ac:dyDescent="0.25">
      <c r="A421">
        <v>32</v>
      </c>
      <c r="B421" s="1">
        <v>22.22222</v>
      </c>
      <c r="C421" s="1">
        <f t="shared" si="6"/>
        <v>711.11104</v>
      </c>
    </row>
    <row r="422" spans="1:3" x14ac:dyDescent="0.25">
      <c r="A422">
        <v>32</v>
      </c>
      <c r="B422" s="1">
        <v>22.22222</v>
      </c>
      <c r="C422" s="1">
        <f t="shared" si="6"/>
        <v>711.11104</v>
      </c>
    </row>
    <row r="423" spans="1:3" x14ac:dyDescent="0.25">
      <c r="A423">
        <v>44</v>
      </c>
      <c r="B423" s="1">
        <v>22.22222</v>
      </c>
      <c r="C423" s="1">
        <f t="shared" si="6"/>
        <v>977.77768000000003</v>
      </c>
    </row>
    <row r="424" spans="1:3" x14ac:dyDescent="0.25">
      <c r="A424">
        <v>39</v>
      </c>
      <c r="B424" s="1">
        <v>22.22222</v>
      </c>
      <c r="C424" s="1">
        <f t="shared" si="6"/>
        <v>866.66657999999995</v>
      </c>
    </row>
    <row r="425" spans="1:3" x14ac:dyDescent="0.25">
      <c r="A425">
        <v>25</v>
      </c>
      <c r="B425" s="1">
        <v>22.22222</v>
      </c>
      <c r="C425" s="1">
        <f t="shared" si="6"/>
        <v>555.55550000000005</v>
      </c>
    </row>
    <row r="426" spans="1:3" x14ac:dyDescent="0.25">
      <c r="A426">
        <v>32</v>
      </c>
      <c r="B426" s="1">
        <v>22.22222</v>
      </c>
      <c r="C426" s="1">
        <f t="shared" si="6"/>
        <v>711.11104</v>
      </c>
    </row>
    <row r="427" spans="1:3" x14ac:dyDescent="0.25">
      <c r="A427">
        <v>24</v>
      </c>
      <c r="B427" s="1">
        <v>22.22222</v>
      </c>
      <c r="C427" s="1">
        <f t="shared" si="6"/>
        <v>533.33328000000006</v>
      </c>
    </row>
    <row r="428" spans="1:3" x14ac:dyDescent="0.25">
      <c r="A428">
        <v>49</v>
      </c>
      <c r="B428" s="1">
        <v>22.22222</v>
      </c>
      <c r="C428" s="1">
        <f t="shared" si="6"/>
        <v>1088.88878</v>
      </c>
    </row>
    <row r="429" spans="1:3" x14ac:dyDescent="0.25">
      <c r="A429">
        <v>32</v>
      </c>
      <c r="B429" s="1">
        <v>22.22222</v>
      </c>
      <c r="C429" s="1">
        <f t="shared" si="6"/>
        <v>711.11104</v>
      </c>
    </row>
    <row r="430" spans="1:3" x14ac:dyDescent="0.25">
      <c r="A430">
        <v>38</v>
      </c>
      <c r="B430" s="1">
        <v>22.22222</v>
      </c>
      <c r="C430" s="1">
        <f t="shared" si="6"/>
        <v>844.44435999999996</v>
      </c>
    </row>
    <row r="431" spans="1:3" x14ac:dyDescent="0.25">
      <c r="A431">
        <v>46</v>
      </c>
      <c r="B431" s="1">
        <v>22.22222</v>
      </c>
      <c r="C431" s="1">
        <f t="shared" si="6"/>
        <v>1022.22212</v>
      </c>
    </row>
    <row r="432" spans="1:3" x14ac:dyDescent="0.25">
      <c r="A432">
        <v>39</v>
      </c>
      <c r="B432" s="1">
        <v>22.22222</v>
      </c>
      <c r="C432" s="1">
        <f t="shared" si="6"/>
        <v>866.66657999999995</v>
      </c>
    </row>
    <row r="433" spans="1:3" x14ac:dyDescent="0.25">
      <c r="A433">
        <v>52</v>
      </c>
      <c r="B433" s="1">
        <v>22.22222</v>
      </c>
      <c r="C433" s="1">
        <f t="shared" si="6"/>
        <v>1155.5554400000001</v>
      </c>
    </row>
    <row r="434" spans="1:3" x14ac:dyDescent="0.25">
      <c r="A434">
        <v>45</v>
      </c>
      <c r="B434" s="1">
        <v>22.22222</v>
      </c>
      <c r="C434" s="1">
        <f t="shared" si="6"/>
        <v>999.99990000000003</v>
      </c>
    </row>
    <row r="435" spans="1:3" x14ac:dyDescent="0.25">
      <c r="A435">
        <v>65</v>
      </c>
      <c r="B435" s="1">
        <v>22.22222</v>
      </c>
      <c r="C435" s="1">
        <f t="shared" si="6"/>
        <v>1444.4443000000001</v>
      </c>
    </row>
    <row r="436" spans="1:3" x14ac:dyDescent="0.25">
      <c r="A436">
        <v>32</v>
      </c>
      <c r="B436" s="1">
        <v>22.22222</v>
      </c>
      <c r="C436" s="1">
        <f t="shared" si="6"/>
        <v>711.11104</v>
      </c>
    </row>
    <row r="437" spans="1:3" x14ac:dyDescent="0.25">
      <c r="A437">
        <v>34</v>
      </c>
      <c r="B437" s="1">
        <v>22.22222</v>
      </c>
      <c r="C437" s="1">
        <f t="shared" si="6"/>
        <v>755.55547999999999</v>
      </c>
    </row>
    <row r="438" spans="1:3" x14ac:dyDescent="0.25">
      <c r="A438">
        <v>68</v>
      </c>
      <c r="B438" s="1">
        <v>22.22222</v>
      </c>
      <c r="C438" s="1">
        <f t="shared" si="6"/>
        <v>1511.11096</v>
      </c>
    </row>
    <row r="439" spans="1:3" x14ac:dyDescent="0.25">
      <c r="A439">
        <v>40</v>
      </c>
      <c r="B439" s="1">
        <v>22.22222</v>
      </c>
      <c r="C439" s="1">
        <f t="shared" si="6"/>
        <v>888.88879999999995</v>
      </c>
    </row>
    <row r="440" spans="1:3" x14ac:dyDescent="0.25">
      <c r="A440">
        <v>32</v>
      </c>
      <c r="B440" s="1">
        <v>22.22222</v>
      </c>
      <c r="C440" s="1">
        <f t="shared" si="6"/>
        <v>711.11104</v>
      </c>
    </row>
    <row r="441" spans="1:3" x14ac:dyDescent="0.25">
      <c r="A441">
        <v>65</v>
      </c>
      <c r="B441" s="1">
        <v>22.22222</v>
      </c>
      <c r="C441" s="1">
        <f t="shared" si="6"/>
        <v>1444.4443000000001</v>
      </c>
    </row>
    <row r="442" spans="1:3" x14ac:dyDescent="0.25">
      <c r="A442">
        <v>31</v>
      </c>
      <c r="B442" s="1">
        <v>22.22222</v>
      </c>
      <c r="C442" s="1">
        <f t="shared" si="6"/>
        <v>688.88882000000001</v>
      </c>
    </row>
    <row r="443" spans="1:3" x14ac:dyDescent="0.25">
      <c r="A443">
        <v>51</v>
      </c>
      <c r="B443" s="1">
        <v>22.22222</v>
      </c>
      <c r="C443" s="1">
        <f t="shared" si="6"/>
        <v>1133.33322</v>
      </c>
    </row>
    <row r="444" spans="1:3" x14ac:dyDescent="0.25">
      <c r="A444">
        <v>18</v>
      </c>
      <c r="B444" s="1">
        <v>22.22222</v>
      </c>
      <c r="C444" s="1">
        <f t="shared" si="6"/>
        <v>399.99995999999999</v>
      </c>
    </row>
    <row r="445" spans="1:3" x14ac:dyDescent="0.25">
      <c r="A445">
        <v>17</v>
      </c>
      <c r="B445" s="1">
        <v>22.22222</v>
      </c>
      <c r="C445" s="1">
        <f t="shared" si="6"/>
        <v>377.77773999999999</v>
      </c>
    </row>
    <row r="446" spans="1:3" x14ac:dyDescent="0.25">
      <c r="A446">
        <v>32</v>
      </c>
      <c r="B446" s="1">
        <v>22.22222</v>
      </c>
      <c r="C446" s="1">
        <f t="shared" si="6"/>
        <v>711.11104</v>
      </c>
    </row>
    <row r="447" spans="1:3" x14ac:dyDescent="0.25">
      <c r="A447">
        <v>35</v>
      </c>
      <c r="B447" s="1">
        <v>22.22222</v>
      </c>
      <c r="C447" s="1">
        <f t="shared" si="6"/>
        <v>777.77769999999998</v>
      </c>
    </row>
    <row r="448" spans="1:3" x14ac:dyDescent="0.25">
      <c r="A448">
        <v>34</v>
      </c>
      <c r="B448" s="1">
        <v>22.22222</v>
      </c>
      <c r="C448" s="1">
        <f t="shared" si="6"/>
        <v>755.55547999999999</v>
      </c>
    </row>
    <row r="449" spans="1:3" x14ac:dyDescent="0.25">
      <c r="A449">
        <v>35</v>
      </c>
      <c r="B449" s="1">
        <v>22.22222</v>
      </c>
      <c r="C449" s="1">
        <f t="shared" si="6"/>
        <v>777.77769999999998</v>
      </c>
    </row>
    <row r="450" spans="1:3" x14ac:dyDescent="0.25">
      <c r="A450">
        <v>60</v>
      </c>
      <c r="B450" s="1">
        <v>22.22222</v>
      </c>
      <c r="C450" s="1">
        <f t="shared" si="6"/>
        <v>1333.3332</v>
      </c>
    </row>
    <row r="451" spans="1:3" x14ac:dyDescent="0.25">
      <c r="A451">
        <v>40</v>
      </c>
      <c r="B451" s="1">
        <v>22.22222</v>
      </c>
      <c r="C451" s="1">
        <f t="shared" si="6"/>
        <v>888.88879999999995</v>
      </c>
    </row>
    <row r="452" spans="1:3" x14ac:dyDescent="0.25">
      <c r="A452">
        <v>32</v>
      </c>
      <c r="B452" s="1">
        <v>22.22222</v>
      </c>
      <c r="C452" s="1">
        <f t="shared" si="6"/>
        <v>711.11104</v>
      </c>
    </row>
    <row r="453" spans="1:3" x14ac:dyDescent="0.25">
      <c r="A453">
        <v>34</v>
      </c>
      <c r="B453" s="1">
        <v>22.22222</v>
      </c>
      <c r="C453" s="1">
        <f t="shared" si="6"/>
        <v>755.55547999999999</v>
      </c>
    </row>
    <row r="454" spans="1:3" x14ac:dyDescent="0.25">
      <c r="A454">
        <v>20</v>
      </c>
      <c r="B454" s="1">
        <v>22.22222</v>
      </c>
      <c r="C454" s="1">
        <f t="shared" ref="C454:C517" si="7">A454*B454</f>
        <v>444.44439999999997</v>
      </c>
    </row>
    <row r="455" spans="1:3" x14ac:dyDescent="0.25">
      <c r="A455">
        <v>26</v>
      </c>
      <c r="B455" s="1">
        <v>22.22222</v>
      </c>
      <c r="C455" s="1">
        <f t="shared" si="7"/>
        <v>577.77772000000004</v>
      </c>
    </row>
    <row r="456" spans="1:3" x14ac:dyDescent="0.25">
      <c r="A456">
        <v>57</v>
      </c>
      <c r="B456" s="1">
        <v>22.22222</v>
      </c>
      <c r="C456" s="1">
        <f t="shared" si="7"/>
        <v>1266.6665399999999</v>
      </c>
    </row>
    <row r="457" spans="1:3" x14ac:dyDescent="0.25">
      <c r="A457">
        <v>42</v>
      </c>
      <c r="B457" s="1">
        <v>22.22222</v>
      </c>
      <c r="C457" s="1">
        <f t="shared" si="7"/>
        <v>933.33324000000005</v>
      </c>
    </row>
    <row r="458" spans="1:3" x14ac:dyDescent="0.25">
      <c r="A458">
        <v>44</v>
      </c>
      <c r="B458" s="1">
        <v>22.22222</v>
      </c>
      <c r="C458" s="1">
        <f t="shared" si="7"/>
        <v>977.77768000000003</v>
      </c>
    </row>
    <row r="459" spans="1:3" x14ac:dyDescent="0.25">
      <c r="A459">
        <v>85</v>
      </c>
      <c r="B459" s="1">
        <v>22.22222</v>
      </c>
      <c r="C459" s="1">
        <f t="shared" si="7"/>
        <v>1888.8887</v>
      </c>
    </row>
    <row r="460" spans="1:3" x14ac:dyDescent="0.25">
      <c r="A460">
        <v>35</v>
      </c>
      <c r="B460" s="1">
        <v>22.22222</v>
      </c>
      <c r="C460" s="1">
        <f t="shared" si="7"/>
        <v>777.77769999999998</v>
      </c>
    </row>
    <row r="461" spans="1:3" x14ac:dyDescent="0.25">
      <c r="A461">
        <v>53</v>
      </c>
      <c r="B461" s="1">
        <v>22.22222</v>
      </c>
      <c r="C461" s="1">
        <f t="shared" si="7"/>
        <v>1177.77766</v>
      </c>
    </row>
    <row r="462" spans="1:3" x14ac:dyDescent="0.25">
      <c r="A462">
        <v>28</v>
      </c>
      <c r="B462" s="1">
        <v>22.22222</v>
      </c>
      <c r="C462" s="1">
        <f t="shared" si="7"/>
        <v>622.22216000000003</v>
      </c>
    </row>
    <row r="463" spans="1:3" x14ac:dyDescent="0.25">
      <c r="A463">
        <v>26</v>
      </c>
      <c r="B463" s="1">
        <v>22.22222</v>
      </c>
      <c r="C463" s="1">
        <f t="shared" si="7"/>
        <v>577.77772000000004</v>
      </c>
    </row>
    <row r="464" spans="1:3" x14ac:dyDescent="0.25">
      <c r="A464">
        <v>24</v>
      </c>
      <c r="B464" s="1">
        <v>22.22222</v>
      </c>
      <c r="C464" s="1">
        <f t="shared" si="7"/>
        <v>533.33328000000006</v>
      </c>
    </row>
    <row r="465" spans="1:3" x14ac:dyDescent="0.25">
      <c r="A465">
        <v>43</v>
      </c>
      <c r="B465" s="1">
        <v>22.22222</v>
      </c>
      <c r="C465" s="1">
        <f t="shared" si="7"/>
        <v>955.55546000000004</v>
      </c>
    </row>
    <row r="466" spans="1:3" x14ac:dyDescent="0.25">
      <c r="A466">
        <v>39</v>
      </c>
      <c r="B466" s="1">
        <v>22.22222</v>
      </c>
      <c r="C466" s="1">
        <f t="shared" si="7"/>
        <v>866.66657999999995</v>
      </c>
    </row>
    <row r="467" spans="1:3" x14ac:dyDescent="0.25">
      <c r="A467">
        <v>30</v>
      </c>
      <c r="B467" s="1">
        <v>22.22222</v>
      </c>
      <c r="C467" s="1">
        <f t="shared" si="7"/>
        <v>666.66660000000002</v>
      </c>
    </row>
    <row r="468" spans="1:3" x14ac:dyDescent="0.25">
      <c r="A468">
        <v>52</v>
      </c>
      <c r="B468" s="1">
        <v>22.22222</v>
      </c>
      <c r="C468" s="1">
        <f t="shared" si="7"/>
        <v>1155.5554400000001</v>
      </c>
    </row>
    <row r="469" spans="1:3" x14ac:dyDescent="0.25">
      <c r="A469">
        <v>49</v>
      </c>
      <c r="B469" s="1">
        <v>22.22222</v>
      </c>
      <c r="C469" s="1">
        <f t="shared" si="7"/>
        <v>1088.88878</v>
      </c>
    </row>
    <row r="470" spans="1:3" x14ac:dyDescent="0.25">
      <c r="A470">
        <v>32</v>
      </c>
      <c r="B470" s="1">
        <v>22.22222</v>
      </c>
      <c r="C470" s="1">
        <f t="shared" si="7"/>
        <v>711.11104</v>
      </c>
    </row>
    <row r="471" spans="1:3" x14ac:dyDescent="0.25">
      <c r="A471">
        <v>35</v>
      </c>
      <c r="B471" s="1">
        <v>22.22222</v>
      </c>
      <c r="C471" s="1">
        <f t="shared" si="7"/>
        <v>777.77769999999998</v>
      </c>
    </row>
    <row r="472" spans="1:3" x14ac:dyDescent="0.25">
      <c r="A472">
        <v>24</v>
      </c>
      <c r="B472" s="1">
        <v>22.22222</v>
      </c>
      <c r="C472" s="1">
        <f t="shared" si="7"/>
        <v>533.33328000000006</v>
      </c>
    </row>
    <row r="473" spans="1:3" x14ac:dyDescent="0.25">
      <c r="A473">
        <v>43</v>
      </c>
      <c r="B473" s="1">
        <v>22.22222</v>
      </c>
      <c r="C473" s="1">
        <f t="shared" si="7"/>
        <v>955.55546000000004</v>
      </c>
    </row>
    <row r="474" spans="1:3" x14ac:dyDescent="0.25">
      <c r="A474">
        <v>44</v>
      </c>
      <c r="B474" s="1">
        <v>22.22222</v>
      </c>
      <c r="C474" s="1">
        <f t="shared" si="7"/>
        <v>977.77768000000003</v>
      </c>
    </row>
    <row r="475" spans="1:3" x14ac:dyDescent="0.25">
      <c r="A475">
        <v>39</v>
      </c>
      <c r="B475" s="1">
        <v>22.22222</v>
      </c>
      <c r="C475" s="1">
        <f t="shared" si="7"/>
        <v>866.66657999999995</v>
      </c>
    </row>
    <row r="476" spans="1:3" x14ac:dyDescent="0.25">
      <c r="A476">
        <v>45</v>
      </c>
      <c r="B476" s="1">
        <v>22.22222</v>
      </c>
      <c r="C476" s="1">
        <f t="shared" si="7"/>
        <v>999.99990000000003</v>
      </c>
    </row>
    <row r="477" spans="1:3" x14ac:dyDescent="0.25">
      <c r="A477">
        <v>21</v>
      </c>
      <c r="B477" s="1">
        <v>22.22222</v>
      </c>
      <c r="C477" s="1">
        <f t="shared" si="7"/>
        <v>466.66662000000002</v>
      </c>
    </row>
    <row r="478" spans="1:3" x14ac:dyDescent="0.25">
      <c r="A478">
        <v>21</v>
      </c>
      <c r="B478" s="1">
        <v>22.22222</v>
      </c>
      <c r="C478" s="1">
        <f t="shared" si="7"/>
        <v>466.66662000000002</v>
      </c>
    </row>
    <row r="479" spans="1:3" x14ac:dyDescent="0.25">
      <c r="A479">
        <v>37</v>
      </c>
      <c r="B479" s="1">
        <v>22.22222</v>
      </c>
      <c r="C479" s="1">
        <f t="shared" si="7"/>
        <v>822.22213999999997</v>
      </c>
    </row>
    <row r="480" spans="1:3" x14ac:dyDescent="0.25">
      <c r="A480">
        <v>31</v>
      </c>
      <c r="B480" s="1">
        <v>22.22222</v>
      </c>
      <c r="C480" s="1">
        <f t="shared" si="7"/>
        <v>688.88882000000001</v>
      </c>
    </row>
    <row r="481" spans="1:3" x14ac:dyDescent="0.25">
      <c r="A481">
        <v>32</v>
      </c>
      <c r="B481" s="1">
        <v>22.22222</v>
      </c>
      <c r="C481" s="1">
        <f t="shared" si="7"/>
        <v>711.11104</v>
      </c>
    </row>
    <row r="482" spans="1:3" x14ac:dyDescent="0.25">
      <c r="A482">
        <v>38</v>
      </c>
      <c r="B482" s="1">
        <v>22.22222</v>
      </c>
      <c r="C482" s="1">
        <f t="shared" si="7"/>
        <v>844.44435999999996</v>
      </c>
    </row>
    <row r="483" spans="1:3" x14ac:dyDescent="0.25">
      <c r="A483">
        <v>43</v>
      </c>
      <c r="B483" s="1">
        <v>22.22222</v>
      </c>
      <c r="C483" s="1">
        <f t="shared" si="7"/>
        <v>955.55546000000004</v>
      </c>
    </row>
    <row r="484" spans="1:3" x14ac:dyDescent="0.25">
      <c r="A484">
        <v>36</v>
      </c>
      <c r="B484" s="1">
        <v>22.22222</v>
      </c>
      <c r="C484" s="1">
        <f t="shared" si="7"/>
        <v>799.99991999999997</v>
      </c>
    </row>
    <row r="485" spans="1:3" x14ac:dyDescent="0.25">
      <c r="A485">
        <v>45</v>
      </c>
      <c r="B485" s="1">
        <v>22.22222</v>
      </c>
      <c r="C485" s="1">
        <f t="shared" si="7"/>
        <v>999.99990000000003</v>
      </c>
    </row>
    <row r="486" spans="1:3" x14ac:dyDescent="0.25">
      <c r="A486">
        <v>33</v>
      </c>
      <c r="B486" s="1">
        <v>22.22222</v>
      </c>
      <c r="C486" s="1">
        <f t="shared" si="7"/>
        <v>733.33326</v>
      </c>
    </row>
    <row r="487" spans="1:3" x14ac:dyDescent="0.25">
      <c r="A487">
        <v>34</v>
      </c>
      <c r="B487" s="1">
        <v>22.22222</v>
      </c>
      <c r="C487" s="1">
        <f t="shared" si="7"/>
        <v>755.55547999999999</v>
      </c>
    </row>
    <row r="488" spans="1:3" x14ac:dyDescent="0.25">
      <c r="A488">
        <v>34</v>
      </c>
      <c r="B488" s="1">
        <v>22.22222</v>
      </c>
      <c r="C488" s="1">
        <f t="shared" si="7"/>
        <v>755.55547999999999</v>
      </c>
    </row>
    <row r="489" spans="1:3" x14ac:dyDescent="0.25">
      <c r="A489">
        <v>27</v>
      </c>
      <c r="B489" s="1">
        <v>22.22222</v>
      </c>
      <c r="C489" s="1">
        <f t="shared" si="7"/>
        <v>599.99994000000004</v>
      </c>
    </row>
    <row r="490" spans="1:3" x14ac:dyDescent="0.25">
      <c r="A490">
        <v>25</v>
      </c>
      <c r="B490" s="1">
        <v>22.22222</v>
      </c>
      <c r="C490" s="1">
        <f t="shared" si="7"/>
        <v>555.55550000000005</v>
      </c>
    </row>
    <row r="491" spans="1:3" x14ac:dyDescent="0.25">
      <c r="A491">
        <v>50</v>
      </c>
      <c r="B491" s="1">
        <v>22.22222</v>
      </c>
      <c r="C491" s="1">
        <f t="shared" si="7"/>
        <v>1111.1110000000001</v>
      </c>
    </row>
    <row r="492" spans="1:3" x14ac:dyDescent="0.25">
      <c r="A492">
        <v>56</v>
      </c>
      <c r="B492" s="1">
        <v>22.22222</v>
      </c>
      <c r="C492" s="1">
        <f t="shared" si="7"/>
        <v>1244.4443200000001</v>
      </c>
    </row>
    <row r="493" spans="1:3" x14ac:dyDescent="0.25">
      <c r="A493">
        <v>49</v>
      </c>
      <c r="B493" s="1">
        <v>22.22222</v>
      </c>
      <c r="C493" s="1">
        <f t="shared" si="7"/>
        <v>1088.88878</v>
      </c>
    </row>
    <row r="494" spans="1:3" x14ac:dyDescent="0.25">
      <c r="A494">
        <v>33</v>
      </c>
      <c r="B494" s="1">
        <v>22.22222</v>
      </c>
      <c r="C494" s="1">
        <f t="shared" si="7"/>
        <v>733.33326</v>
      </c>
    </row>
    <row r="495" spans="1:3" x14ac:dyDescent="0.25">
      <c r="A495">
        <v>30</v>
      </c>
      <c r="B495" s="1">
        <v>22.22222</v>
      </c>
      <c r="C495" s="1">
        <f t="shared" si="7"/>
        <v>666.66660000000002</v>
      </c>
    </row>
    <row r="496" spans="1:3" x14ac:dyDescent="0.25">
      <c r="A496">
        <v>32</v>
      </c>
      <c r="B496" s="1">
        <v>22.22222</v>
      </c>
      <c r="C496" s="1">
        <f t="shared" si="7"/>
        <v>711.11104</v>
      </c>
    </row>
    <row r="497" spans="1:3" x14ac:dyDescent="0.25">
      <c r="A497">
        <v>51</v>
      </c>
      <c r="B497" s="1">
        <v>22.22222</v>
      </c>
      <c r="C497" s="1">
        <f t="shared" si="7"/>
        <v>1133.33322</v>
      </c>
    </row>
    <row r="498" spans="1:3" x14ac:dyDescent="0.25">
      <c r="A498">
        <v>51</v>
      </c>
      <c r="B498" s="1">
        <v>22.22222</v>
      </c>
      <c r="C498" s="1">
        <f t="shared" si="7"/>
        <v>1133.33322</v>
      </c>
    </row>
    <row r="499" spans="1:3" x14ac:dyDescent="0.25">
      <c r="A499">
        <v>52</v>
      </c>
      <c r="B499" s="1">
        <v>22.22222</v>
      </c>
      <c r="C499" s="1">
        <f t="shared" si="7"/>
        <v>1155.5554400000001</v>
      </c>
    </row>
    <row r="500" spans="1:3" x14ac:dyDescent="0.25">
      <c r="A500">
        <v>33</v>
      </c>
      <c r="B500" s="1">
        <v>22.22222</v>
      </c>
      <c r="C500" s="1">
        <f t="shared" si="7"/>
        <v>733.33326</v>
      </c>
    </row>
    <row r="501" spans="1:3" x14ac:dyDescent="0.25">
      <c r="A501">
        <v>32</v>
      </c>
      <c r="B501" s="1">
        <v>22.22222</v>
      </c>
      <c r="C501" s="1">
        <f t="shared" si="7"/>
        <v>711.11104</v>
      </c>
    </row>
    <row r="502" spans="1:3" x14ac:dyDescent="0.25">
      <c r="A502">
        <v>43</v>
      </c>
      <c r="B502" s="1">
        <v>22.22222</v>
      </c>
      <c r="C502" s="1">
        <f t="shared" si="7"/>
        <v>955.55546000000004</v>
      </c>
    </row>
    <row r="503" spans="1:3" x14ac:dyDescent="0.25">
      <c r="A503">
        <v>29</v>
      </c>
      <c r="B503" s="1">
        <v>22.22222</v>
      </c>
      <c r="C503" s="1">
        <f t="shared" si="7"/>
        <v>644.44438000000002</v>
      </c>
    </row>
    <row r="504" spans="1:3" x14ac:dyDescent="0.25">
      <c r="A504">
        <v>53</v>
      </c>
      <c r="B504" s="1">
        <v>22.22222</v>
      </c>
      <c r="C504" s="1">
        <f t="shared" si="7"/>
        <v>1177.77766</v>
      </c>
    </row>
    <row r="505" spans="1:3" x14ac:dyDescent="0.25">
      <c r="A505">
        <v>29</v>
      </c>
      <c r="B505" s="1">
        <v>22.22222</v>
      </c>
      <c r="C505" s="1">
        <f t="shared" si="7"/>
        <v>644.44438000000002</v>
      </c>
    </row>
    <row r="506" spans="1:3" x14ac:dyDescent="0.25">
      <c r="A506">
        <v>40</v>
      </c>
      <c r="B506" s="1">
        <v>22.22222</v>
      </c>
      <c r="C506" s="1">
        <f t="shared" si="7"/>
        <v>888.88879999999995</v>
      </c>
    </row>
    <row r="507" spans="1:3" x14ac:dyDescent="0.25">
      <c r="A507">
        <v>59</v>
      </c>
      <c r="B507" s="1">
        <v>22.22222</v>
      </c>
      <c r="C507" s="1">
        <f t="shared" si="7"/>
        <v>1311.1109799999999</v>
      </c>
    </row>
    <row r="508" spans="1:3" x14ac:dyDescent="0.25">
      <c r="A508">
        <v>34</v>
      </c>
      <c r="B508" s="1">
        <v>22.22222</v>
      </c>
      <c r="C508" s="1">
        <f t="shared" si="7"/>
        <v>755.55547999999999</v>
      </c>
    </row>
    <row r="509" spans="1:3" x14ac:dyDescent="0.25">
      <c r="A509">
        <v>38</v>
      </c>
      <c r="B509" s="1">
        <v>22.22222</v>
      </c>
      <c r="C509" s="1">
        <f t="shared" si="7"/>
        <v>844.44435999999996</v>
      </c>
    </row>
    <row r="510" spans="1:3" x14ac:dyDescent="0.25">
      <c r="A510">
        <v>50</v>
      </c>
      <c r="B510" s="1">
        <v>22.22222</v>
      </c>
      <c r="C510" s="1">
        <f t="shared" si="7"/>
        <v>1111.1110000000001</v>
      </c>
    </row>
    <row r="511" spans="1:3" x14ac:dyDescent="0.25">
      <c r="A511">
        <v>34</v>
      </c>
      <c r="B511" s="1">
        <v>22.22222</v>
      </c>
      <c r="C511" s="1">
        <f t="shared" si="7"/>
        <v>755.55547999999999</v>
      </c>
    </row>
    <row r="512" spans="1:3" x14ac:dyDescent="0.25">
      <c r="A512">
        <v>51</v>
      </c>
      <c r="B512" s="1">
        <v>22.22222</v>
      </c>
      <c r="C512" s="1">
        <f t="shared" si="7"/>
        <v>1133.33322</v>
      </c>
    </row>
    <row r="513" spans="1:3" x14ac:dyDescent="0.25">
      <c r="A513">
        <v>50</v>
      </c>
      <c r="B513" s="1">
        <v>22.22222</v>
      </c>
      <c r="C513" s="1">
        <f t="shared" si="7"/>
        <v>1111.1110000000001</v>
      </c>
    </row>
    <row r="514" spans="1:3" x14ac:dyDescent="0.25">
      <c r="A514">
        <v>31</v>
      </c>
      <c r="B514" s="1">
        <v>22.22222</v>
      </c>
      <c r="C514" s="1">
        <f t="shared" si="7"/>
        <v>688.88882000000001</v>
      </c>
    </row>
    <row r="515" spans="1:3" x14ac:dyDescent="0.25">
      <c r="A515">
        <v>37</v>
      </c>
      <c r="B515" s="1">
        <v>22.22222</v>
      </c>
      <c r="C515" s="1">
        <f t="shared" si="7"/>
        <v>822.22213999999997</v>
      </c>
    </row>
    <row r="516" spans="1:3" x14ac:dyDescent="0.25">
      <c r="A516">
        <v>28</v>
      </c>
      <c r="B516" s="1">
        <v>22.22222</v>
      </c>
      <c r="C516" s="1">
        <f t="shared" si="7"/>
        <v>622.22216000000003</v>
      </c>
    </row>
    <row r="517" spans="1:3" x14ac:dyDescent="0.25">
      <c r="A517">
        <v>29</v>
      </c>
      <c r="B517" s="1">
        <v>22.22222</v>
      </c>
      <c r="C517" s="1">
        <f t="shared" si="7"/>
        <v>644.44438000000002</v>
      </c>
    </row>
    <row r="518" spans="1:3" x14ac:dyDescent="0.25">
      <c r="A518">
        <v>35</v>
      </c>
      <c r="B518" s="1">
        <v>22.22222</v>
      </c>
      <c r="C518" s="1">
        <f t="shared" ref="C518:C519" si="8">A518*B518</f>
        <v>777.77769999999998</v>
      </c>
    </row>
    <row r="519" spans="1:3" x14ac:dyDescent="0.25">
      <c r="A519">
        <v>45</v>
      </c>
      <c r="B519" s="1">
        <v>22.22222</v>
      </c>
      <c r="C519" s="1">
        <f t="shared" si="8"/>
        <v>999.99990000000003</v>
      </c>
    </row>
    <row r="520" spans="1:3" x14ac:dyDescent="0.25">
      <c r="A520">
        <f>COUNT(A6:A519)</f>
        <v>514</v>
      </c>
      <c r="B520" s="1"/>
      <c r="C520" s="1">
        <f>_xlfn.STDEV.P(C6:C519)</f>
        <v>262.87911237765417</v>
      </c>
    </row>
    <row r="521" spans="1:3" x14ac:dyDescent="0.25">
      <c r="B521" s="1"/>
      <c r="C521" s="1"/>
    </row>
    <row r="522" spans="1:3" x14ac:dyDescent="0.25">
      <c r="B522" s="1"/>
      <c r="C522" s="1"/>
    </row>
    <row r="523" spans="1:3" x14ac:dyDescent="0.25">
      <c r="A523" t="s">
        <v>13</v>
      </c>
      <c r="B523" s="1">
        <v>514</v>
      </c>
      <c r="C523" s="1"/>
    </row>
    <row r="524" spans="1:3" x14ac:dyDescent="0.25">
      <c r="A524" t="s">
        <v>15</v>
      </c>
      <c r="B524" s="1">
        <v>813.53</v>
      </c>
      <c r="C524" s="1"/>
    </row>
    <row r="525" spans="1:3" x14ac:dyDescent="0.25">
      <c r="A525" t="s">
        <v>16</v>
      </c>
      <c r="B525" s="1">
        <v>755.55</v>
      </c>
      <c r="C525" s="1"/>
    </row>
    <row r="526" spans="1:3" x14ac:dyDescent="0.25">
      <c r="A526" t="s">
        <v>17</v>
      </c>
      <c r="B526" s="1">
        <v>262.88</v>
      </c>
      <c r="C526" s="1"/>
    </row>
    <row r="527" spans="1:3" x14ac:dyDescent="0.25">
      <c r="B527" s="1"/>
      <c r="C527" s="1"/>
    </row>
    <row r="528" spans="1:3" x14ac:dyDescent="0.25">
      <c r="B528" s="1"/>
      <c r="C528" s="1"/>
    </row>
    <row r="529" spans="1:3" x14ac:dyDescent="0.25">
      <c r="A529">
        <v>15</v>
      </c>
      <c r="B529" s="1">
        <v>22.22222</v>
      </c>
      <c r="C529" s="1">
        <f t="shared" ref="C529:C592" si="9">A529*B529</f>
        <v>333.33330000000001</v>
      </c>
    </row>
    <row r="530" spans="1:3" x14ac:dyDescent="0.25">
      <c r="A530">
        <v>15</v>
      </c>
      <c r="B530" s="1">
        <v>22.22222</v>
      </c>
      <c r="C530" s="1">
        <f t="shared" si="9"/>
        <v>333.33330000000001</v>
      </c>
    </row>
    <row r="531" spans="1:3" x14ac:dyDescent="0.25">
      <c r="A531">
        <v>16</v>
      </c>
      <c r="B531" s="1">
        <v>22.22222</v>
      </c>
      <c r="C531" s="1">
        <f t="shared" si="9"/>
        <v>355.55552</v>
      </c>
    </row>
    <row r="532" spans="1:3" x14ac:dyDescent="0.25">
      <c r="A532">
        <v>16</v>
      </c>
      <c r="B532" s="1">
        <v>22.22222</v>
      </c>
      <c r="C532" s="1">
        <f t="shared" si="9"/>
        <v>355.55552</v>
      </c>
    </row>
    <row r="533" spans="1:3" x14ac:dyDescent="0.25">
      <c r="A533">
        <v>16</v>
      </c>
      <c r="B533" s="1">
        <v>22.22222</v>
      </c>
      <c r="C533" s="1">
        <f t="shared" si="9"/>
        <v>355.55552</v>
      </c>
    </row>
    <row r="534" spans="1:3" x14ac:dyDescent="0.25">
      <c r="A534">
        <v>16</v>
      </c>
      <c r="B534" s="1">
        <v>22.22222</v>
      </c>
      <c r="C534" s="1">
        <f t="shared" si="9"/>
        <v>355.55552</v>
      </c>
    </row>
    <row r="535" spans="1:3" x14ac:dyDescent="0.25">
      <c r="A535">
        <v>16</v>
      </c>
      <c r="B535" s="1">
        <v>22.22222</v>
      </c>
      <c r="C535" s="1">
        <f t="shared" si="9"/>
        <v>355.55552</v>
      </c>
    </row>
    <row r="536" spans="1:3" x14ac:dyDescent="0.25">
      <c r="A536">
        <v>16</v>
      </c>
      <c r="B536" s="1">
        <v>22.22222</v>
      </c>
      <c r="C536" s="1">
        <f t="shared" si="9"/>
        <v>355.55552</v>
      </c>
    </row>
    <row r="537" spans="1:3" x14ac:dyDescent="0.25">
      <c r="A537">
        <v>16</v>
      </c>
      <c r="B537" s="1">
        <v>22.22222</v>
      </c>
      <c r="C537" s="1">
        <f t="shared" si="9"/>
        <v>355.55552</v>
      </c>
    </row>
    <row r="538" spans="1:3" x14ac:dyDescent="0.25">
      <c r="A538">
        <v>17</v>
      </c>
      <c r="B538" s="1">
        <v>22.22222</v>
      </c>
      <c r="C538" s="1">
        <f t="shared" si="9"/>
        <v>377.77773999999999</v>
      </c>
    </row>
    <row r="539" spans="1:3" x14ac:dyDescent="0.25">
      <c r="A539">
        <v>17</v>
      </c>
      <c r="B539" s="1">
        <v>22.22222</v>
      </c>
      <c r="C539" s="1">
        <f t="shared" si="9"/>
        <v>377.77773999999999</v>
      </c>
    </row>
    <row r="540" spans="1:3" x14ac:dyDescent="0.25">
      <c r="A540">
        <v>17</v>
      </c>
      <c r="B540" s="1">
        <v>22.22222</v>
      </c>
      <c r="C540" s="1">
        <f t="shared" si="9"/>
        <v>377.77773999999999</v>
      </c>
    </row>
    <row r="541" spans="1:3" x14ac:dyDescent="0.25">
      <c r="A541">
        <v>17</v>
      </c>
      <c r="B541" s="1">
        <v>22.22222</v>
      </c>
      <c r="C541" s="1">
        <f t="shared" si="9"/>
        <v>377.77773999999999</v>
      </c>
    </row>
    <row r="542" spans="1:3" x14ac:dyDescent="0.25">
      <c r="A542">
        <v>17</v>
      </c>
      <c r="B542" s="1">
        <v>22.22222</v>
      </c>
      <c r="C542" s="1">
        <f t="shared" si="9"/>
        <v>377.77773999999999</v>
      </c>
    </row>
    <row r="543" spans="1:3" x14ac:dyDescent="0.25">
      <c r="A543">
        <v>17</v>
      </c>
      <c r="B543" s="1">
        <v>22.22222</v>
      </c>
      <c r="C543" s="1">
        <f t="shared" si="9"/>
        <v>377.77773999999999</v>
      </c>
    </row>
    <row r="544" spans="1:3" x14ac:dyDescent="0.25">
      <c r="A544">
        <v>18</v>
      </c>
      <c r="B544" s="1">
        <v>22.22222</v>
      </c>
      <c r="C544" s="1">
        <f t="shared" si="9"/>
        <v>399.99995999999999</v>
      </c>
    </row>
    <row r="545" spans="1:6" x14ac:dyDescent="0.25">
      <c r="A545">
        <v>18</v>
      </c>
      <c r="B545" s="1">
        <v>22.22222</v>
      </c>
      <c r="C545" s="1">
        <f t="shared" si="9"/>
        <v>399.99995999999999</v>
      </c>
    </row>
    <row r="546" spans="1:6" x14ac:dyDescent="0.25">
      <c r="A546">
        <v>18</v>
      </c>
      <c r="B546" s="1">
        <v>22.22222</v>
      </c>
      <c r="C546" s="1">
        <f t="shared" si="9"/>
        <v>399.99995999999999</v>
      </c>
    </row>
    <row r="547" spans="1:6" x14ac:dyDescent="0.25">
      <c r="A547">
        <v>18</v>
      </c>
      <c r="B547" s="1">
        <v>22.22222</v>
      </c>
      <c r="C547" s="1">
        <f t="shared" si="9"/>
        <v>399.99995999999999</v>
      </c>
    </row>
    <row r="548" spans="1:6" x14ac:dyDescent="0.25">
      <c r="A548">
        <v>18</v>
      </c>
      <c r="B548" s="1">
        <v>22.22222</v>
      </c>
      <c r="C548" s="1">
        <f t="shared" si="9"/>
        <v>399.99995999999999</v>
      </c>
    </row>
    <row r="549" spans="1:6" x14ac:dyDescent="0.25">
      <c r="A549">
        <v>18</v>
      </c>
      <c r="B549" s="1">
        <v>22.22222</v>
      </c>
      <c r="C549" s="1">
        <f t="shared" si="9"/>
        <v>399.99995999999999</v>
      </c>
    </row>
    <row r="550" spans="1:6" x14ac:dyDescent="0.25">
      <c r="A550">
        <v>18</v>
      </c>
      <c r="B550" s="1">
        <v>22.22222</v>
      </c>
      <c r="C550" s="1">
        <f t="shared" si="9"/>
        <v>399.99995999999999</v>
      </c>
    </row>
    <row r="551" spans="1:6" x14ac:dyDescent="0.25">
      <c r="A551">
        <v>18</v>
      </c>
      <c r="B551" s="1">
        <v>22.22222</v>
      </c>
      <c r="C551" s="1">
        <f t="shared" si="9"/>
        <v>399.99995999999999</v>
      </c>
    </row>
    <row r="552" spans="1:6" x14ac:dyDescent="0.25">
      <c r="A552">
        <v>18</v>
      </c>
      <c r="B552" s="1">
        <v>22.22222</v>
      </c>
      <c r="C552" s="1">
        <f t="shared" si="9"/>
        <v>399.99995999999999</v>
      </c>
    </row>
    <row r="553" spans="1:6" x14ac:dyDescent="0.25">
      <c r="A553">
        <v>18</v>
      </c>
      <c r="B553" s="1">
        <v>22.22222</v>
      </c>
      <c r="C553" s="1">
        <f t="shared" si="9"/>
        <v>399.99995999999999</v>
      </c>
      <c r="E553">
        <v>300</v>
      </c>
      <c r="F553">
        <v>24</v>
      </c>
    </row>
    <row r="554" spans="1:6" x14ac:dyDescent="0.25">
      <c r="A554">
        <v>19</v>
      </c>
      <c r="B554" s="1">
        <v>22.22222</v>
      </c>
      <c r="C554" s="1">
        <f t="shared" si="9"/>
        <v>422.22217999999998</v>
      </c>
      <c r="E554" t="s">
        <v>60</v>
      </c>
    </row>
    <row r="555" spans="1:6" x14ac:dyDescent="0.25">
      <c r="A555">
        <v>19</v>
      </c>
      <c r="B555" s="1">
        <v>22.22222</v>
      </c>
      <c r="C555" s="1">
        <f t="shared" si="9"/>
        <v>422.22217999999998</v>
      </c>
      <c r="E555">
        <f>553-529</f>
        <v>24</v>
      </c>
    </row>
    <row r="556" spans="1:6" x14ac:dyDescent="0.25">
      <c r="A556">
        <v>19</v>
      </c>
      <c r="B556" s="1">
        <v>22.22222</v>
      </c>
      <c r="C556" s="1">
        <f t="shared" si="9"/>
        <v>422.22217999999998</v>
      </c>
    </row>
    <row r="557" spans="1:6" x14ac:dyDescent="0.25">
      <c r="A557">
        <v>20</v>
      </c>
      <c r="B557" s="1">
        <v>22.22222</v>
      </c>
      <c r="C557" s="1">
        <f t="shared" si="9"/>
        <v>444.44439999999997</v>
      </c>
    </row>
    <row r="558" spans="1:6" x14ac:dyDescent="0.25">
      <c r="A558">
        <v>20</v>
      </c>
      <c r="B558" s="1">
        <v>22.22222</v>
      </c>
      <c r="C558" s="1">
        <f t="shared" si="9"/>
        <v>444.44439999999997</v>
      </c>
    </row>
    <row r="559" spans="1:6" x14ac:dyDescent="0.25">
      <c r="A559">
        <v>20</v>
      </c>
      <c r="B559" s="1">
        <v>22.22222</v>
      </c>
      <c r="C559" s="1">
        <f t="shared" si="9"/>
        <v>444.44439999999997</v>
      </c>
    </row>
    <row r="560" spans="1:6" x14ac:dyDescent="0.25">
      <c r="A560">
        <v>20</v>
      </c>
      <c r="B560" s="1">
        <v>22.22222</v>
      </c>
      <c r="C560" s="1">
        <f t="shared" si="9"/>
        <v>444.44439999999997</v>
      </c>
    </row>
    <row r="561" spans="1:3" x14ac:dyDescent="0.25">
      <c r="A561">
        <v>20</v>
      </c>
      <c r="B561" s="1">
        <v>22.22222</v>
      </c>
      <c r="C561" s="1">
        <f t="shared" si="9"/>
        <v>444.44439999999997</v>
      </c>
    </row>
    <row r="562" spans="1:3" x14ac:dyDescent="0.25">
      <c r="A562">
        <v>20</v>
      </c>
      <c r="B562" s="1">
        <v>22.22222</v>
      </c>
      <c r="C562" s="1">
        <f t="shared" si="9"/>
        <v>444.44439999999997</v>
      </c>
    </row>
    <row r="563" spans="1:3" x14ac:dyDescent="0.25">
      <c r="A563">
        <v>20</v>
      </c>
      <c r="B563" s="1">
        <v>22.22222</v>
      </c>
      <c r="C563" s="1">
        <f t="shared" si="9"/>
        <v>444.44439999999997</v>
      </c>
    </row>
    <row r="564" spans="1:3" x14ac:dyDescent="0.25">
      <c r="A564">
        <v>21</v>
      </c>
      <c r="B564" s="1">
        <v>22.22222</v>
      </c>
      <c r="C564" s="1">
        <f t="shared" si="9"/>
        <v>466.66662000000002</v>
      </c>
    </row>
    <row r="565" spans="1:3" x14ac:dyDescent="0.25">
      <c r="A565">
        <v>21</v>
      </c>
      <c r="B565" s="1">
        <v>22.22222</v>
      </c>
      <c r="C565" s="1">
        <f t="shared" si="9"/>
        <v>466.66662000000002</v>
      </c>
    </row>
    <row r="566" spans="1:3" x14ac:dyDescent="0.25">
      <c r="A566">
        <v>21</v>
      </c>
      <c r="B566" s="1">
        <v>22.22222</v>
      </c>
      <c r="C566" s="1">
        <f t="shared" si="9"/>
        <v>466.66662000000002</v>
      </c>
    </row>
    <row r="567" spans="1:3" x14ac:dyDescent="0.25">
      <c r="A567">
        <v>21</v>
      </c>
      <c r="B567" s="1">
        <v>22.22222</v>
      </c>
      <c r="C567" s="1">
        <f t="shared" si="9"/>
        <v>466.66662000000002</v>
      </c>
    </row>
    <row r="568" spans="1:3" x14ac:dyDescent="0.25">
      <c r="A568">
        <v>21</v>
      </c>
      <c r="B568" s="1">
        <v>22.22222</v>
      </c>
      <c r="C568" s="1">
        <f t="shared" si="9"/>
        <v>466.66662000000002</v>
      </c>
    </row>
    <row r="569" spans="1:3" x14ac:dyDescent="0.25">
      <c r="A569">
        <v>21</v>
      </c>
      <c r="B569" s="1">
        <v>22.22222</v>
      </c>
      <c r="C569" s="1">
        <f t="shared" si="9"/>
        <v>466.66662000000002</v>
      </c>
    </row>
    <row r="570" spans="1:3" x14ac:dyDescent="0.25">
      <c r="A570">
        <v>22</v>
      </c>
      <c r="B570" s="1">
        <v>22.22222</v>
      </c>
      <c r="C570" s="1">
        <f t="shared" si="9"/>
        <v>488.88884000000002</v>
      </c>
    </row>
    <row r="571" spans="1:3" x14ac:dyDescent="0.25">
      <c r="A571">
        <v>22</v>
      </c>
      <c r="B571" s="1">
        <v>22.22222</v>
      </c>
      <c r="C571" s="1">
        <f t="shared" si="9"/>
        <v>488.88884000000002</v>
      </c>
    </row>
    <row r="572" spans="1:3" x14ac:dyDescent="0.25">
      <c r="A572">
        <v>22</v>
      </c>
      <c r="B572" s="1">
        <v>22.22222</v>
      </c>
      <c r="C572" s="1">
        <f t="shared" si="9"/>
        <v>488.88884000000002</v>
      </c>
    </row>
    <row r="573" spans="1:3" x14ac:dyDescent="0.25">
      <c r="A573">
        <v>22</v>
      </c>
      <c r="B573" s="1">
        <v>22.22222</v>
      </c>
      <c r="C573" s="1">
        <f t="shared" si="9"/>
        <v>488.88884000000002</v>
      </c>
    </row>
    <row r="574" spans="1:3" x14ac:dyDescent="0.25">
      <c r="A574">
        <v>22</v>
      </c>
      <c r="B574" s="1">
        <v>22.22222</v>
      </c>
      <c r="C574" s="1">
        <f t="shared" si="9"/>
        <v>488.88884000000002</v>
      </c>
    </row>
    <row r="575" spans="1:3" x14ac:dyDescent="0.25">
      <c r="A575">
        <v>22</v>
      </c>
      <c r="B575" s="1">
        <v>22.22222</v>
      </c>
      <c r="C575" s="1">
        <f t="shared" si="9"/>
        <v>488.88884000000002</v>
      </c>
    </row>
    <row r="576" spans="1:3" x14ac:dyDescent="0.25">
      <c r="A576">
        <v>22</v>
      </c>
      <c r="B576" s="1">
        <v>22.22222</v>
      </c>
      <c r="C576" s="1">
        <f t="shared" si="9"/>
        <v>488.88884000000002</v>
      </c>
    </row>
    <row r="577" spans="1:6" x14ac:dyDescent="0.25">
      <c r="A577">
        <v>22</v>
      </c>
      <c r="B577" s="1">
        <v>22.22222</v>
      </c>
      <c r="C577" s="1">
        <f t="shared" si="9"/>
        <v>488.88884000000002</v>
      </c>
    </row>
    <row r="578" spans="1:6" x14ac:dyDescent="0.25">
      <c r="A578">
        <v>22</v>
      </c>
      <c r="B578" s="1">
        <v>22.22222</v>
      </c>
      <c r="C578" s="1">
        <f t="shared" si="9"/>
        <v>488.88884000000002</v>
      </c>
    </row>
    <row r="579" spans="1:6" x14ac:dyDescent="0.25">
      <c r="A579">
        <v>22</v>
      </c>
      <c r="B579" s="1">
        <v>22.22222</v>
      </c>
      <c r="C579" s="1">
        <f t="shared" si="9"/>
        <v>488.88884000000002</v>
      </c>
    </row>
    <row r="580" spans="1:6" x14ac:dyDescent="0.25">
      <c r="A580">
        <v>22</v>
      </c>
      <c r="B580" s="1">
        <v>22.22222</v>
      </c>
      <c r="C580" s="1">
        <f t="shared" si="9"/>
        <v>488.88884000000002</v>
      </c>
    </row>
    <row r="581" spans="1:6" x14ac:dyDescent="0.25">
      <c r="A581">
        <v>22</v>
      </c>
      <c r="B581" s="1">
        <v>22.22222</v>
      </c>
      <c r="C581" s="1">
        <f t="shared" si="9"/>
        <v>488.88884000000002</v>
      </c>
      <c r="E581">
        <v>400</v>
      </c>
      <c r="F581">
        <v>28</v>
      </c>
    </row>
    <row r="582" spans="1:6" x14ac:dyDescent="0.25">
      <c r="A582">
        <v>23</v>
      </c>
      <c r="B582" s="1">
        <v>22.22222</v>
      </c>
      <c r="C582" s="1">
        <f t="shared" si="9"/>
        <v>511.11106000000001</v>
      </c>
      <c r="E582" t="s">
        <v>61</v>
      </c>
    </row>
    <row r="583" spans="1:6" x14ac:dyDescent="0.25">
      <c r="A583">
        <v>23</v>
      </c>
      <c r="B583" s="1">
        <v>22.22222</v>
      </c>
      <c r="C583" s="1">
        <f t="shared" si="9"/>
        <v>511.11106000000001</v>
      </c>
      <c r="E583">
        <f>581-553</f>
        <v>28</v>
      </c>
    </row>
    <row r="584" spans="1:6" x14ac:dyDescent="0.25">
      <c r="A584">
        <v>23</v>
      </c>
      <c r="B584" s="1">
        <v>22.22222</v>
      </c>
      <c r="C584" s="1">
        <f t="shared" si="9"/>
        <v>511.11106000000001</v>
      </c>
    </row>
    <row r="585" spans="1:6" x14ac:dyDescent="0.25">
      <c r="A585">
        <v>23</v>
      </c>
      <c r="B585" s="1">
        <v>22.22222</v>
      </c>
      <c r="C585" s="1">
        <f t="shared" si="9"/>
        <v>511.11106000000001</v>
      </c>
    </row>
    <row r="586" spans="1:6" x14ac:dyDescent="0.25">
      <c r="A586">
        <v>23</v>
      </c>
      <c r="B586" s="1">
        <v>22.22222</v>
      </c>
      <c r="C586" s="1">
        <f t="shared" si="9"/>
        <v>511.11106000000001</v>
      </c>
    </row>
    <row r="587" spans="1:6" x14ac:dyDescent="0.25">
      <c r="A587">
        <v>24</v>
      </c>
      <c r="B587" s="1">
        <v>22.22222</v>
      </c>
      <c r="C587" s="1">
        <f t="shared" si="9"/>
        <v>533.33328000000006</v>
      </c>
    </row>
    <row r="588" spans="1:6" x14ac:dyDescent="0.25">
      <c r="A588">
        <v>24</v>
      </c>
      <c r="B588" s="1">
        <v>22.22222</v>
      </c>
      <c r="C588" s="1">
        <f t="shared" si="9"/>
        <v>533.33328000000006</v>
      </c>
    </row>
    <row r="589" spans="1:6" x14ac:dyDescent="0.25">
      <c r="A589">
        <v>24</v>
      </c>
      <c r="B589" s="1">
        <v>22.22222</v>
      </c>
      <c r="C589" s="1">
        <f t="shared" si="9"/>
        <v>533.33328000000006</v>
      </c>
    </row>
    <row r="590" spans="1:6" x14ac:dyDescent="0.25">
      <c r="A590">
        <v>24</v>
      </c>
      <c r="B590" s="1">
        <v>22.22222</v>
      </c>
      <c r="C590" s="1">
        <f t="shared" si="9"/>
        <v>533.33328000000006</v>
      </c>
    </row>
    <row r="591" spans="1:6" x14ac:dyDescent="0.25">
      <c r="A591">
        <v>24</v>
      </c>
      <c r="B591" s="1">
        <v>22.22222</v>
      </c>
      <c r="C591" s="1">
        <f t="shared" si="9"/>
        <v>533.33328000000006</v>
      </c>
    </row>
    <row r="592" spans="1:6" x14ac:dyDescent="0.25">
      <c r="A592">
        <v>24</v>
      </c>
      <c r="B592" s="1">
        <v>22.22222</v>
      </c>
      <c r="C592" s="1">
        <f t="shared" si="9"/>
        <v>533.33328000000006</v>
      </c>
    </row>
    <row r="593" spans="1:3" x14ac:dyDescent="0.25">
      <c r="A593">
        <v>24</v>
      </c>
      <c r="B593" s="1">
        <v>22.22222</v>
      </c>
      <c r="C593" s="1">
        <f t="shared" ref="C593:C656" si="10">A593*B593</f>
        <v>533.33328000000006</v>
      </c>
    </row>
    <row r="594" spans="1:3" x14ac:dyDescent="0.25">
      <c r="A594">
        <v>24</v>
      </c>
      <c r="B594" s="1">
        <v>22.22222</v>
      </c>
      <c r="C594" s="1">
        <f t="shared" si="10"/>
        <v>533.33328000000006</v>
      </c>
    </row>
    <row r="595" spans="1:3" x14ac:dyDescent="0.25">
      <c r="A595">
        <v>24</v>
      </c>
      <c r="B595" s="1">
        <v>22.22222</v>
      </c>
      <c r="C595" s="1">
        <f t="shared" si="10"/>
        <v>533.33328000000006</v>
      </c>
    </row>
    <row r="596" spans="1:3" x14ac:dyDescent="0.25">
      <c r="A596">
        <v>25</v>
      </c>
      <c r="B596" s="1">
        <v>22.22222</v>
      </c>
      <c r="C596" s="1">
        <f t="shared" si="10"/>
        <v>555.55550000000005</v>
      </c>
    </row>
    <row r="597" spans="1:3" x14ac:dyDescent="0.25">
      <c r="A597">
        <v>25</v>
      </c>
      <c r="B597" s="1">
        <v>22.22222</v>
      </c>
      <c r="C597" s="1">
        <f t="shared" si="10"/>
        <v>555.55550000000005</v>
      </c>
    </row>
    <row r="598" spans="1:3" x14ac:dyDescent="0.25">
      <c r="A598">
        <v>25</v>
      </c>
      <c r="B598" s="1">
        <v>22.22222</v>
      </c>
      <c r="C598" s="1">
        <f t="shared" si="10"/>
        <v>555.55550000000005</v>
      </c>
    </row>
    <row r="599" spans="1:3" x14ac:dyDescent="0.25">
      <c r="A599">
        <v>25</v>
      </c>
      <c r="B599" s="1">
        <v>22.22222</v>
      </c>
      <c r="C599" s="1">
        <f t="shared" si="10"/>
        <v>555.55550000000005</v>
      </c>
    </row>
    <row r="600" spans="1:3" x14ac:dyDescent="0.25">
      <c r="A600">
        <v>25</v>
      </c>
      <c r="B600" s="1">
        <v>22.22222</v>
      </c>
      <c r="C600" s="1">
        <f t="shared" si="10"/>
        <v>555.55550000000005</v>
      </c>
    </row>
    <row r="601" spans="1:3" x14ac:dyDescent="0.25">
      <c r="A601">
        <v>25</v>
      </c>
      <c r="B601" s="1">
        <v>22.22222</v>
      </c>
      <c r="C601" s="1">
        <f t="shared" si="10"/>
        <v>555.55550000000005</v>
      </c>
    </row>
    <row r="602" spans="1:3" x14ac:dyDescent="0.25">
      <c r="A602">
        <v>25</v>
      </c>
      <c r="B602" s="1">
        <v>22.22222</v>
      </c>
      <c r="C602" s="1">
        <f t="shared" si="10"/>
        <v>555.55550000000005</v>
      </c>
    </row>
    <row r="603" spans="1:3" x14ac:dyDescent="0.25">
      <c r="A603">
        <v>25</v>
      </c>
      <c r="B603" s="1">
        <v>22.22222</v>
      </c>
      <c r="C603" s="1">
        <f t="shared" si="10"/>
        <v>555.55550000000005</v>
      </c>
    </row>
    <row r="604" spans="1:3" x14ac:dyDescent="0.25">
      <c r="A604">
        <v>25</v>
      </c>
      <c r="B604" s="1">
        <v>22.22222</v>
      </c>
      <c r="C604" s="1">
        <f t="shared" si="10"/>
        <v>555.55550000000005</v>
      </c>
    </row>
    <row r="605" spans="1:3" x14ac:dyDescent="0.25">
      <c r="A605">
        <v>25</v>
      </c>
      <c r="B605" s="1">
        <v>22.22222</v>
      </c>
      <c r="C605" s="1">
        <f t="shared" si="10"/>
        <v>555.55550000000005</v>
      </c>
    </row>
    <row r="606" spans="1:3" x14ac:dyDescent="0.25">
      <c r="A606">
        <v>26</v>
      </c>
      <c r="B606" s="1">
        <v>22.22222</v>
      </c>
      <c r="C606" s="1">
        <f t="shared" si="10"/>
        <v>577.77772000000004</v>
      </c>
    </row>
    <row r="607" spans="1:3" x14ac:dyDescent="0.25">
      <c r="A607">
        <v>26</v>
      </c>
      <c r="B607" s="1">
        <v>22.22222</v>
      </c>
      <c r="C607" s="1">
        <f t="shared" si="10"/>
        <v>577.77772000000004</v>
      </c>
    </row>
    <row r="608" spans="1:3" x14ac:dyDescent="0.25">
      <c r="A608">
        <v>26</v>
      </c>
      <c r="B608" s="1">
        <v>22.22222</v>
      </c>
      <c r="C608" s="1">
        <f t="shared" si="10"/>
        <v>577.77772000000004</v>
      </c>
    </row>
    <row r="609" spans="1:3" x14ac:dyDescent="0.25">
      <c r="A609">
        <v>26</v>
      </c>
      <c r="B609" s="1">
        <v>22.22222</v>
      </c>
      <c r="C609" s="1">
        <f t="shared" si="10"/>
        <v>577.77772000000004</v>
      </c>
    </row>
    <row r="610" spans="1:3" x14ac:dyDescent="0.25">
      <c r="A610">
        <v>26</v>
      </c>
      <c r="B610" s="1">
        <v>22.22222</v>
      </c>
      <c r="C610" s="1">
        <f t="shared" si="10"/>
        <v>577.77772000000004</v>
      </c>
    </row>
    <row r="611" spans="1:3" x14ac:dyDescent="0.25">
      <c r="A611">
        <v>26</v>
      </c>
      <c r="B611" s="1">
        <v>22.22222</v>
      </c>
      <c r="C611" s="1">
        <f t="shared" si="10"/>
        <v>577.77772000000004</v>
      </c>
    </row>
    <row r="612" spans="1:3" x14ac:dyDescent="0.25">
      <c r="A612">
        <v>26</v>
      </c>
      <c r="B612" s="1">
        <v>22.22222</v>
      </c>
      <c r="C612" s="1">
        <f t="shared" si="10"/>
        <v>577.77772000000004</v>
      </c>
    </row>
    <row r="613" spans="1:3" x14ac:dyDescent="0.25">
      <c r="A613">
        <v>27</v>
      </c>
      <c r="B613" s="1">
        <v>22.22222</v>
      </c>
      <c r="C613" s="1">
        <f t="shared" si="10"/>
        <v>599.99994000000004</v>
      </c>
    </row>
    <row r="614" spans="1:3" x14ac:dyDescent="0.25">
      <c r="A614">
        <v>27</v>
      </c>
      <c r="B614" s="1">
        <v>22.22222</v>
      </c>
      <c r="C614" s="1">
        <f t="shared" si="10"/>
        <v>599.99994000000004</v>
      </c>
    </row>
    <row r="615" spans="1:3" x14ac:dyDescent="0.25">
      <c r="A615">
        <v>27</v>
      </c>
      <c r="B615" s="1">
        <v>22.22222</v>
      </c>
      <c r="C615" s="1">
        <f t="shared" si="10"/>
        <v>599.99994000000004</v>
      </c>
    </row>
    <row r="616" spans="1:3" x14ac:dyDescent="0.25">
      <c r="A616">
        <v>27</v>
      </c>
      <c r="B616" s="1">
        <v>22.22222</v>
      </c>
      <c r="C616" s="1">
        <f t="shared" si="10"/>
        <v>599.99994000000004</v>
      </c>
    </row>
    <row r="617" spans="1:3" x14ac:dyDescent="0.25">
      <c r="A617">
        <v>27</v>
      </c>
      <c r="B617" s="1">
        <v>22.22222</v>
      </c>
      <c r="C617" s="1">
        <f t="shared" si="10"/>
        <v>599.99994000000004</v>
      </c>
    </row>
    <row r="618" spans="1:3" x14ac:dyDescent="0.25">
      <c r="A618">
        <v>27</v>
      </c>
      <c r="B618" s="1">
        <v>22.22222</v>
      </c>
      <c r="C618" s="1">
        <f t="shared" si="10"/>
        <v>599.99994000000004</v>
      </c>
    </row>
    <row r="619" spans="1:3" x14ac:dyDescent="0.25">
      <c r="A619">
        <v>27</v>
      </c>
      <c r="B619" s="1">
        <v>22.22222</v>
      </c>
      <c r="C619" s="1">
        <f t="shared" si="10"/>
        <v>599.99994000000004</v>
      </c>
    </row>
    <row r="620" spans="1:3" x14ac:dyDescent="0.25">
      <c r="A620">
        <v>27</v>
      </c>
      <c r="B620" s="1">
        <v>22.22222</v>
      </c>
      <c r="C620" s="1">
        <f t="shared" si="10"/>
        <v>599.99994000000004</v>
      </c>
    </row>
    <row r="621" spans="1:3" x14ac:dyDescent="0.25">
      <c r="A621">
        <v>27</v>
      </c>
      <c r="B621" s="1">
        <v>22.22222</v>
      </c>
      <c r="C621" s="1">
        <f t="shared" si="10"/>
        <v>599.99994000000004</v>
      </c>
    </row>
    <row r="622" spans="1:3" x14ac:dyDescent="0.25">
      <c r="A622">
        <v>27</v>
      </c>
      <c r="B622" s="1">
        <v>22.22222</v>
      </c>
      <c r="C622" s="1">
        <f t="shared" si="10"/>
        <v>599.99994000000004</v>
      </c>
    </row>
    <row r="623" spans="1:3" x14ac:dyDescent="0.25">
      <c r="A623">
        <v>27</v>
      </c>
      <c r="B623" s="1">
        <v>22.22222</v>
      </c>
      <c r="C623" s="1">
        <f t="shared" si="10"/>
        <v>599.99994000000004</v>
      </c>
    </row>
    <row r="624" spans="1:3" x14ac:dyDescent="0.25">
      <c r="A624">
        <v>27</v>
      </c>
      <c r="B624" s="1">
        <v>22.22222</v>
      </c>
      <c r="C624" s="1">
        <f t="shared" si="10"/>
        <v>599.99994000000004</v>
      </c>
    </row>
    <row r="625" spans="1:6" x14ac:dyDescent="0.25">
      <c r="A625">
        <v>27</v>
      </c>
      <c r="B625" s="1">
        <v>22.22222</v>
      </c>
      <c r="C625" s="1">
        <f t="shared" si="10"/>
        <v>599.99994000000004</v>
      </c>
    </row>
    <row r="626" spans="1:6" x14ac:dyDescent="0.25">
      <c r="A626">
        <v>27</v>
      </c>
      <c r="B626" s="1">
        <v>22.22222</v>
      </c>
      <c r="C626" s="1">
        <f t="shared" si="10"/>
        <v>599.99994000000004</v>
      </c>
      <c r="E626">
        <v>500</v>
      </c>
      <c r="F626">
        <v>45</v>
      </c>
    </row>
    <row r="627" spans="1:6" x14ac:dyDescent="0.25">
      <c r="A627">
        <v>28</v>
      </c>
      <c r="B627" s="1">
        <v>22.22222</v>
      </c>
      <c r="C627" s="1">
        <f t="shared" si="10"/>
        <v>622.22216000000003</v>
      </c>
      <c r="E627" t="s">
        <v>62</v>
      </c>
    </row>
    <row r="628" spans="1:6" x14ac:dyDescent="0.25">
      <c r="A628">
        <v>28</v>
      </c>
      <c r="B628" s="1">
        <v>22.22222</v>
      </c>
      <c r="C628" s="1">
        <f t="shared" si="10"/>
        <v>622.22216000000003</v>
      </c>
      <c r="E628">
        <f>626-581</f>
        <v>45</v>
      </c>
    </row>
    <row r="629" spans="1:6" x14ac:dyDescent="0.25">
      <c r="A629">
        <v>28</v>
      </c>
      <c r="B629" s="1">
        <v>22.22222</v>
      </c>
      <c r="C629" s="1">
        <f t="shared" si="10"/>
        <v>622.22216000000003</v>
      </c>
    </row>
    <row r="630" spans="1:6" x14ac:dyDescent="0.25">
      <c r="A630">
        <v>28</v>
      </c>
      <c r="B630" s="1">
        <v>22.22222</v>
      </c>
      <c r="C630" s="1">
        <f t="shared" si="10"/>
        <v>622.22216000000003</v>
      </c>
    </row>
    <row r="631" spans="1:6" x14ac:dyDescent="0.25">
      <c r="A631">
        <v>28</v>
      </c>
      <c r="B631" s="1">
        <v>22.22222</v>
      </c>
      <c r="C631" s="1">
        <f t="shared" si="10"/>
        <v>622.22216000000003</v>
      </c>
    </row>
    <row r="632" spans="1:6" x14ac:dyDescent="0.25">
      <c r="A632">
        <v>28</v>
      </c>
      <c r="B632" s="1">
        <v>22.22222</v>
      </c>
      <c r="C632" s="1">
        <f t="shared" si="10"/>
        <v>622.22216000000003</v>
      </c>
    </row>
    <row r="633" spans="1:6" x14ac:dyDescent="0.25">
      <c r="A633">
        <v>28</v>
      </c>
      <c r="B633" s="1">
        <v>22.22222</v>
      </c>
      <c r="C633" s="1">
        <f t="shared" si="10"/>
        <v>622.22216000000003</v>
      </c>
    </row>
    <row r="634" spans="1:6" x14ac:dyDescent="0.25">
      <c r="A634">
        <v>28</v>
      </c>
      <c r="B634" s="1">
        <v>22.22222</v>
      </c>
      <c r="C634" s="1">
        <f t="shared" si="10"/>
        <v>622.22216000000003</v>
      </c>
    </row>
    <row r="635" spans="1:6" x14ac:dyDescent="0.25">
      <c r="A635">
        <v>28</v>
      </c>
      <c r="B635" s="1">
        <v>22.22222</v>
      </c>
      <c r="C635" s="1">
        <f t="shared" si="10"/>
        <v>622.22216000000003</v>
      </c>
    </row>
    <row r="636" spans="1:6" x14ac:dyDescent="0.25">
      <c r="A636">
        <v>28</v>
      </c>
      <c r="B636" s="1">
        <v>22.22222</v>
      </c>
      <c r="C636" s="1">
        <f t="shared" si="10"/>
        <v>622.22216000000003</v>
      </c>
    </row>
    <row r="637" spans="1:6" x14ac:dyDescent="0.25">
      <c r="A637">
        <v>28</v>
      </c>
      <c r="B637" s="1">
        <v>22.22222</v>
      </c>
      <c r="C637" s="1">
        <f t="shared" si="10"/>
        <v>622.22216000000003</v>
      </c>
    </row>
    <row r="638" spans="1:6" x14ac:dyDescent="0.25">
      <c r="A638">
        <v>28</v>
      </c>
      <c r="B638" s="1">
        <v>22.22222</v>
      </c>
      <c r="C638" s="1">
        <f t="shared" si="10"/>
        <v>622.22216000000003</v>
      </c>
    </row>
    <row r="639" spans="1:6" x14ac:dyDescent="0.25">
      <c r="A639">
        <v>28</v>
      </c>
      <c r="B639" s="1">
        <v>22.22222</v>
      </c>
      <c r="C639" s="1">
        <f t="shared" si="10"/>
        <v>622.22216000000003</v>
      </c>
    </row>
    <row r="640" spans="1:6" x14ac:dyDescent="0.25">
      <c r="A640">
        <v>28</v>
      </c>
      <c r="B640" s="1">
        <v>22.22222</v>
      </c>
      <c r="C640" s="1">
        <f t="shared" si="10"/>
        <v>622.22216000000003</v>
      </c>
    </row>
    <row r="641" spans="1:3" x14ac:dyDescent="0.25">
      <c r="A641">
        <v>28</v>
      </c>
      <c r="B641" s="1">
        <v>22.22222</v>
      </c>
      <c r="C641" s="1">
        <f t="shared" si="10"/>
        <v>622.22216000000003</v>
      </c>
    </row>
    <row r="642" spans="1:3" x14ac:dyDescent="0.25">
      <c r="A642">
        <v>28</v>
      </c>
      <c r="B642" s="1">
        <v>22.22222</v>
      </c>
      <c r="C642" s="1">
        <f t="shared" si="10"/>
        <v>622.22216000000003</v>
      </c>
    </row>
    <row r="643" spans="1:3" x14ac:dyDescent="0.25">
      <c r="A643">
        <v>28</v>
      </c>
      <c r="B643" s="1">
        <v>22.22222</v>
      </c>
      <c r="C643" s="1">
        <f t="shared" si="10"/>
        <v>622.22216000000003</v>
      </c>
    </row>
    <row r="644" spans="1:3" x14ac:dyDescent="0.25">
      <c r="A644">
        <v>28</v>
      </c>
      <c r="B644" s="1">
        <v>22.22222</v>
      </c>
      <c r="C644" s="1">
        <f t="shared" si="10"/>
        <v>622.22216000000003</v>
      </c>
    </row>
    <row r="645" spans="1:3" x14ac:dyDescent="0.25">
      <c r="A645">
        <v>28</v>
      </c>
      <c r="B645" s="1">
        <v>22.22222</v>
      </c>
      <c r="C645" s="1">
        <f t="shared" si="10"/>
        <v>622.22216000000003</v>
      </c>
    </row>
    <row r="646" spans="1:3" x14ac:dyDescent="0.25">
      <c r="A646">
        <v>28</v>
      </c>
      <c r="B646" s="1">
        <v>22.22222</v>
      </c>
      <c r="C646" s="1">
        <f t="shared" si="10"/>
        <v>622.22216000000003</v>
      </c>
    </row>
    <row r="647" spans="1:3" x14ac:dyDescent="0.25">
      <c r="A647">
        <v>28</v>
      </c>
      <c r="B647" s="1">
        <v>22.22222</v>
      </c>
      <c r="C647" s="1">
        <f t="shared" si="10"/>
        <v>622.22216000000003</v>
      </c>
    </row>
    <row r="648" spans="1:3" x14ac:dyDescent="0.25">
      <c r="A648">
        <v>28</v>
      </c>
      <c r="B648" s="1">
        <v>22.22222</v>
      </c>
      <c r="C648" s="1">
        <f t="shared" si="10"/>
        <v>622.22216000000003</v>
      </c>
    </row>
    <row r="649" spans="1:3" x14ac:dyDescent="0.25">
      <c r="A649">
        <v>28</v>
      </c>
      <c r="B649" s="1">
        <v>22.22222</v>
      </c>
      <c r="C649" s="1">
        <f t="shared" si="10"/>
        <v>622.22216000000003</v>
      </c>
    </row>
    <row r="650" spans="1:3" x14ac:dyDescent="0.25">
      <c r="A650">
        <v>28</v>
      </c>
      <c r="B650" s="1">
        <v>22.22222</v>
      </c>
      <c r="C650" s="1">
        <f t="shared" si="10"/>
        <v>622.22216000000003</v>
      </c>
    </row>
    <row r="651" spans="1:3" x14ac:dyDescent="0.25">
      <c r="A651">
        <v>28</v>
      </c>
      <c r="B651" s="1">
        <v>22.22222</v>
      </c>
      <c r="C651" s="1">
        <f t="shared" si="10"/>
        <v>622.22216000000003</v>
      </c>
    </row>
    <row r="652" spans="1:3" x14ac:dyDescent="0.25">
      <c r="A652">
        <v>28</v>
      </c>
      <c r="B652" s="1">
        <v>22.22222</v>
      </c>
      <c r="C652" s="1">
        <f t="shared" si="10"/>
        <v>622.22216000000003</v>
      </c>
    </row>
    <row r="653" spans="1:3" x14ac:dyDescent="0.25">
      <c r="A653">
        <v>28</v>
      </c>
      <c r="B653" s="1">
        <v>22.22222</v>
      </c>
      <c r="C653" s="1">
        <f t="shared" si="10"/>
        <v>622.22216000000003</v>
      </c>
    </row>
    <row r="654" spans="1:3" x14ac:dyDescent="0.25">
      <c r="A654">
        <v>29</v>
      </c>
      <c r="B654" s="1">
        <v>22.22222</v>
      </c>
      <c r="C654" s="1">
        <f t="shared" si="10"/>
        <v>644.44438000000002</v>
      </c>
    </row>
    <row r="655" spans="1:3" x14ac:dyDescent="0.25">
      <c r="A655">
        <v>29</v>
      </c>
      <c r="B655" s="1">
        <v>22.22222</v>
      </c>
      <c r="C655" s="1">
        <f t="shared" si="10"/>
        <v>644.44438000000002</v>
      </c>
    </row>
    <row r="656" spans="1:3" x14ac:dyDescent="0.25">
      <c r="A656">
        <v>29</v>
      </c>
      <c r="B656" s="1">
        <v>22.22222</v>
      </c>
      <c r="C656" s="1">
        <f t="shared" si="10"/>
        <v>644.44438000000002</v>
      </c>
    </row>
    <row r="657" spans="1:3" x14ac:dyDescent="0.25">
      <c r="A657">
        <v>29</v>
      </c>
      <c r="B657" s="1">
        <v>22.22222</v>
      </c>
      <c r="C657" s="1">
        <f t="shared" ref="C657:C720" si="11">A657*B657</f>
        <v>644.44438000000002</v>
      </c>
    </row>
    <row r="658" spans="1:3" x14ac:dyDescent="0.25">
      <c r="A658">
        <v>29</v>
      </c>
      <c r="B658" s="1">
        <v>22.22222</v>
      </c>
      <c r="C658" s="1">
        <f t="shared" si="11"/>
        <v>644.44438000000002</v>
      </c>
    </row>
    <row r="659" spans="1:3" x14ac:dyDescent="0.25">
      <c r="A659">
        <v>29</v>
      </c>
      <c r="B659" s="1">
        <v>22.22222</v>
      </c>
      <c r="C659" s="1">
        <f t="shared" si="11"/>
        <v>644.44438000000002</v>
      </c>
    </row>
    <row r="660" spans="1:3" x14ac:dyDescent="0.25">
      <c r="A660">
        <v>29</v>
      </c>
      <c r="B660" s="1">
        <v>22.22222</v>
      </c>
      <c r="C660" s="1">
        <f t="shared" si="11"/>
        <v>644.44438000000002</v>
      </c>
    </row>
    <row r="661" spans="1:3" x14ac:dyDescent="0.25">
      <c r="A661">
        <v>29</v>
      </c>
      <c r="B661" s="1">
        <v>22.22222</v>
      </c>
      <c r="C661" s="1">
        <f t="shared" si="11"/>
        <v>644.44438000000002</v>
      </c>
    </row>
    <row r="662" spans="1:3" x14ac:dyDescent="0.25">
      <c r="A662">
        <v>29</v>
      </c>
      <c r="B662" s="1">
        <v>22.22222</v>
      </c>
      <c r="C662" s="1">
        <f t="shared" si="11"/>
        <v>644.44438000000002</v>
      </c>
    </row>
    <row r="663" spans="1:3" x14ac:dyDescent="0.25">
      <c r="A663">
        <v>29</v>
      </c>
      <c r="B663" s="1">
        <v>22.22222</v>
      </c>
      <c r="C663" s="1">
        <f t="shared" si="11"/>
        <v>644.44438000000002</v>
      </c>
    </row>
    <row r="664" spans="1:3" x14ac:dyDescent="0.25">
      <c r="A664">
        <v>29</v>
      </c>
      <c r="B664" s="1">
        <v>22.22222</v>
      </c>
      <c r="C664" s="1">
        <f t="shared" si="11"/>
        <v>644.44438000000002</v>
      </c>
    </row>
    <row r="665" spans="1:3" x14ac:dyDescent="0.25">
      <c r="A665">
        <v>29</v>
      </c>
      <c r="B665" s="1">
        <v>22.22222</v>
      </c>
      <c r="C665" s="1">
        <f t="shared" si="11"/>
        <v>644.44438000000002</v>
      </c>
    </row>
    <row r="666" spans="1:3" x14ac:dyDescent="0.25">
      <c r="A666">
        <v>29</v>
      </c>
      <c r="B666" s="1">
        <v>22.22222</v>
      </c>
      <c r="C666" s="1">
        <f t="shared" si="11"/>
        <v>644.44438000000002</v>
      </c>
    </row>
    <row r="667" spans="1:3" x14ac:dyDescent="0.25">
      <c r="A667">
        <v>29</v>
      </c>
      <c r="B667" s="1">
        <v>22.22222</v>
      </c>
      <c r="C667" s="1">
        <f t="shared" si="11"/>
        <v>644.44438000000002</v>
      </c>
    </row>
    <row r="668" spans="1:3" x14ac:dyDescent="0.25">
      <c r="A668">
        <v>29</v>
      </c>
      <c r="B668" s="1">
        <v>22.22222</v>
      </c>
      <c r="C668" s="1">
        <f t="shared" si="11"/>
        <v>644.44438000000002</v>
      </c>
    </row>
    <row r="669" spans="1:3" x14ac:dyDescent="0.25">
      <c r="A669">
        <v>29</v>
      </c>
      <c r="B669" s="1">
        <v>22.22222</v>
      </c>
      <c r="C669" s="1">
        <f t="shared" si="11"/>
        <v>644.44438000000002</v>
      </c>
    </row>
    <row r="670" spans="1:3" x14ac:dyDescent="0.25">
      <c r="A670">
        <v>29</v>
      </c>
      <c r="B670" s="1">
        <v>22.22222</v>
      </c>
      <c r="C670" s="1">
        <f t="shared" si="11"/>
        <v>644.44438000000002</v>
      </c>
    </row>
    <row r="671" spans="1:3" x14ac:dyDescent="0.25">
      <c r="A671">
        <v>29</v>
      </c>
      <c r="B671" s="1">
        <v>22.22222</v>
      </c>
      <c r="C671" s="1">
        <f t="shared" si="11"/>
        <v>644.44438000000002</v>
      </c>
    </row>
    <row r="672" spans="1:3" x14ac:dyDescent="0.25">
      <c r="A672">
        <v>29</v>
      </c>
      <c r="B672" s="1">
        <v>22.22222</v>
      </c>
      <c r="C672" s="1">
        <f t="shared" si="11"/>
        <v>644.44438000000002</v>
      </c>
    </row>
    <row r="673" spans="1:3" x14ac:dyDescent="0.25">
      <c r="A673">
        <v>29</v>
      </c>
      <c r="B673" s="1">
        <v>22.22222</v>
      </c>
      <c r="C673" s="1">
        <f t="shared" si="11"/>
        <v>644.44438000000002</v>
      </c>
    </row>
    <row r="674" spans="1:3" x14ac:dyDescent="0.25">
      <c r="A674">
        <v>29</v>
      </c>
      <c r="B674" s="1">
        <v>22.22222</v>
      </c>
      <c r="C674" s="1">
        <f t="shared" si="11"/>
        <v>644.44438000000002</v>
      </c>
    </row>
    <row r="675" spans="1:3" x14ac:dyDescent="0.25">
      <c r="A675">
        <v>29</v>
      </c>
      <c r="B675" s="1">
        <v>22.22222</v>
      </c>
      <c r="C675" s="1">
        <f t="shared" si="11"/>
        <v>644.44438000000002</v>
      </c>
    </row>
    <row r="676" spans="1:3" x14ac:dyDescent="0.25">
      <c r="A676">
        <v>29</v>
      </c>
      <c r="B676" s="1">
        <v>22.22222</v>
      </c>
      <c r="C676" s="1">
        <f t="shared" si="11"/>
        <v>644.44438000000002</v>
      </c>
    </row>
    <row r="677" spans="1:3" x14ac:dyDescent="0.25">
      <c r="A677">
        <v>29</v>
      </c>
      <c r="B677" s="1">
        <v>22.22222</v>
      </c>
      <c r="C677" s="1">
        <f t="shared" si="11"/>
        <v>644.44438000000002</v>
      </c>
    </row>
    <row r="678" spans="1:3" x14ac:dyDescent="0.25">
      <c r="A678">
        <v>30</v>
      </c>
      <c r="B678" s="1">
        <v>22.22222</v>
      </c>
      <c r="C678" s="1">
        <f t="shared" si="11"/>
        <v>666.66660000000002</v>
      </c>
    </row>
    <row r="679" spans="1:3" x14ac:dyDescent="0.25">
      <c r="A679">
        <v>30</v>
      </c>
      <c r="B679" s="1">
        <v>22.22222</v>
      </c>
      <c r="C679" s="1">
        <f t="shared" si="11"/>
        <v>666.66660000000002</v>
      </c>
    </row>
    <row r="680" spans="1:3" x14ac:dyDescent="0.25">
      <c r="A680">
        <v>30</v>
      </c>
      <c r="B680" s="1">
        <v>22.22222</v>
      </c>
      <c r="C680" s="1">
        <f t="shared" si="11"/>
        <v>666.66660000000002</v>
      </c>
    </row>
    <row r="681" spans="1:3" x14ac:dyDescent="0.25">
      <c r="A681">
        <v>30</v>
      </c>
      <c r="B681" s="1">
        <v>22.22222</v>
      </c>
      <c r="C681" s="1">
        <f t="shared" si="11"/>
        <v>666.66660000000002</v>
      </c>
    </row>
    <row r="682" spans="1:3" x14ac:dyDescent="0.25">
      <c r="A682">
        <v>30</v>
      </c>
      <c r="B682" s="1">
        <v>22.22222</v>
      </c>
      <c r="C682" s="1">
        <f t="shared" si="11"/>
        <v>666.66660000000002</v>
      </c>
    </row>
    <row r="683" spans="1:3" x14ac:dyDescent="0.25">
      <c r="A683">
        <v>30</v>
      </c>
      <c r="B683" s="1">
        <v>22.22222</v>
      </c>
      <c r="C683" s="1">
        <f t="shared" si="11"/>
        <v>666.66660000000002</v>
      </c>
    </row>
    <row r="684" spans="1:3" x14ac:dyDescent="0.25">
      <c r="A684">
        <v>30</v>
      </c>
      <c r="B684" s="1">
        <v>22.22222</v>
      </c>
      <c r="C684" s="1">
        <f t="shared" si="11"/>
        <v>666.66660000000002</v>
      </c>
    </row>
    <row r="685" spans="1:3" x14ac:dyDescent="0.25">
      <c r="A685">
        <v>30</v>
      </c>
      <c r="B685" s="1">
        <v>22.22222</v>
      </c>
      <c r="C685" s="1">
        <f t="shared" si="11"/>
        <v>666.66660000000002</v>
      </c>
    </row>
    <row r="686" spans="1:3" x14ac:dyDescent="0.25">
      <c r="A686">
        <v>30</v>
      </c>
      <c r="B686" s="1">
        <v>22.22222</v>
      </c>
      <c r="C686" s="1">
        <f t="shared" si="11"/>
        <v>666.66660000000002</v>
      </c>
    </row>
    <row r="687" spans="1:3" x14ac:dyDescent="0.25">
      <c r="A687">
        <v>30</v>
      </c>
      <c r="B687" s="1">
        <v>22.22222</v>
      </c>
      <c r="C687" s="1">
        <f t="shared" si="11"/>
        <v>666.66660000000002</v>
      </c>
    </row>
    <row r="688" spans="1:3" x14ac:dyDescent="0.25">
      <c r="A688">
        <v>30</v>
      </c>
      <c r="B688" s="1">
        <v>22.22222</v>
      </c>
      <c r="C688" s="1">
        <f t="shared" si="11"/>
        <v>666.66660000000002</v>
      </c>
    </row>
    <row r="689" spans="1:3" x14ac:dyDescent="0.25">
      <c r="A689">
        <v>30</v>
      </c>
      <c r="B689" s="1">
        <v>22.22222</v>
      </c>
      <c r="C689" s="1">
        <f t="shared" si="11"/>
        <v>666.66660000000002</v>
      </c>
    </row>
    <row r="690" spans="1:3" x14ac:dyDescent="0.25">
      <c r="A690">
        <v>30</v>
      </c>
      <c r="B690" s="1">
        <v>22.22222</v>
      </c>
      <c r="C690" s="1">
        <f t="shared" si="11"/>
        <v>666.66660000000002</v>
      </c>
    </row>
    <row r="691" spans="1:3" x14ac:dyDescent="0.25">
      <c r="A691">
        <v>30</v>
      </c>
      <c r="B691" s="1">
        <v>22.22222</v>
      </c>
      <c r="C691" s="1">
        <f t="shared" si="11"/>
        <v>666.66660000000002</v>
      </c>
    </row>
    <row r="692" spans="1:3" x14ac:dyDescent="0.25">
      <c r="A692">
        <v>30</v>
      </c>
      <c r="B692" s="1">
        <v>22.22222</v>
      </c>
      <c r="C692" s="1">
        <f t="shared" si="11"/>
        <v>666.66660000000002</v>
      </c>
    </row>
    <row r="693" spans="1:3" x14ac:dyDescent="0.25">
      <c r="A693">
        <v>30</v>
      </c>
      <c r="B693" s="1">
        <v>22.22222</v>
      </c>
      <c r="C693" s="1">
        <f t="shared" si="11"/>
        <v>666.66660000000002</v>
      </c>
    </row>
    <row r="694" spans="1:3" x14ac:dyDescent="0.25">
      <c r="A694">
        <v>30</v>
      </c>
      <c r="B694" s="1">
        <v>22.22222</v>
      </c>
      <c r="C694" s="1">
        <f t="shared" si="11"/>
        <v>666.66660000000002</v>
      </c>
    </row>
    <row r="695" spans="1:3" x14ac:dyDescent="0.25">
      <c r="A695">
        <v>30</v>
      </c>
      <c r="B695" s="1">
        <v>22.22222</v>
      </c>
      <c r="C695" s="1">
        <f t="shared" si="11"/>
        <v>666.66660000000002</v>
      </c>
    </row>
    <row r="696" spans="1:3" x14ac:dyDescent="0.25">
      <c r="A696">
        <v>30</v>
      </c>
      <c r="B696" s="1">
        <v>22.22222</v>
      </c>
      <c r="C696" s="1">
        <f t="shared" si="11"/>
        <v>666.66660000000002</v>
      </c>
    </row>
    <row r="697" spans="1:3" x14ac:dyDescent="0.25">
      <c r="A697">
        <v>30</v>
      </c>
      <c r="B697" s="1">
        <v>22.22222</v>
      </c>
      <c r="C697" s="1">
        <f t="shared" si="11"/>
        <v>666.66660000000002</v>
      </c>
    </row>
    <row r="698" spans="1:3" x14ac:dyDescent="0.25">
      <c r="A698">
        <v>30</v>
      </c>
      <c r="B698" s="1">
        <v>22.22222</v>
      </c>
      <c r="C698" s="1">
        <f t="shared" si="11"/>
        <v>666.66660000000002</v>
      </c>
    </row>
    <row r="699" spans="1:3" x14ac:dyDescent="0.25">
      <c r="A699">
        <v>30</v>
      </c>
      <c r="B699" s="1">
        <v>22.22222</v>
      </c>
      <c r="C699" s="1">
        <f t="shared" si="11"/>
        <v>666.66660000000002</v>
      </c>
    </row>
    <row r="700" spans="1:3" x14ac:dyDescent="0.25">
      <c r="A700">
        <v>30</v>
      </c>
      <c r="B700" s="1">
        <v>22.22222</v>
      </c>
      <c r="C700" s="1">
        <f t="shared" si="11"/>
        <v>666.66660000000002</v>
      </c>
    </row>
    <row r="701" spans="1:3" x14ac:dyDescent="0.25">
      <c r="A701">
        <v>30</v>
      </c>
      <c r="B701" s="1">
        <v>22.22222</v>
      </c>
      <c r="C701" s="1">
        <f t="shared" si="11"/>
        <v>666.66660000000002</v>
      </c>
    </row>
    <row r="702" spans="1:3" x14ac:dyDescent="0.25">
      <c r="A702">
        <v>31</v>
      </c>
      <c r="B702" s="1">
        <v>22.22222</v>
      </c>
      <c r="C702" s="1">
        <f t="shared" si="11"/>
        <v>688.88882000000001</v>
      </c>
    </row>
    <row r="703" spans="1:3" x14ac:dyDescent="0.25">
      <c r="A703">
        <v>31</v>
      </c>
      <c r="B703" s="1">
        <v>22.22222</v>
      </c>
      <c r="C703" s="1">
        <f t="shared" si="11"/>
        <v>688.88882000000001</v>
      </c>
    </row>
    <row r="704" spans="1:3" x14ac:dyDescent="0.25">
      <c r="A704">
        <v>31</v>
      </c>
      <c r="B704" s="1">
        <v>22.22222</v>
      </c>
      <c r="C704" s="1">
        <f t="shared" si="11"/>
        <v>688.88882000000001</v>
      </c>
    </row>
    <row r="705" spans="1:3" x14ac:dyDescent="0.25">
      <c r="A705">
        <v>31</v>
      </c>
      <c r="B705" s="1">
        <v>22.22222</v>
      </c>
      <c r="C705" s="1">
        <f t="shared" si="11"/>
        <v>688.88882000000001</v>
      </c>
    </row>
    <row r="706" spans="1:3" x14ac:dyDescent="0.25">
      <c r="A706">
        <v>31</v>
      </c>
      <c r="B706" s="1">
        <v>22.22222</v>
      </c>
      <c r="C706" s="1">
        <f t="shared" si="11"/>
        <v>688.88882000000001</v>
      </c>
    </row>
    <row r="707" spans="1:3" x14ac:dyDescent="0.25">
      <c r="A707">
        <v>31</v>
      </c>
      <c r="B707" s="1">
        <v>22.22222</v>
      </c>
      <c r="C707" s="1">
        <f t="shared" si="11"/>
        <v>688.88882000000001</v>
      </c>
    </row>
    <row r="708" spans="1:3" x14ac:dyDescent="0.25">
      <c r="A708">
        <v>31</v>
      </c>
      <c r="B708" s="1">
        <v>22.22222</v>
      </c>
      <c r="C708" s="1">
        <f t="shared" si="11"/>
        <v>688.88882000000001</v>
      </c>
    </row>
    <row r="709" spans="1:3" x14ac:dyDescent="0.25">
      <c r="A709">
        <v>31</v>
      </c>
      <c r="B709" s="1">
        <v>22.22222</v>
      </c>
      <c r="C709" s="1">
        <f t="shared" si="11"/>
        <v>688.88882000000001</v>
      </c>
    </row>
    <row r="710" spans="1:3" x14ac:dyDescent="0.25">
      <c r="A710">
        <v>31</v>
      </c>
      <c r="B710" s="1">
        <v>22.22222</v>
      </c>
      <c r="C710" s="1">
        <f t="shared" si="11"/>
        <v>688.88882000000001</v>
      </c>
    </row>
    <row r="711" spans="1:3" x14ac:dyDescent="0.25">
      <c r="A711">
        <v>31</v>
      </c>
      <c r="B711" s="1">
        <v>22.22222</v>
      </c>
      <c r="C711" s="1">
        <f t="shared" si="11"/>
        <v>688.88882000000001</v>
      </c>
    </row>
    <row r="712" spans="1:3" x14ac:dyDescent="0.25">
      <c r="A712">
        <v>31</v>
      </c>
      <c r="B712" s="1">
        <v>22.22222</v>
      </c>
      <c r="C712" s="1">
        <f t="shared" si="11"/>
        <v>688.88882000000001</v>
      </c>
    </row>
    <row r="713" spans="1:3" x14ac:dyDescent="0.25">
      <c r="A713">
        <v>31</v>
      </c>
      <c r="B713" s="1">
        <v>22.22222</v>
      </c>
      <c r="C713" s="1">
        <f t="shared" si="11"/>
        <v>688.88882000000001</v>
      </c>
    </row>
    <row r="714" spans="1:3" x14ac:dyDescent="0.25">
      <c r="A714">
        <v>31</v>
      </c>
      <c r="B714" s="1">
        <v>22.22222</v>
      </c>
      <c r="C714" s="1">
        <f t="shared" si="11"/>
        <v>688.88882000000001</v>
      </c>
    </row>
    <row r="715" spans="1:3" x14ac:dyDescent="0.25">
      <c r="A715">
        <v>31</v>
      </c>
      <c r="B715" s="1">
        <v>22.22222</v>
      </c>
      <c r="C715" s="1">
        <f t="shared" si="11"/>
        <v>688.88882000000001</v>
      </c>
    </row>
    <row r="716" spans="1:3" x14ac:dyDescent="0.25">
      <c r="A716">
        <v>31</v>
      </c>
      <c r="B716" s="1">
        <v>22.22222</v>
      </c>
      <c r="C716" s="1">
        <f t="shared" si="11"/>
        <v>688.88882000000001</v>
      </c>
    </row>
    <row r="717" spans="1:3" x14ac:dyDescent="0.25">
      <c r="A717">
        <v>31</v>
      </c>
      <c r="B717" s="1">
        <v>22.22222</v>
      </c>
      <c r="C717" s="1">
        <f t="shared" si="11"/>
        <v>688.88882000000001</v>
      </c>
    </row>
    <row r="718" spans="1:3" x14ac:dyDescent="0.25">
      <c r="A718">
        <v>31</v>
      </c>
      <c r="B718" s="1">
        <v>22.22222</v>
      </c>
      <c r="C718" s="1">
        <f t="shared" si="11"/>
        <v>688.88882000000001</v>
      </c>
    </row>
    <row r="719" spans="1:3" x14ac:dyDescent="0.25">
      <c r="A719">
        <v>31</v>
      </c>
      <c r="B719" s="1">
        <v>22.22222</v>
      </c>
      <c r="C719" s="1">
        <f t="shared" si="11"/>
        <v>688.88882000000001</v>
      </c>
    </row>
    <row r="720" spans="1:3" x14ac:dyDescent="0.25">
      <c r="A720">
        <v>31</v>
      </c>
      <c r="B720" s="1">
        <v>22.22222</v>
      </c>
      <c r="C720" s="1">
        <f t="shared" si="11"/>
        <v>688.88882000000001</v>
      </c>
    </row>
    <row r="721" spans="1:6" x14ac:dyDescent="0.25">
      <c r="A721">
        <v>31</v>
      </c>
      <c r="B721" s="1">
        <v>22.22222</v>
      </c>
      <c r="C721" s="1">
        <f t="shared" ref="C721:C784" si="12">A721*B721</f>
        <v>688.88882000000001</v>
      </c>
      <c r="E721">
        <v>600</v>
      </c>
      <c r="F721">
        <v>95</v>
      </c>
    </row>
    <row r="722" spans="1:6" x14ac:dyDescent="0.25">
      <c r="A722">
        <v>32</v>
      </c>
      <c r="B722" s="1">
        <v>22.22222</v>
      </c>
      <c r="C722" s="1">
        <f t="shared" si="12"/>
        <v>711.11104</v>
      </c>
      <c r="E722" t="s">
        <v>63</v>
      </c>
    </row>
    <row r="723" spans="1:6" x14ac:dyDescent="0.25">
      <c r="A723">
        <v>32</v>
      </c>
      <c r="B723" s="1">
        <v>22.22222</v>
      </c>
      <c r="C723" s="1">
        <f t="shared" si="12"/>
        <v>711.11104</v>
      </c>
      <c r="E723">
        <f>721-626</f>
        <v>95</v>
      </c>
    </row>
    <row r="724" spans="1:6" x14ac:dyDescent="0.25">
      <c r="A724">
        <v>32</v>
      </c>
      <c r="B724" s="1">
        <v>22.22222</v>
      </c>
      <c r="C724" s="1">
        <f t="shared" si="12"/>
        <v>711.11104</v>
      </c>
    </row>
    <row r="725" spans="1:6" x14ac:dyDescent="0.25">
      <c r="A725">
        <v>32</v>
      </c>
      <c r="B725" s="1">
        <v>22.22222</v>
      </c>
      <c r="C725" s="1">
        <f t="shared" si="12"/>
        <v>711.11104</v>
      </c>
    </row>
    <row r="726" spans="1:6" x14ac:dyDescent="0.25">
      <c r="A726">
        <v>32</v>
      </c>
      <c r="B726" s="1">
        <v>22.22222</v>
      </c>
      <c r="C726" s="1">
        <f t="shared" si="12"/>
        <v>711.11104</v>
      </c>
    </row>
    <row r="727" spans="1:6" x14ac:dyDescent="0.25">
      <c r="A727">
        <v>32</v>
      </c>
      <c r="B727" s="1">
        <v>22.22222</v>
      </c>
      <c r="C727" s="1">
        <f t="shared" si="12"/>
        <v>711.11104</v>
      </c>
    </row>
    <row r="728" spans="1:6" x14ac:dyDescent="0.25">
      <c r="A728">
        <v>32</v>
      </c>
      <c r="B728" s="1">
        <v>22.22222</v>
      </c>
      <c r="C728" s="1">
        <f t="shared" si="12"/>
        <v>711.11104</v>
      </c>
    </row>
    <row r="729" spans="1:6" x14ac:dyDescent="0.25">
      <c r="A729">
        <v>32</v>
      </c>
      <c r="B729" s="1">
        <v>22.22222</v>
      </c>
      <c r="C729" s="1">
        <f t="shared" si="12"/>
        <v>711.11104</v>
      </c>
    </row>
    <row r="730" spans="1:6" x14ac:dyDescent="0.25">
      <c r="A730">
        <v>32</v>
      </c>
      <c r="B730" s="1">
        <v>22.22222</v>
      </c>
      <c r="C730" s="1">
        <f t="shared" si="12"/>
        <v>711.11104</v>
      </c>
    </row>
    <row r="731" spans="1:6" x14ac:dyDescent="0.25">
      <c r="A731">
        <v>32</v>
      </c>
      <c r="B731" s="1">
        <v>22.22222</v>
      </c>
      <c r="C731" s="1">
        <f t="shared" si="12"/>
        <v>711.11104</v>
      </c>
    </row>
    <row r="732" spans="1:6" x14ac:dyDescent="0.25">
      <c r="A732">
        <v>32</v>
      </c>
      <c r="B732" s="1">
        <v>22.22222</v>
      </c>
      <c r="C732" s="1">
        <f t="shared" si="12"/>
        <v>711.11104</v>
      </c>
    </row>
    <row r="733" spans="1:6" x14ac:dyDescent="0.25">
      <c r="A733">
        <v>32</v>
      </c>
      <c r="B733" s="1">
        <v>22.22222</v>
      </c>
      <c r="C733" s="1">
        <f t="shared" si="12"/>
        <v>711.11104</v>
      </c>
    </row>
    <row r="734" spans="1:6" x14ac:dyDescent="0.25">
      <c r="A734">
        <v>32</v>
      </c>
      <c r="B734" s="1">
        <v>22.22222</v>
      </c>
      <c r="C734" s="1">
        <f t="shared" si="12"/>
        <v>711.11104</v>
      </c>
    </row>
    <row r="735" spans="1:6" x14ac:dyDescent="0.25">
      <c r="A735">
        <v>32</v>
      </c>
      <c r="B735" s="1">
        <v>22.22222</v>
      </c>
      <c r="C735" s="1">
        <f t="shared" si="12"/>
        <v>711.11104</v>
      </c>
    </row>
    <row r="736" spans="1:6" x14ac:dyDescent="0.25">
      <c r="A736">
        <v>32</v>
      </c>
      <c r="B736" s="1">
        <v>22.22222</v>
      </c>
      <c r="C736" s="1">
        <f t="shared" si="12"/>
        <v>711.11104</v>
      </c>
    </row>
    <row r="737" spans="1:3" x14ac:dyDescent="0.25">
      <c r="A737">
        <v>32</v>
      </c>
      <c r="B737" s="1">
        <v>22.22222</v>
      </c>
      <c r="C737" s="1">
        <f t="shared" si="12"/>
        <v>711.11104</v>
      </c>
    </row>
    <row r="738" spans="1:3" x14ac:dyDescent="0.25">
      <c r="A738">
        <v>32</v>
      </c>
      <c r="B738" s="1">
        <v>22.22222</v>
      </c>
      <c r="C738" s="1">
        <f t="shared" si="12"/>
        <v>711.11104</v>
      </c>
    </row>
    <row r="739" spans="1:3" x14ac:dyDescent="0.25">
      <c r="A739">
        <v>32</v>
      </c>
      <c r="B739" s="1">
        <v>22.22222</v>
      </c>
      <c r="C739" s="1">
        <f t="shared" si="12"/>
        <v>711.11104</v>
      </c>
    </row>
    <row r="740" spans="1:3" x14ac:dyDescent="0.25">
      <c r="A740">
        <v>32</v>
      </c>
      <c r="B740" s="1">
        <v>22.22222</v>
      </c>
      <c r="C740" s="1">
        <f t="shared" si="12"/>
        <v>711.11104</v>
      </c>
    </row>
    <row r="741" spans="1:3" x14ac:dyDescent="0.25">
      <c r="A741">
        <v>32</v>
      </c>
      <c r="B741" s="1">
        <v>22.22222</v>
      </c>
      <c r="C741" s="1">
        <f t="shared" si="12"/>
        <v>711.11104</v>
      </c>
    </row>
    <row r="742" spans="1:3" x14ac:dyDescent="0.25">
      <c r="A742">
        <v>32</v>
      </c>
      <c r="B742" s="1">
        <v>22.22222</v>
      </c>
      <c r="C742" s="1">
        <f t="shared" si="12"/>
        <v>711.11104</v>
      </c>
    </row>
    <row r="743" spans="1:3" x14ac:dyDescent="0.25">
      <c r="A743">
        <v>32</v>
      </c>
      <c r="B743" s="1">
        <v>22.22222</v>
      </c>
      <c r="C743" s="1">
        <f t="shared" si="12"/>
        <v>711.11104</v>
      </c>
    </row>
    <row r="744" spans="1:3" x14ac:dyDescent="0.25">
      <c r="A744">
        <v>32</v>
      </c>
      <c r="B744" s="1">
        <v>22.22222</v>
      </c>
      <c r="C744" s="1">
        <f t="shared" si="12"/>
        <v>711.11104</v>
      </c>
    </row>
    <row r="745" spans="1:3" x14ac:dyDescent="0.25">
      <c r="A745">
        <v>32</v>
      </c>
      <c r="B745" s="1">
        <v>22.22222</v>
      </c>
      <c r="C745" s="1">
        <f t="shared" si="12"/>
        <v>711.11104</v>
      </c>
    </row>
    <row r="746" spans="1:3" x14ac:dyDescent="0.25">
      <c r="A746">
        <v>32</v>
      </c>
      <c r="B746" s="1">
        <v>22.22222</v>
      </c>
      <c r="C746" s="1">
        <f t="shared" si="12"/>
        <v>711.11104</v>
      </c>
    </row>
    <row r="747" spans="1:3" x14ac:dyDescent="0.25">
      <c r="A747">
        <v>32</v>
      </c>
      <c r="B747" s="1">
        <v>22.22222</v>
      </c>
      <c r="C747" s="1">
        <f t="shared" si="12"/>
        <v>711.11104</v>
      </c>
    </row>
    <row r="748" spans="1:3" x14ac:dyDescent="0.25">
      <c r="A748">
        <v>32</v>
      </c>
      <c r="B748" s="1">
        <v>22.22222</v>
      </c>
      <c r="C748" s="1">
        <f t="shared" si="12"/>
        <v>711.11104</v>
      </c>
    </row>
    <row r="749" spans="1:3" x14ac:dyDescent="0.25">
      <c r="A749">
        <v>32</v>
      </c>
      <c r="B749" s="1">
        <v>22.22222</v>
      </c>
      <c r="C749" s="1">
        <f t="shared" si="12"/>
        <v>711.11104</v>
      </c>
    </row>
    <row r="750" spans="1:3" x14ac:dyDescent="0.25">
      <c r="A750">
        <v>32</v>
      </c>
      <c r="B750" s="1">
        <v>22.22222</v>
      </c>
      <c r="C750" s="1">
        <f t="shared" si="12"/>
        <v>711.11104</v>
      </c>
    </row>
    <row r="751" spans="1:3" x14ac:dyDescent="0.25">
      <c r="A751">
        <v>32</v>
      </c>
      <c r="B751" s="1">
        <v>22.22222</v>
      </c>
      <c r="C751" s="1">
        <f t="shared" si="12"/>
        <v>711.11104</v>
      </c>
    </row>
    <row r="752" spans="1:3" x14ac:dyDescent="0.25">
      <c r="A752">
        <v>32</v>
      </c>
      <c r="B752" s="1">
        <v>22.22222</v>
      </c>
      <c r="C752" s="1">
        <f t="shared" si="12"/>
        <v>711.11104</v>
      </c>
    </row>
    <row r="753" spans="1:3" x14ac:dyDescent="0.25">
      <c r="A753">
        <v>32</v>
      </c>
      <c r="B753" s="1">
        <v>22.22222</v>
      </c>
      <c r="C753" s="1">
        <f t="shared" si="12"/>
        <v>711.11104</v>
      </c>
    </row>
    <row r="754" spans="1:3" x14ac:dyDescent="0.25">
      <c r="A754">
        <v>32</v>
      </c>
      <c r="B754" s="1">
        <v>22.22222</v>
      </c>
      <c r="C754" s="1">
        <f t="shared" si="12"/>
        <v>711.11104</v>
      </c>
    </row>
    <row r="755" spans="1:3" x14ac:dyDescent="0.25">
      <c r="A755">
        <v>32</v>
      </c>
      <c r="B755" s="1">
        <v>22.22222</v>
      </c>
      <c r="C755" s="1">
        <f t="shared" si="12"/>
        <v>711.11104</v>
      </c>
    </row>
    <row r="756" spans="1:3" x14ac:dyDescent="0.25">
      <c r="A756">
        <v>32</v>
      </c>
      <c r="B756" s="1">
        <v>22.22222</v>
      </c>
      <c r="C756" s="1">
        <f t="shared" si="12"/>
        <v>711.11104</v>
      </c>
    </row>
    <row r="757" spans="1:3" x14ac:dyDescent="0.25">
      <c r="A757">
        <v>33</v>
      </c>
      <c r="B757" s="1">
        <v>22.22222</v>
      </c>
      <c r="C757" s="1">
        <f t="shared" si="12"/>
        <v>733.33326</v>
      </c>
    </row>
    <row r="758" spans="1:3" x14ac:dyDescent="0.25">
      <c r="A758">
        <v>33</v>
      </c>
      <c r="B758" s="1">
        <v>22.22222</v>
      </c>
      <c r="C758" s="1">
        <f t="shared" si="12"/>
        <v>733.33326</v>
      </c>
    </row>
    <row r="759" spans="1:3" x14ac:dyDescent="0.25">
      <c r="A759">
        <v>33</v>
      </c>
      <c r="B759" s="1">
        <v>22.22222</v>
      </c>
      <c r="C759" s="1">
        <f t="shared" si="12"/>
        <v>733.33326</v>
      </c>
    </row>
    <row r="760" spans="1:3" x14ac:dyDescent="0.25">
      <c r="A760">
        <v>33</v>
      </c>
      <c r="B760" s="1">
        <v>22.22222</v>
      </c>
      <c r="C760" s="1">
        <f t="shared" si="12"/>
        <v>733.33326</v>
      </c>
    </row>
    <row r="761" spans="1:3" x14ac:dyDescent="0.25">
      <c r="A761">
        <v>33</v>
      </c>
      <c r="B761" s="1">
        <v>22.22222</v>
      </c>
      <c r="C761" s="1">
        <f t="shared" si="12"/>
        <v>733.33326</v>
      </c>
    </row>
    <row r="762" spans="1:3" x14ac:dyDescent="0.25">
      <c r="A762">
        <v>33</v>
      </c>
      <c r="B762" s="1">
        <v>22.22222</v>
      </c>
      <c r="C762" s="1">
        <f t="shared" si="12"/>
        <v>733.33326</v>
      </c>
    </row>
    <row r="763" spans="1:3" x14ac:dyDescent="0.25">
      <c r="A763">
        <v>33</v>
      </c>
      <c r="B763" s="1">
        <v>22.22222</v>
      </c>
      <c r="C763" s="1">
        <f t="shared" si="12"/>
        <v>733.33326</v>
      </c>
    </row>
    <row r="764" spans="1:3" x14ac:dyDescent="0.25">
      <c r="A764">
        <v>33</v>
      </c>
      <c r="B764" s="1">
        <v>22.22222</v>
      </c>
      <c r="C764" s="1">
        <f t="shared" si="12"/>
        <v>733.33326</v>
      </c>
    </row>
    <row r="765" spans="1:3" x14ac:dyDescent="0.25">
      <c r="A765">
        <v>33</v>
      </c>
      <c r="B765" s="1">
        <v>22.22222</v>
      </c>
      <c r="C765" s="1">
        <f t="shared" si="12"/>
        <v>733.33326</v>
      </c>
    </row>
    <row r="766" spans="1:3" x14ac:dyDescent="0.25">
      <c r="A766">
        <v>33</v>
      </c>
      <c r="B766" s="1">
        <v>22.22222</v>
      </c>
      <c r="C766" s="1">
        <f t="shared" si="12"/>
        <v>733.33326</v>
      </c>
    </row>
    <row r="767" spans="1:3" x14ac:dyDescent="0.25">
      <c r="A767">
        <v>33</v>
      </c>
      <c r="B767" s="1">
        <v>22.22222</v>
      </c>
      <c r="C767" s="1">
        <f t="shared" si="12"/>
        <v>733.33326</v>
      </c>
    </row>
    <row r="768" spans="1:3" x14ac:dyDescent="0.25">
      <c r="A768">
        <v>33</v>
      </c>
      <c r="B768" s="1">
        <v>22.22222</v>
      </c>
      <c r="C768" s="1">
        <f t="shared" si="12"/>
        <v>733.33326</v>
      </c>
    </row>
    <row r="769" spans="1:3" x14ac:dyDescent="0.25">
      <c r="A769">
        <v>33</v>
      </c>
      <c r="B769" s="1">
        <v>22.22222</v>
      </c>
      <c r="C769" s="1">
        <f t="shared" si="12"/>
        <v>733.33326</v>
      </c>
    </row>
    <row r="770" spans="1:3" x14ac:dyDescent="0.25">
      <c r="A770">
        <v>33</v>
      </c>
      <c r="B770" s="1">
        <v>22.22222</v>
      </c>
      <c r="C770" s="1">
        <f t="shared" si="12"/>
        <v>733.33326</v>
      </c>
    </row>
    <row r="771" spans="1:3" x14ac:dyDescent="0.25">
      <c r="A771">
        <v>33</v>
      </c>
      <c r="B771" s="1">
        <v>22.22222</v>
      </c>
      <c r="C771" s="1">
        <f t="shared" si="12"/>
        <v>733.33326</v>
      </c>
    </row>
    <row r="772" spans="1:3" x14ac:dyDescent="0.25">
      <c r="A772">
        <v>33</v>
      </c>
      <c r="B772" s="1">
        <v>22.22222</v>
      </c>
      <c r="C772" s="1">
        <f t="shared" si="12"/>
        <v>733.33326</v>
      </c>
    </row>
    <row r="773" spans="1:3" x14ac:dyDescent="0.25">
      <c r="A773">
        <v>33</v>
      </c>
      <c r="B773" s="1">
        <v>22.22222</v>
      </c>
      <c r="C773" s="1">
        <f t="shared" si="12"/>
        <v>733.33326</v>
      </c>
    </row>
    <row r="774" spans="1:3" x14ac:dyDescent="0.25">
      <c r="A774">
        <v>33</v>
      </c>
      <c r="B774" s="1">
        <v>22.22222</v>
      </c>
      <c r="C774" s="1">
        <f t="shared" si="12"/>
        <v>733.33326</v>
      </c>
    </row>
    <row r="775" spans="1:3" x14ac:dyDescent="0.25">
      <c r="A775">
        <v>33</v>
      </c>
      <c r="B775" s="1">
        <v>22.22222</v>
      </c>
      <c r="C775" s="1">
        <f t="shared" si="12"/>
        <v>733.33326</v>
      </c>
    </row>
    <row r="776" spans="1:3" x14ac:dyDescent="0.25">
      <c r="A776">
        <v>34</v>
      </c>
      <c r="B776" s="1">
        <v>22.22222</v>
      </c>
      <c r="C776" s="1">
        <f t="shared" si="12"/>
        <v>755.55547999999999</v>
      </c>
    </row>
    <row r="777" spans="1:3" x14ac:dyDescent="0.25">
      <c r="A777">
        <v>34</v>
      </c>
      <c r="B777" s="1">
        <v>22.22222</v>
      </c>
      <c r="C777" s="1">
        <f t="shared" si="12"/>
        <v>755.55547999999999</v>
      </c>
    </row>
    <row r="778" spans="1:3" x14ac:dyDescent="0.25">
      <c r="A778">
        <v>34</v>
      </c>
      <c r="B778" s="1">
        <v>22.22222</v>
      </c>
      <c r="C778" s="1">
        <f t="shared" si="12"/>
        <v>755.55547999999999</v>
      </c>
    </row>
    <row r="779" spans="1:3" x14ac:dyDescent="0.25">
      <c r="A779">
        <v>34</v>
      </c>
      <c r="B779" s="1">
        <v>22.22222</v>
      </c>
      <c r="C779" s="1">
        <f t="shared" si="12"/>
        <v>755.55547999999999</v>
      </c>
    </row>
    <row r="780" spans="1:3" x14ac:dyDescent="0.25">
      <c r="A780">
        <v>34</v>
      </c>
      <c r="B780" s="1">
        <v>22.22222</v>
      </c>
      <c r="C780" s="1">
        <f t="shared" si="12"/>
        <v>755.55547999999999</v>
      </c>
    </row>
    <row r="781" spans="1:3" x14ac:dyDescent="0.25">
      <c r="A781">
        <v>34</v>
      </c>
      <c r="B781" s="1">
        <v>22.22222</v>
      </c>
      <c r="C781" s="1">
        <f t="shared" si="12"/>
        <v>755.55547999999999</v>
      </c>
    </row>
    <row r="782" spans="1:3" x14ac:dyDescent="0.25">
      <c r="A782">
        <v>34</v>
      </c>
      <c r="B782" s="1">
        <v>22.22222</v>
      </c>
      <c r="C782" s="1">
        <f t="shared" si="12"/>
        <v>755.55547999999999</v>
      </c>
    </row>
    <row r="783" spans="1:3" x14ac:dyDescent="0.25">
      <c r="A783">
        <v>34</v>
      </c>
      <c r="B783" s="1">
        <v>22.22222</v>
      </c>
      <c r="C783" s="1">
        <f t="shared" si="12"/>
        <v>755.55547999999999</v>
      </c>
    </row>
    <row r="784" spans="1:3" x14ac:dyDescent="0.25">
      <c r="A784">
        <v>34</v>
      </c>
      <c r="B784" s="1">
        <v>22.22222</v>
      </c>
      <c r="C784" s="1">
        <f t="shared" si="12"/>
        <v>755.55547999999999</v>
      </c>
    </row>
    <row r="785" spans="1:3" x14ac:dyDescent="0.25">
      <c r="A785">
        <v>34</v>
      </c>
      <c r="B785" s="1">
        <v>22.22222</v>
      </c>
      <c r="C785" s="1">
        <f t="shared" ref="C785:C848" si="13">A785*B785</f>
        <v>755.55547999999999</v>
      </c>
    </row>
    <row r="786" spans="1:3" x14ac:dyDescent="0.25">
      <c r="A786">
        <v>34</v>
      </c>
      <c r="B786" s="1">
        <v>22.22222</v>
      </c>
      <c r="C786" s="1">
        <f t="shared" si="13"/>
        <v>755.55547999999999</v>
      </c>
    </row>
    <row r="787" spans="1:3" x14ac:dyDescent="0.25">
      <c r="A787">
        <v>34</v>
      </c>
      <c r="B787" s="1">
        <v>22.22222</v>
      </c>
      <c r="C787" s="1">
        <f t="shared" si="13"/>
        <v>755.55547999999999</v>
      </c>
    </row>
    <row r="788" spans="1:3" x14ac:dyDescent="0.25">
      <c r="A788">
        <v>34</v>
      </c>
      <c r="B788" s="1">
        <v>22.22222</v>
      </c>
      <c r="C788" s="1">
        <f t="shared" si="13"/>
        <v>755.55547999999999</v>
      </c>
    </row>
    <row r="789" spans="1:3" x14ac:dyDescent="0.25">
      <c r="A789">
        <v>34</v>
      </c>
      <c r="B789" s="1">
        <v>22.22222</v>
      </c>
      <c r="C789" s="1">
        <f t="shared" si="13"/>
        <v>755.55547999999999</v>
      </c>
    </row>
    <row r="790" spans="1:3" x14ac:dyDescent="0.25">
      <c r="A790">
        <v>34</v>
      </c>
      <c r="B790" s="1">
        <v>22.22222</v>
      </c>
      <c r="C790" s="1">
        <f t="shared" si="13"/>
        <v>755.55547999999999</v>
      </c>
    </row>
    <row r="791" spans="1:3" x14ac:dyDescent="0.25">
      <c r="A791">
        <v>34</v>
      </c>
      <c r="B791" s="1">
        <v>22.22222</v>
      </c>
      <c r="C791" s="1">
        <f t="shared" si="13"/>
        <v>755.55547999999999</v>
      </c>
    </row>
    <row r="792" spans="1:3" x14ac:dyDescent="0.25">
      <c r="A792">
        <v>35</v>
      </c>
      <c r="B792" s="1">
        <v>22.22222</v>
      </c>
      <c r="C792" s="1">
        <f t="shared" si="13"/>
        <v>777.77769999999998</v>
      </c>
    </row>
    <row r="793" spans="1:3" x14ac:dyDescent="0.25">
      <c r="A793">
        <v>35</v>
      </c>
      <c r="B793" s="1">
        <v>22.22222</v>
      </c>
      <c r="C793" s="1">
        <f t="shared" si="13"/>
        <v>777.77769999999998</v>
      </c>
    </row>
    <row r="794" spans="1:3" x14ac:dyDescent="0.25">
      <c r="A794">
        <v>35</v>
      </c>
      <c r="B794" s="1">
        <v>22.22222</v>
      </c>
      <c r="C794" s="1">
        <f t="shared" si="13"/>
        <v>777.77769999999998</v>
      </c>
    </row>
    <row r="795" spans="1:3" x14ac:dyDescent="0.25">
      <c r="A795">
        <v>35</v>
      </c>
      <c r="B795" s="1">
        <v>22.22222</v>
      </c>
      <c r="C795" s="1">
        <f t="shared" si="13"/>
        <v>777.77769999999998</v>
      </c>
    </row>
    <row r="796" spans="1:3" x14ac:dyDescent="0.25">
      <c r="A796">
        <v>35</v>
      </c>
      <c r="B796" s="1">
        <v>22.22222</v>
      </c>
      <c r="C796" s="1">
        <f t="shared" si="13"/>
        <v>777.77769999999998</v>
      </c>
    </row>
    <row r="797" spans="1:3" x14ac:dyDescent="0.25">
      <c r="A797">
        <v>35</v>
      </c>
      <c r="B797" s="1">
        <v>22.22222</v>
      </c>
      <c r="C797" s="1">
        <f t="shared" si="13"/>
        <v>777.77769999999998</v>
      </c>
    </row>
    <row r="798" spans="1:3" x14ac:dyDescent="0.25">
      <c r="A798">
        <v>35</v>
      </c>
      <c r="B798" s="1">
        <v>22.22222</v>
      </c>
      <c r="C798" s="1">
        <f t="shared" si="13"/>
        <v>777.77769999999998</v>
      </c>
    </row>
    <row r="799" spans="1:3" x14ac:dyDescent="0.25">
      <c r="A799">
        <v>35</v>
      </c>
      <c r="B799" s="1">
        <v>22.22222</v>
      </c>
      <c r="C799" s="1">
        <f t="shared" si="13"/>
        <v>777.77769999999998</v>
      </c>
    </row>
    <row r="800" spans="1:3" x14ac:dyDescent="0.25">
      <c r="A800">
        <v>35</v>
      </c>
      <c r="B800" s="1">
        <v>22.22222</v>
      </c>
      <c r="C800" s="1">
        <f t="shared" si="13"/>
        <v>777.77769999999998</v>
      </c>
    </row>
    <row r="801" spans="1:3" x14ac:dyDescent="0.25">
      <c r="A801">
        <v>35</v>
      </c>
      <c r="B801" s="1">
        <v>22.22222</v>
      </c>
      <c r="C801" s="1">
        <f t="shared" si="13"/>
        <v>777.77769999999998</v>
      </c>
    </row>
    <row r="802" spans="1:3" x14ac:dyDescent="0.25">
      <c r="A802">
        <v>35</v>
      </c>
      <c r="B802" s="1">
        <v>22.22222</v>
      </c>
      <c r="C802" s="1">
        <f t="shared" si="13"/>
        <v>777.77769999999998</v>
      </c>
    </row>
    <row r="803" spans="1:3" x14ac:dyDescent="0.25">
      <c r="A803">
        <v>35</v>
      </c>
      <c r="B803" s="1">
        <v>22.22222</v>
      </c>
      <c r="C803" s="1">
        <f t="shared" si="13"/>
        <v>777.77769999999998</v>
      </c>
    </row>
    <row r="804" spans="1:3" x14ac:dyDescent="0.25">
      <c r="A804">
        <v>35</v>
      </c>
      <c r="B804" s="1">
        <v>22.22222</v>
      </c>
      <c r="C804" s="1">
        <f t="shared" si="13"/>
        <v>777.77769999999998</v>
      </c>
    </row>
    <row r="805" spans="1:3" x14ac:dyDescent="0.25">
      <c r="A805">
        <v>35</v>
      </c>
      <c r="B805" s="1">
        <v>22.22222</v>
      </c>
      <c r="C805" s="1">
        <f t="shared" si="13"/>
        <v>777.77769999999998</v>
      </c>
    </row>
    <row r="806" spans="1:3" x14ac:dyDescent="0.25">
      <c r="A806">
        <v>36</v>
      </c>
      <c r="B806" s="1">
        <v>22.22222</v>
      </c>
      <c r="C806" s="1">
        <f t="shared" si="13"/>
        <v>799.99991999999997</v>
      </c>
    </row>
    <row r="807" spans="1:3" x14ac:dyDescent="0.25">
      <c r="A807">
        <v>36</v>
      </c>
      <c r="B807" s="1">
        <v>22.22222</v>
      </c>
      <c r="C807" s="1">
        <f t="shared" si="13"/>
        <v>799.99991999999997</v>
      </c>
    </row>
    <row r="808" spans="1:3" x14ac:dyDescent="0.25">
      <c r="A808">
        <v>36</v>
      </c>
      <c r="B808" s="1">
        <v>22.22222</v>
      </c>
      <c r="C808" s="1">
        <f t="shared" si="13"/>
        <v>799.99991999999997</v>
      </c>
    </row>
    <row r="809" spans="1:3" x14ac:dyDescent="0.25">
      <c r="A809">
        <v>36</v>
      </c>
      <c r="B809" s="1">
        <v>22.22222</v>
      </c>
      <c r="C809" s="1">
        <f t="shared" si="13"/>
        <v>799.99991999999997</v>
      </c>
    </row>
    <row r="810" spans="1:3" x14ac:dyDescent="0.25">
      <c r="A810">
        <v>36</v>
      </c>
      <c r="B810" s="1">
        <v>22.22222</v>
      </c>
      <c r="C810" s="1">
        <f t="shared" si="13"/>
        <v>799.99991999999997</v>
      </c>
    </row>
    <row r="811" spans="1:3" x14ac:dyDescent="0.25">
      <c r="A811">
        <v>36</v>
      </c>
      <c r="B811" s="1">
        <v>22.22222</v>
      </c>
      <c r="C811" s="1">
        <f t="shared" si="13"/>
        <v>799.99991999999997</v>
      </c>
    </row>
    <row r="812" spans="1:3" x14ac:dyDescent="0.25">
      <c r="A812">
        <v>36</v>
      </c>
      <c r="B812" s="1">
        <v>22.22222</v>
      </c>
      <c r="C812" s="1">
        <f t="shared" si="13"/>
        <v>799.99991999999997</v>
      </c>
    </row>
    <row r="813" spans="1:3" x14ac:dyDescent="0.25">
      <c r="A813">
        <v>36</v>
      </c>
      <c r="B813" s="1">
        <v>22.22222</v>
      </c>
      <c r="C813" s="1">
        <f t="shared" si="13"/>
        <v>799.99991999999997</v>
      </c>
    </row>
    <row r="814" spans="1:3" x14ac:dyDescent="0.25">
      <c r="A814">
        <v>36</v>
      </c>
      <c r="B814" s="1">
        <v>22.22222</v>
      </c>
      <c r="C814" s="1">
        <f t="shared" si="13"/>
        <v>799.99991999999997</v>
      </c>
    </row>
    <row r="815" spans="1:3" x14ac:dyDescent="0.25">
      <c r="A815">
        <v>36</v>
      </c>
      <c r="B815" s="1">
        <v>22.22222</v>
      </c>
      <c r="C815" s="1">
        <f t="shared" si="13"/>
        <v>799.99991999999997</v>
      </c>
    </row>
    <row r="816" spans="1:3" x14ac:dyDescent="0.25">
      <c r="A816">
        <v>36</v>
      </c>
      <c r="B816" s="1">
        <v>22.22222</v>
      </c>
      <c r="C816" s="1">
        <f t="shared" si="13"/>
        <v>799.99991999999997</v>
      </c>
    </row>
    <row r="817" spans="1:6" x14ac:dyDescent="0.25">
      <c r="A817">
        <v>36</v>
      </c>
      <c r="B817" s="1">
        <v>22.22222</v>
      </c>
      <c r="C817" s="1">
        <f t="shared" si="13"/>
        <v>799.99991999999997</v>
      </c>
    </row>
    <row r="818" spans="1:6" x14ac:dyDescent="0.25">
      <c r="A818">
        <v>36</v>
      </c>
      <c r="B818" s="1">
        <v>22.22222</v>
      </c>
      <c r="C818" s="1">
        <f t="shared" si="13"/>
        <v>799.99991999999997</v>
      </c>
    </row>
    <row r="819" spans="1:6" x14ac:dyDescent="0.25">
      <c r="A819">
        <v>36</v>
      </c>
      <c r="B819" s="1">
        <v>22.22222</v>
      </c>
      <c r="C819" s="1">
        <f t="shared" si="13"/>
        <v>799.99991999999997</v>
      </c>
    </row>
    <row r="820" spans="1:6" x14ac:dyDescent="0.25">
      <c r="A820">
        <v>36</v>
      </c>
      <c r="B820" s="1">
        <v>22.22222</v>
      </c>
      <c r="C820" s="1">
        <f t="shared" si="13"/>
        <v>799.99991999999997</v>
      </c>
    </row>
    <row r="821" spans="1:6" x14ac:dyDescent="0.25">
      <c r="A821">
        <v>36</v>
      </c>
      <c r="B821" s="1">
        <v>22.22222</v>
      </c>
      <c r="C821" s="1">
        <f t="shared" si="13"/>
        <v>799.99991999999997</v>
      </c>
      <c r="E821">
        <v>700</v>
      </c>
      <c r="F821">
        <v>100</v>
      </c>
    </row>
    <row r="822" spans="1:6" x14ac:dyDescent="0.25">
      <c r="A822">
        <v>37</v>
      </c>
      <c r="B822" s="1">
        <v>22.22222</v>
      </c>
      <c r="C822" s="1">
        <f t="shared" si="13"/>
        <v>822.22213999999997</v>
      </c>
      <c r="E822" t="s">
        <v>64</v>
      </c>
    </row>
    <row r="823" spans="1:6" x14ac:dyDescent="0.25">
      <c r="A823">
        <v>37</v>
      </c>
      <c r="B823" s="1">
        <v>22.22222</v>
      </c>
      <c r="C823" s="1">
        <f t="shared" si="13"/>
        <v>822.22213999999997</v>
      </c>
      <c r="E823">
        <f>821-721</f>
        <v>100</v>
      </c>
    </row>
    <row r="824" spans="1:6" x14ac:dyDescent="0.25">
      <c r="A824">
        <v>37</v>
      </c>
      <c r="B824" s="1">
        <v>22.22222</v>
      </c>
      <c r="C824" s="1">
        <f t="shared" si="13"/>
        <v>822.22213999999997</v>
      </c>
    </row>
    <row r="825" spans="1:6" x14ac:dyDescent="0.25">
      <c r="A825">
        <v>37</v>
      </c>
      <c r="B825" s="1">
        <v>22.22222</v>
      </c>
      <c r="C825" s="1">
        <f t="shared" si="13"/>
        <v>822.22213999999997</v>
      </c>
    </row>
    <row r="826" spans="1:6" x14ac:dyDescent="0.25">
      <c r="A826">
        <v>37</v>
      </c>
      <c r="B826" s="1">
        <v>22.22222</v>
      </c>
      <c r="C826" s="1">
        <f t="shared" si="13"/>
        <v>822.22213999999997</v>
      </c>
    </row>
    <row r="827" spans="1:6" x14ac:dyDescent="0.25">
      <c r="A827">
        <v>37</v>
      </c>
      <c r="B827" s="1">
        <v>22.22222</v>
      </c>
      <c r="C827" s="1">
        <f t="shared" si="13"/>
        <v>822.22213999999997</v>
      </c>
    </row>
    <row r="828" spans="1:6" x14ac:dyDescent="0.25">
      <c r="A828">
        <v>37</v>
      </c>
      <c r="B828" s="1">
        <v>22.22222</v>
      </c>
      <c r="C828" s="1">
        <f t="shared" si="13"/>
        <v>822.22213999999997</v>
      </c>
    </row>
    <row r="829" spans="1:6" x14ac:dyDescent="0.25">
      <c r="A829">
        <v>37</v>
      </c>
      <c r="B829" s="1">
        <v>22.22222</v>
      </c>
      <c r="C829" s="1">
        <f t="shared" si="13"/>
        <v>822.22213999999997</v>
      </c>
    </row>
    <row r="830" spans="1:6" x14ac:dyDescent="0.25">
      <c r="A830">
        <v>37</v>
      </c>
      <c r="B830" s="1">
        <v>22.22222</v>
      </c>
      <c r="C830" s="1">
        <f t="shared" si="13"/>
        <v>822.22213999999997</v>
      </c>
    </row>
    <row r="831" spans="1:6" x14ac:dyDescent="0.25">
      <c r="A831">
        <v>37</v>
      </c>
      <c r="B831" s="1">
        <v>22.22222</v>
      </c>
      <c r="C831" s="1">
        <f t="shared" si="13"/>
        <v>822.22213999999997</v>
      </c>
    </row>
    <row r="832" spans="1:6" x14ac:dyDescent="0.25">
      <c r="A832">
        <v>37</v>
      </c>
      <c r="B832" s="1">
        <v>22.22222</v>
      </c>
      <c r="C832" s="1">
        <f t="shared" si="13"/>
        <v>822.22213999999997</v>
      </c>
    </row>
    <row r="833" spans="1:3" x14ac:dyDescent="0.25">
      <c r="A833">
        <v>37</v>
      </c>
      <c r="B833" s="1">
        <v>22.22222</v>
      </c>
      <c r="C833" s="1">
        <f t="shared" si="13"/>
        <v>822.22213999999997</v>
      </c>
    </row>
    <row r="834" spans="1:3" x14ac:dyDescent="0.25">
      <c r="A834">
        <v>37</v>
      </c>
      <c r="B834" s="1">
        <v>22.22222</v>
      </c>
      <c r="C834" s="1">
        <f t="shared" si="13"/>
        <v>822.22213999999997</v>
      </c>
    </row>
    <row r="835" spans="1:3" x14ac:dyDescent="0.25">
      <c r="A835">
        <v>37</v>
      </c>
      <c r="B835" s="1">
        <v>22.22222</v>
      </c>
      <c r="C835" s="1">
        <f t="shared" si="13"/>
        <v>822.22213999999997</v>
      </c>
    </row>
    <row r="836" spans="1:3" x14ac:dyDescent="0.25">
      <c r="A836">
        <v>37</v>
      </c>
      <c r="B836" s="1">
        <v>22.22222</v>
      </c>
      <c r="C836" s="1">
        <f t="shared" si="13"/>
        <v>822.22213999999997</v>
      </c>
    </row>
    <row r="837" spans="1:3" x14ac:dyDescent="0.25">
      <c r="A837">
        <v>38</v>
      </c>
      <c r="B837" s="1">
        <v>22.22222</v>
      </c>
      <c r="C837" s="1">
        <f t="shared" si="13"/>
        <v>844.44435999999996</v>
      </c>
    </row>
    <row r="838" spans="1:3" x14ac:dyDescent="0.25">
      <c r="A838">
        <v>38</v>
      </c>
      <c r="B838" s="1">
        <v>22.22222</v>
      </c>
      <c r="C838" s="1">
        <f t="shared" si="13"/>
        <v>844.44435999999996</v>
      </c>
    </row>
    <row r="839" spans="1:3" x14ac:dyDescent="0.25">
      <c r="A839">
        <v>38</v>
      </c>
      <c r="B839" s="1">
        <v>22.22222</v>
      </c>
      <c r="C839" s="1">
        <f t="shared" si="13"/>
        <v>844.44435999999996</v>
      </c>
    </row>
    <row r="840" spans="1:3" x14ac:dyDescent="0.25">
      <c r="A840">
        <v>38</v>
      </c>
      <c r="B840" s="1">
        <v>22.22222</v>
      </c>
      <c r="C840" s="1">
        <f t="shared" si="13"/>
        <v>844.44435999999996</v>
      </c>
    </row>
    <row r="841" spans="1:3" x14ac:dyDescent="0.25">
      <c r="A841">
        <v>38</v>
      </c>
      <c r="B841" s="1">
        <v>22.22222</v>
      </c>
      <c r="C841" s="1">
        <f t="shared" si="13"/>
        <v>844.44435999999996</v>
      </c>
    </row>
    <row r="842" spans="1:3" x14ac:dyDescent="0.25">
      <c r="A842">
        <v>38</v>
      </c>
      <c r="B842" s="1">
        <v>22.22222</v>
      </c>
      <c r="C842" s="1">
        <f t="shared" si="13"/>
        <v>844.44435999999996</v>
      </c>
    </row>
    <row r="843" spans="1:3" x14ac:dyDescent="0.25">
      <c r="A843">
        <v>38</v>
      </c>
      <c r="B843" s="1">
        <v>22.22222</v>
      </c>
      <c r="C843" s="1">
        <f t="shared" si="13"/>
        <v>844.44435999999996</v>
      </c>
    </row>
    <row r="844" spans="1:3" x14ac:dyDescent="0.25">
      <c r="A844">
        <v>39</v>
      </c>
      <c r="B844" s="1">
        <v>22.22222</v>
      </c>
      <c r="C844" s="1">
        <f t="shared" si="13"/>
        <v>866.66657999999995</v>
      </c>
    </row>
    <row r="845" spans="1:3" x14ac:dyDescent="0.25">
      <c r="A845">
        <v>39</v>
      </c>
      <c r="B845" s="1">
        <v>22.22222</v>
      </c>
      <c r="C845" s="1">
        <f t="shared" si="13"/>
        <v>866.66657999999995</v>
      </c>
    </row>
    <row r="846" spans="1:3" x14ac:dyDescent="0.25">
      <c r="A846">
        <v>39</v>
      </c>
      <c r="B846" s="1">
        <v>22.22222</v>
      </c>
      <c r="C846" s="1">
        <f t="shared" si="13"/>
        <v>866.66657999999995</v>
      </c>
    </row>
    <row r="847" spans="1:3" x14ac:dyDescent="0.25">
      <c r="A847">
        <v>39</v>
      </c>
      <c r="B847" s="1">
        <v>22.22222</v>
      </c>
      <c r="C847" s="1">
        <f t="shared" si="13"/>
        <v>866.66657999999995</v>
      </c>
    </row>
    <row r="848" spans="1:3" x14ac:dyDescent="0.25">
      <c r="A848">
        <v>39</v>
      </c>
      <c r="B848" s="1">
        <v>22.22222</v>
      </c>
      <c r="C848" s="1">
        <f t="shared" si="13"/>
        <v>866.66657999999995</v>
      </c>
    </row>
    <row r="849" spans="1:3" x14ac:dyDescent="0.25">
      <c r="A849">
        <v>39</v>
      </c>
      <c r="B849" s="1">
        <v>22.22222</v>
      </c>
      <c r="C849" s="1">
        <f t="shared" ref="C849:C912" si="14">A849*B849</f>
        <v>866.66657999999995</v>
      </c>
    </row>
    <row r="850" spans="1:3" x14ac:dyDescent="0.25">
      <c r="A850">
        <v>39</v>
      </c>
      <c r="B850" s="1">
        <v>22.22222</v>
      </c>
      <c r="C850" s="1">
        <f t="shared" si="14"/>
        <v>866.66657999999995</v>
      </c>
    </row>
    <row r="851" spans="1:3" x14ac:dyDescent="0.25">
      <c r="A851">
        <v>39</v>
      </c>
      <c r="B851" s="1">
        <v>22.22222</v>
      </c>
      <c r="C851" s="1">
        <f t="shared" si="14"/>
        <v>866.66657999999995</v>
      </c>
    </row>
    <row r="852" spans="1:3" x14ac:dyDescent="0.25">
      <c r="A852">
        <v>39</v>
      </c>
      <c r="B852" s="1">
        <v>22.22222</v>
      </c>
      <c r="C852" s="1">
        <f t="shared" si="14"/>
        <v>866.66657999999995</v>
      </c>
    </row>
    <row r="853" spans="1:3" x14ac:dyDescent="0.25">
      <c r="A853">
        <v>39</v>
      </c>
      <c r="B853" s="1">
        <v>22.22222</v>
      </c>
      <c r="C853" s="1">
        <f t="shared" si="14"/>
        <v>866.66657999999995</v>
      </c>
    </row>
    <row r="854" spans="1:3" x14ac:dyDescent="0.25">
      <c r="A854">
        <v>39</v>
      </c>
      <c r="B854" s="1">
        <v>22.22222</v>
      </c>
      <c r="C854" s="1">
        <f t="shared" si="14"/>
        <v>866.66657999999995</v>
      </c>
    </row>
    <row r="855" spans="1:3" x14ac:dyDescent="0.25">
      <c r="A855">
        <v>39</v>
      </c>
      <c r="B855" s="1">
        <v>22.22222</v>
      </c>
      <c r="C855" s="1">
        <f t="shared" si="14"/>
        <v>866.66657999999995</v>
      </c>
    </row>
    <row r="856" spans="1:3" x14ac:dyDescent="0.25">
      <c r="A856">
        <v>39</v>
      </c>
      <c r="B856" s="1">
        <v>22.22222</v>
      </c>
      <c r="C856" s="1">
        <f t="shared" si="14"/>
        <v>866.66657999999995</v>
      </c>
    </row>
    <row r="857" spans="1:3" x14ac:dyDescent="0.25">
      <c r="A857">
        <v>39</v>
      </c>
      <c r="B857" s="1">
        <v>22.22222</v>
      </c>
      <c r="C857" s="1">
        <f t="shared" si="14"/>
        <v>866.66657999999995</v>
      </c>
    </row>
    <row r="858" spans="1:3" x14ac:dyDescent="0.25">
      <c r="A858">
        <v>39</v>
      </c>
      <c r="B858" s="1">
        <v>22.22222</v>
      </c>
      <c r="C858" s="1">
        <f t="shared" si="14"/>
        <v>866.66657999999995</v>
      </c>
    </row>
    <row r="859" spans="1:3" x14ac:dyDescent="0.25">
      <c r="A859">
        <v>40</v>
      </c>
      <c r="B859" s="1">
        <v>22.22222</v>
      </c>
      <c r="C859" s="1">
        <f t="shared" si="14"/>
        <v>888.88879999999995</v>
      </c>
    </row>
    <row r="860" spans="1:3" x14ac:dyDescent="0.25">
      <c r="A860">
        <v>40</v>
      </c>
      <c r="B860" s="1">
        <v>22.22222</v>
      </c>
      <c r="C860" s="1">
        <f t="shared" si="14"/>
        <v>888.88879999999995</v>
      </c>
    </row>
    <row r="861" spans="1:3" x14ac:dyDescent="0.25">
      <c r="A861">
        <v>40</v>
      </c>
      <c r="B861" s="1">
        <v>22.22222</v>
      </c>
      <c r="C861" s="1">
        <f t="shared" si="14"/>
        <v>888.88879999999995</v>
      </c>
    </row>
    <row r="862" spans="1:3" x14ac:dyDescent="0.25">
      <c r="A862">
        <v>40</v>
      </c>
      <c r="B862" s="1">
        <v>22.22222</v>
      </c>
      <c r="C862" s="1">
        <f t="shared" si="14"/>
        <v>888.88879999999995</v>
      </c>
    </row>
    <row r="863" spans="1:3" x14ac:dyDescent="0.25">
      <c r="A863">
        <v>40</v>
      </c>
      <c r="B863" s="1">
        <v>22.22222</v>
      </c>
      <c r="C863" s="1">
        <f t="shared" si="14"/>
        <v>888.88879999999995</v>
      </c>
    </row>
    <row r="864" spans="1:3" x14ac:dyDescent="0.25">
      <c r="A864">
        <v>40</v>
      </c>
      <c r="B864" s="1">
        <v>22.22222</v>
      </c>
      <c r="C864" s="1">
        <f t="shared" si="14"/>
        <v>888.88879999999995</v>
      </c>
    </row>
    <row r="865" spans="1:6" x14ac:dyDescent="0.25">
      <c r="A865">
        <v>40</v>
      </c>
      <c r="B865" s="1">
        <v>22.22222</v>
      </c>
      <c r="C865" s="1">
        <f t="shared" si="14"/>
        <v>888.88879999999995</v>
      </c>
    </row>
    <row r="866" spans="1:6" x14ac:dyDescent="0.25">
      <c r="A866">
        <v>40</v>
      </c>
      <c r="B866" s="1">
        <v>22.22222</v>
      </c>
      <c r="C866" s="1">
        <f t="shared" si="14"/>
        <v>888.88879999999995</v>
      </c>
    </row>
    <row r="867" spans="1:6" x14ac:dyDescent="0.25">
      <c r="A867">
        <v>40</v>
      </c>
      <c r="B867" s="1">
        <v>22.22222</v>
      </c>
      <c r="C867" s="1">
        <f t="shared" si="14"/>
        <v>888.88879999999995</v>
      </c>
    </row>
    <row r="868" spans="1:6" x14ac:dyDescent="0.25">
      <c r="A868">
        <v>40</v>
      </c>
      <c r="B868" s="1">
        <v>22.22222</v>
      </c>
      <c r="C868" s="1">
        <f t="shared" si="14"/>
        <v>888.88879999999995</v>
      </c>
    </row>
    <row r="869" spans="1:6" x14ac:dyDescent="0.25">
      <c r="A869">
        <v>40</v>
      </c>
      <c r="B869" s="1">
        <v>22.22222</v>
      </c>
      <c r="C869" s="1">
        <f t="shared" si="14"/>
        <v>888.88879999999995</v>
      </c>
    </row>
    <row r="870" spans="1:6" x14ac:dyDescent="0.25">
      <c r="A870">
        <v>40</v>
      </c>
      <c r="B870" s="1">
        <v>22.22222</v>
      </c>
      <c r="C870" s="1">
        <f t="shared" si="14"/>
        <v>888.88879999999995</v>
      </c>
    </row>
    <row r="871" spans="1:6" x14ac:dyDescent="0.25">
      <c r="A871">
        <v>40</v>
      </c>
      <c r="B871" s="1">
        <v>22.22222</v>
      </c>
      <c r="C871" s="1">
        <f t="shared" si="14"/>
        <v>888.88879999999995</v>
      </c>
      <c r="E871">
        <v>800</v>
      </c>
      <c r="F871">
        <v>50</v>
      </c>
    </row>
    <row r="872" spans="1:6" x14ac:dyDescent="0.25">
      <c r="A872">
        <v>41</v>
      </c>
      <c r="B872" s="1">
        <v>22.22222</v>
      </c>
      <c r="C872" s="1">
        <f t="shared" si="14"/>
        <v>911.11102000000005</v>
      </c>
      <c r="E872" t="s">
        <v>65</v>
      </c>
    </row>
    <row r="873" spans="1:6" x14ac:dyDescent="0.25">
      <c r="A873">
        <v>41</v>
      </c>
      <c r="B873" s="1">
        <v>22.22222</v>
      </c>
      <c r="C873" s="1">
        <f t="shared" si="14"/>
        <v>911.11102000000005</v>
      </c>
      <c r="E873">
        <f>871-821</f>
        <v>50</v>
      </c>
    </row>
    <row r="874" spans="1:6" x14ac:dyDescent="0.25">
      <c r="A874">
        <v>41</v>
      </c>
      <c r="B874" s="1">
        <v>22.22222</v>
      </c>
      <c r="C874" s="1">
        <f t="shared" si="14"/>
        <v>911.11102000000005</v>
      </c>
    </row>
    <row r="875" spans="1:6" x14ac:dyDescent="0.25">
      <c r="A875">
        <v>41</v>
      </c>
      <c r="B875" s="1">
        <v>22.22222</v>
      </c>
      <c r="C875" s="1">
        <f t="shared" si="14"/>
        <v>911.11102000000005</v>
      </c>
    </row>
    <row r="876" spans="1:6" x14ac:dyDescent="0.25">
      <c r="A876">
        <v>41</v>
      </c>
      <c r="B876" s="1">
        <v>22.22222</v>
      </c>
      <c r="C876" s="1">
        <f t="shared" si="14"/>
        <v>911.11102000000005</v>
      </c>
    </row>
    <row r="877" spans="1:6" x14ac:dyDescent="0.25">
      <c r="A877">
        <v>41</v>
      </c>
      <c r="B877" s="1">
        <v>22.22222</v>
      </c>
      <c r="C877" s="1">
        <f t="shared" si="14"/>
        <v>911.11102000000005</v>
      </c>
    </row>
    <row r="878" spans="1:6" x14ac:dyDescent="0.25">
      <c r="A878">
        <v>41</v>
      </c>
      <c r="B878" s="1">
        <v>22.22222</v>
      </c>
      <c r="C878" s="1">
        <f t="shared" si="14"/>
        <v>911.11102000000005</v>
      </c>
    </row>
    <row r="879" spans="1:6" x14ac:dyDescent="0.25">
      <c r="A879">
        <v>41</v>
      </c>
      <c r="B879" s="1">
        <v>22.22222</v>
      </c>
      <c r="C879" s="1">
        <f t="shared" si="14"/>
        <v>911.11102000000005</v>
      </c>
    </row>
    <row r="880" spans="1:6" x14ac:dyDescent="0.25">
      <c r="A880">
        <v>41</v>
      </c>
      <c r="B880" s="1">
        <v>22.22222</v>
      </c>
      <c r="C880" s="1">
        <f t="shared" si="14"/>
        <v>911.11102000000005</v>
      </c>
    </row>
    <row r="881" spans="1:3" x14ac:dyDescent="0.25">
      <c r="A881">
        <v>41</v>
      </c>
      <c r="B881" s="1">
        <v>22.22222</v>
      </c>
      <c r="C881" s="1">
        <f t="shared" si="14"/>
        <v>911.11102000000005</v>
      </c>
    </row>
    <row r="882" spans="1:3" x14ac:dyDescent="0.25">
      <c r="A882">
        <v>41</v>
      </c>
      <c r="B882" s="1">
        <v>22.22222</v>
      </c>
      <c r="C882" s="1">
        <f t="shared" si="14"/>
        <v>911.11102000000005</v>
      </c>
    </row>
    <row r="883" spans="1:3" x14ac:dyDescent="0.25">
      <c r="A883">
        <v>42</v>
      </c>
      <c r="B883" s="1">
        <v>22.22222</v>
      </c>
      <c r="C883" s="1">
        <f t="shared" si="14"/>
        <v>933.33324000000005</v>
      </c>
    </row>
    <row r="884" spans="1:3" x14ac:dyDescent="0.25">
      <c r="A884">
        <v>42</v>
      </c>
      <c r="B884" s="1">
        <v>22.22222</v>
      </c>
      <c r="C884" s="1">
        <f t="shared" si="14"/>
        <v>933.33324000000005</v>
      </c>
    </row>
    <row r="885" spans="1:3" x14ac:dyDescent="0.25">
      <c r="A885">
        <v>42</v>
      </c>
      <c r="B885" s="1">
        <v>22.22222</v>
      </c>
      <c r="C885" s="1">
        <f t="shared" si="14"/>
        <v>933.33324000000005</v>
      </c>
    </row>
    <row r="886" spans="1:3" x14ac:dyDescent="0.25">
      <c r="A886">
        <v>42</v>
      </c>
      <c r="B886" s="1">
        <v>22.22222</v>
      </c>
      <c r="C886" s="1">
        <f t="shared" si="14"/>
        <v>933.33324000000005</v>
      </c>
    </row>
    <row r="887" spans="1:3" x14ac:dyDescent="0.25">
      <c r="A887">
        <v>42</v>
      </c>
      <c r="B887" s="1">
        <v>22.22222</v>
      </c>
      <c r="C887" s="1">
        <f t="shared" si="14"/>
        <v>933.33324000000005</v>
      </c>
    </row>
    <row r="888" spans="1:3" x14ac:dyDescent="0.25">
      <c r="A888">
        <v>42</v>
      </c>
      <c r="B888" s="1">
        <v>22.22222</v>
      </c>
      <c r="C888" s="1">
        <f t="shared" si="14"/>
        <v>933.33324000000005</v>
      </c>
    </row>
    <row r="889" spans="1:3" x14ac:dyDescent="0.25">
      <c r="A889">
        <v>42</v>
      </c>
      <c r="B889" s="1">
        <v>22.22222</v>
      </c>
      <c r="C889" s="1">
        <f t="shared" si="14"/>
        <v>933.33324000000005</v>
      </c>
    </row>
    <row r="890" spans="1:3" x14ac:dyDescent="0.25">
      <c r="A890">
        <v>42</v>
      </c>
      <c r="B890" s="1">
        <v>22.22222</v>
      </c>
      <c r="C890" s="1">
        <f t="shared" si="14"/>
        <v>933.33324000000005</v>
      </c>
    </row>
    <row r="891" spans="1:3" x14ac:dyDescent="0.25">
      <c r="A891">
        <v>42</v>
      </c>
      <c r="B891" s="1">
        <v>22.22222</v>
      </c>
      <c r="C891" s="1">
        <f t="shared" si="14"/>
        <v>933.33324000000005</v>
      </c>
    </row>
    <row r="892" spans="1:3" x14ac:dyDescent="0.25">
      <c r="A892">
        <v>42</v>
      </c>
      <c r="B892" s="1">
        <v>22.22222</v>
      </c>
      <c r="C892" s="1">
        <f t="shared" si="14"/>
        <v>933.33324000000005</v>
      </c>
    </row>
    <row r="893" spans="1:3" x14ac:dyDescent="0.25">
      <c r="A893">
        <v>42</v>
      </c>
      <c r="B893" s="1">
        <v>22.22222</v>
      </c>
      <c r="C893" s="1">
        <f t="shared" si="14"/>
        <v>933.33324000000005</v>
      </c>
    </row>
    <row r="894" spans="1:3" x14ac:dyDescent="0.25">
      <c r="A894">
        <v>43</v>
      </c>
      <c r="B894" s="1">
        <v>22.22222</v>
      </c>
      <c r="C894" s="1">
        <f t="shared" si="14"/>
        <v>955.55546000000004</v>
      </c>
    </row>
    <row r="895" spans="1:3" x14ac:dyDescent="0.25">
      <c r="A895">
        <v>43</v>
      </c>
      <c r="B895" s="1">
        <v>22.22222</v>
      </c>
      <c r="C895" s="1">
        <f t="shared" si="14"/>
        <v>955.55546000000004</v>
      </c>
    </row>
    <row r="896" spans="1:3" x14ac:dyDescent="0.25">
      <c r="A896">
        <v>43</v>
      </c>
      <c r="B896" s="1">
        <v>22.22222</v>
      </c>
      <c r="C896" s="1">
        <f t="shared" si="14"/>
        <v>955.55546000000004</v>
      </c>
    </row>
    <row r="897" spans="1:3" x14ac:dyDescent="0.25">
      <c r="A897">
        <v>43</v>
      </c>
      <c r="B897" s="1">
        <v>22.22222</v>
      </c>
      <c r="C897" s="1">
        <f t="shared" si="14"/>
        <v>955.55546000000004</v>
      </c>
    </row>
    <row r="898" spans="1:3" x14ac:dyDescent="0.25">
      <c r="A898">
        <v>43</v>
      </c>
      <c r="B898" s="1">
        <v>22.22222</v>
      </c>
      <c r="C898" s="1">
        <f t="shared" si="14"/>
        <v>955.55546000000004</v>
      </c>
    </row>
    <row r="899" spans="1:3" x14ac:dyDescent="0.25">
      <c r="A899">
        <v>43</v>
      </c>
      <c r="B899" s="1">
        <v>22.22222</v>
      </c>
      <c r="C899" s="1">
        <f t="shared" si="14"/>
        <v>955.55546000000004</v>
      </c>
    </row>
    <row r="900" spans="1:3" x14ac:dyDescent="0.25">
      <c r="A900">
        <v>43</v>
      </c>
      <c r="B900" s="1">
        <v>22.22222</v>
      </c>
      <c r="C900" s="1">
        <f t="shared" si="14"/>
        <v>955.55546000000004</v>
      </c>
    </row>
    <row r="901" spans="1:3" x14ac:dyDescent="0.25">
      <c r="A901">
        <v>43</v>
      </c>
      <c r="B901" s="1">
        <v>22.22222</v>
      </c>
      <c r="C901" s="1">
        <f t="shared" si="14"/>
        <v>955.55546000000004</v>
      </c>
    </row>
    <row r="902" spans="1:3" x14ac:dyDescent="0.25">
      <c r="A902">
        <v>43</v>
      </c>
      <c r="B902" s="1">
        <v>22.22222</v>
      </c>
      <c r="C902" s="1">
        <f t="shared" si="14"/>
        <v>955.55546000000004</v>
      </c>
    </row>
    <row r="903" spans="1:3" x14ac:dyDescent="0.25">
      <c r="A903">
        <v>43</v>
      </c>
      <c r="B903" s="1">
        <v>22.22222</v>
      </c>
      <c r="C903" s="1">
        <f t="shared" si="14"/>
        <v>955.55546000000004</v>
      </c>
    </row>
    <row r="904" spans="1:3" x14ac:dyDescent="0.25">
      <c r="A904">
        <v>43</v>
      </c>
      <c r="B904" s="1">
        <v>22.22222</v>
      </c>
      <c r="C904" s="1">
        <f t="shared" si="14"/>
        <v>955.55546000000004</v>
      </c>
    </row>
    <row r="905" spans="1:3" x14ac:dyDescent="0.25">
      <c r="A905">
        <v>43</v>
      </c>
      <c r="B905" s="1">
        <v>22.22222</v>
      </c>
      <c r="C905" s="1">
        <f t="shared" si="14"/>
        <v>955.55546000000004</v>
      </c>
    </row>
    <row r="906" spans="1:3" x14ac:dyDescent="0.25">
      <c r="A906">
        <v>43</v>
      </c>
      <c r="B906" s="1">
        <v>22.22222</v>
      </c>
      <c r="C906" s="1">
        <f t="shared" si="14"/>
        <v>955.55546000000004</v>
      </c>
    </row>
    <row r="907" spans="1:3" x14ac:dyDescent="0.25">
      <c r="A907">
        <v>43</v>
      </c>
      <c r="B907" s="1">
        <v>22.22222</v>
      </c>
      <c r="C907" s="1">
        <f t="shared" si="14"/>
        <v>955.55546000000004</v>
      </c>
    </row>
    <row r="908" spans="1:3" x14ac:dyDescent="0.25">
      <c r="A908">
        <v>44</v>
      </c>
      <c r="B908" s="1">
        <v>22.22222</v>
      </c>
      <c r="C908" s="1">
        <f t="shared" si="14"/>
        <v>977.77768000000003</v>
      </c>
    </row>
    <row r="909" spans="1:3" x14ac:dyDescent="0.25">
      <c r="A909">
        <v>44</v>
      </c>
      <c r="B909" s="1">
        <v>22.22222</v>
      </c>
      <c r="C909" s="1">
        <f t="shared" si="14"/>
        <v>977.77768000000003</v>
      </c>
    </row>
    <row r="910" spans="1:3" x14ac:dyDescent="0.25">
      <c r="A910">
        <v>44</v>
      </c>
      <c r="B910" s="1">
        <v>22.22222</v>
      </c>
      <c r="C910" s="1">
        <f t="shared" si="14"/>
        <v>977.77768000000003</v>
      </c>
    </row>
    <row r="911" spans="1:3" x14ac:dyDescent="0.25">
      <c r="A911">
        <v>44</v>
      </c>
      <c r="B911" s="1">
        <v>22.22222</v>
      </c>
      <c r="C911" s="1">
        <f t="shared" si="14"/>
        <v>977.77768000000003</v>
      </c>
    </row>
    <row r="912" spans="1:3" x14ac:dyDescent="0.25">
      <c r="A912">
        <v>44</v>
      </c>
      <c r="B912" s="1">
        <v>22.22222</v>
      </c>
      <c r="C912" s="1">
        <f t="shared" si="14"/>
        <v>977.77768000000003</v>
      </c>
    </row>
    <row r="913" spans="1:3" x14ac:dyDescent="0.25">
      <c r="A913">
        <v>44</v>
      </c>
      <c r="B913" s="1">
        <v>22.22222</v>
      </c>
      <c r="C913" s="1">
        <f t="shared" ref="C913:C976" si="15">A913*B913</f>
        <v>977.77768000000003</v>
      </c>
    </row>
    <row r="914" spans="1:3" x14ac:dyDescent="0.25">
      <c r="A914">
        <v>44</v>
      </c>
      <c r="B914" s="1">
        <v>22.22222</v>
      </c>
      <c r="C914" s="1">
        <f t="shared" si="15"/>
        <v>977.77768000000003</v>
      </c>
    </row>
    <row r="915" spans="1:3" x14ac:dyDescent="0.25">
      <c r="A915">
        <v>44</v>
      </c>
      <c r="B915" s="1">
        <v>22.22222</v>
      </c>
      <c r="C915" s="1">
        <f t="shared" si="15"/>
        <v>977.77768000000003</v>
      </c>
    </row>
    <row r="916" spans="1:3" x14ac:dyDescent="0.25">
      <c r="A916">
        <v>44</v>
      </c>
      <c r="B916" s="1">
        <v>22.22222</v>
      </c>
      <c r="C916" s="1">
        <f t="shared" si="15"/>
        <v>977.77768000000003</v>
      </c>
    </row>
    <row r="917" spans="1:3" x14ac:dyDescent="0.25">
      <c r="A917">
        <v>44</v>
      </c>
      <c r="B917" s="1">
        <v>22.22222</v>
      </c>
      <c r="C917" s="1">
        <f t="shared" si="15"/>
        <v>977.77768000000003</v>
      </c>
    </row>
    <row r="918" spans="1:3" x14ac:dyDescent="0.25">
      <c r="A918">
        <v>44</v>
      </c>
      <c r="B918" s="1">
        <v>22.22222</v>
      </c>
      <c r="C918" s="1">
        <f t="shared" si="15"/>
        <v>977.77768000000003</v>
      </c>
    </row>
    <row r="919" spans="1:3" x14ac:dyDescent="0.25">
      <c r="A919">
        <v>44</v>
      </c>
      <c r="B919" s="1">
        <v>22.22222</v>
      </c>
      <c r="C919" s="1">
        <f t="shared" si="15"/>
        <v>977.77768000000003</v>
      </c>
    </row>
    <row r="920" spans="1:3" x14ac:dyDescent="0.25">
      <c r="A920">
        <v>44</v>
      </c>
      <c r="B920" s="1">
        <v>22.22222</v>
      </c>
      <c r="C920" s="1">
        <f t="shared" si="15"/>
        <v>977.77768000000003</v>
      </c>
    </row>
    <row r="921" spans="1:3" x14ac:dyDescent="0.25">
      <c r="A921">
        <v>45</v>
      </c>
      <c r="B921" s="1">
        <v>22.22222</v>
      </c>
      <c r="C921" s="1">
        <f t="shared" si="15"/>
        <v>999.99990000000003</v>
      </c>
    </row>
    <row r="922" spans="1:3" x14ac:dyDescent="0.25">
      <c r="A922">
        <v>45</v>
      </c>
      <c r="B922" s="1">
        <v>22.22222</v>
      </c>
      <c r="C922" s="1">
        <f t="shared" si="15"/>
        <v>999.99990000000003</v>
      </c>
    </row>
    <row r="923" spans="1:3" x14ac:dyDescent="0.25">
      <c r="A923">
        <v>45</v>
      </c>
      <c r="B923" s="1">
        <v>22.22222</v>
      </c>
      <c r="C923" s="1">
        <f t="shared" si="15"/>
        <v>999.99990000000003</v>
      </c>
    </row>
    <row r="924" spans="1:3" x14ac:dyDescent="0.25">
      <c r="A924">
        <v>45</v>
      </c>
      <c r="B924" s="1">
        <v>22.22222</v>
      </c>
      <c r="C924" s="1">
        <f t="shared" si="15"/>
        <v>999.99990000000003</v>
      </c>
    </row>
    <row r="925" spans="1:3" x14ac:dyDescent="0.25">
      <c r="A925">
        <v>45</v>
      </c>
      <c r="B925" s="1">
        <v>22.22222</v>
      </c>
      <c r="C925" s="1">
        <f t="shared" si="15"/>
        <v>999.99990000000003</v>
      </c>
    </row>
    <row r="926" spans="1:3" x14ac:dyDescent="0.25">
      <c r="A926">
        <v>45</v>
      </c>
      <c r="B926" s="1">
        <v>22.22222</v>
      </c>
      <c r="C926" s="1">
        <f t="shared" si="15"/>
        <v>999.99990000000003</v>
      </c>
    </row>
    <row r="927" spans="1:3" x14ac:dyDescent="0.25">
      <c r="A927">
        <v>45</v>
      </c>
      <c r="B927" s="1">
        <v>22.22222</v>
      </c>
      <c r="C927" s="1">
        <f t="shared" si="15"/>
        <v>999.99990000000003</v>
      </c>
    </row>
    <row r="928" spans="1:3" x14ac:dyDescent="0.25">
      <c r="A928">
        <v>45</v>
      </c>
      <c r="B928" s="1">
        <v>22.22222</v>
      </c>
      <c r="C928" s="1">
        <f t="shared" si="15"/>
        <v>999.99990000000003</v>
      </c>
    </row>
    <row r="929" spans="1:6" x14ac:dyDescent="0.25">
      <c r="A929">
        <v>45</v>
      </c>
      <c r="B929" s="1">
        <v>22.22222</v>
      </c>
      <c r="C929" s="1">
        <f t="shared" si="15"/>
        <v>999.99990000000003</v>
      </c>
    </row>
    <row r="930" spans="1:6" x14ac:dyDescent="0.25">
      <c r="A930">
        <v>45</v>
      </c>
      <c r="B930" s="1">
        <v>22.22222</v>
      </c>
      <c r="C930" s="1">
        <f t="shared" si="15"/>
        <v>999.99990000000003</v>
      </c>
    </row>
    <row r="931" spans="1:6" x14ac:dyDescent="0.25">
      <c r="A931">
        <v>45</v>
      </c>
      <c r="B931" s="1">
        <v>22.22222</v>
      </c>
      <c r="C931" s="1">
        <f t="shared" si="15"/>
        <v>999.99990000000003</v>
      </c>
    </row>
    <row r="932" spans="1:6" x14ac:dyDescent="0.25">
      <c r="A932">
        <v>45</v>
      </c>
      <c r="B932" s="1">
        <v>22.22222</v>
      </c>
      <c r="C932" s="1">
        <f t="shared" si="15"/>
        <v>999.99990000000003</v>
      </c>
    </row>
    <row r="933" spans="1:6" x14ac:dyDescent="0.25">
      <c r="A933">
        <v>45</v>
      </c>
      <c r="B933" s="1">
        <v>22.22222</v>
      </c>
      <c r="C933" s="1">
        <f t="shared" si="15"/>
        <v>999.99990000000003</v>
      </c>
      <c r="E933">
        <v>900</v>
      </c>
      <c r="F933">
        <v>62</v>
      </c>
    </row>
    <row r="934" spans="1:6" x14ac:dyDescent="0.25">
      <c r="A934">
        <v>46</v>
      </c>
      <c r="B934" s="1">
        <v>22.22222</v>
      </c>
      <c r="C934" s="1">
        <f t="shared" si="15"/>
        <v>1022.22212</v>
      </c>
      <c r="E934" t="s">
        <v>66</v>
      </c>
    </row>
    <row r="935" spans="1:6" x14ac:dyDescent="0.25">
      <c r="A935">
        <v>46</v>
      </c>
      <c r="B935" s="1">
        <v>22.22222</v>
      </c>
      <c r="C935" s="1">
        <f t="shared" si="15"/>
        <v>1022.22212</v>
      </c>
      <c r="E935">
        <f>933-871</f>
        <v>62</v>
      </c>
    </row>
    <row r="936" spans="1:6" x14ac:dyDescent="0.25">
      <c r="A936">
        <v>46</v>
      </c>
      <c r="B936" s="1">
        <v>22.22222</v>
      </c>
      <c r="C936" s="1">
        <f t="shared" si="15"/>
        <v>1022.22212</v>
      </c>
    </row>
    <row r="937" spans="1:6" x14ac:dyDescent="0.25">
      <c r="A937">
        <v>46</v>
      </c>
      <c r="B937" s="1">
        <v>22.22222</v>
      </c>
      <c r="C937" s="1">
        <f t="shared" si="15"/>
        <v>1022.22212</v>
      </c>
    </row>
    <row r="938" spans="1:6" x14ac:dyDescent="0.25">
      <c r="A938">
        <v>46</v>
      </c>
      <c r="B938" s="1">
        <v>22.22222</v>
      </c>
      <c r="C938" s="1">
        <f t="shared" si="15"/>
        <v>1022.22212</v>
      </c>
    </row>
    <row r="939" spans="1:6" x14ac:dyDescent="0.25">
      <c r="A939">
        <v>46</v>
      </c>
      <c r="B939" s="1">
        <v>22.22222</v>
      </c>
      <c r="C939" s="1">
        <f t="shared" si="15"/>
        <v>1022.22212</v>
      </c>
    </row>
    <row r="940" spans="1:6" x14ac:dyDescent="0.25">
      <c r="A940">
        <v>46</v>
      </c>
      <c r="B940" s="1">
        <v>22.22222</v>
      </c>
      <c r="C940" s="1">
        <f t="shared" si="15"/>
        <v>1022.22212</v>
      </c>
    </row>
    <row r="941" spans="1:6" x14ac:dyDescent="0.25">
      <c r="A941">
        <v>47</v>
      </c>
      <c r="B941" s="1">
        <v>22.22222</v>
      </c>
      <c r="C941" s="1">
        <f t="shared" si="15"/>
        <v>1044.44434</v>
      </c>
    </row>
    <row r="942" spans="1:6" x14ac:dyDescent="0.25">
      <c r="A942">
        <v>47</v>
      </c>
      <c r="B942" s="1">
        <v>22.22222</v>
      </c>
      <c r="C942" s="1">
        <f t="shared" si="15"/>
        <v>1044.44434</v>
      </c>
    </row>
    <row r="943" spans="1:6" x14ac:dyDescent="0.25">
      <c r="A943">
        <v>47</v>
      </c>
      <c r="B943" s="1">
        <v>22.22222</v>
      </c>
      <c r="C943" s="1">
        <f t="shared" si="15"/>
        <v>1044.44434</v>
      </c>
    </row>
    <row r="944" spans="1:6" x14ac:dyDescent="0.25">
      <c r="A944">
        <v>47</v>
      </c>
      <c r="B944" s="1">
        <v>22.22222</v>
      </c>
      <c r="C944" s="1">
        <f t="shared" si="15"/>
        <v>1044.44434</v>
      </c>
    </row>
    <row r="945" spans="1:3" x14ac:dyDescent="0.25">
      <c r="A945">
        <v>47</v>
      </c>
      <c r="B945" s="1">
        <v>22.22222</v>
      </c>
      <c r="C945" s="1">
        <f t="shared" si="15"/>
        <v>1044.44434</v>
      </c>
    </row>
    <row r="946" spans="1:3" x14ac:dyDescent="0.25">
      <c r="A946">
        <v>47</v>
      </c>
      <c r="B946" s="1">
        <v>22.22222</v>
      </c>
      <c r="C946" s="1">
        <f t="shared" si="15"/>
        <v>1044.44434</v>
      </c>
    </row>
    <row r="947" spans="1:3" x14ac:dyDescent="0.25">
      <c r="A947">
        <v>47</v>
      </c>
      <c r="B947" s="1">
        <v>22.22222</v>
      </c>
      <c r="C947" s="1">
        <f t="shared" si="15"/>
        <v>1044.44434</v>
      </c>
    </row>
    <row r="948" spans="1:3" x14ac:dyDescent="0.25">
      <c r="A948">
        <v>47</v>
      </c>
      <c r="B948" s="1">
        <v>22.22222</v>
      </c>
      <c r="C948" s="1">
        <f t="shared" si="15"/>
        <v>1044.44434</v>
      </c>
    </row>
    <row r="949" spans="1:3" x14ac:dyDescent="0.25">
      <c r="A949">
        <v>47</v>
      </c>
      <c r="B949" s="1">
        <v>22.22222</v>
      </c>
      <c r="C949" s="1">
        <f t="shared" si="15"/>
        <v>1044.44434</v>
      </c>
    </row>
    <row r="950" spans="1:3" x14ac:dyDescent="0.25">
      <c r="A950">
        <v>47</v>
      </c>
      <c r="B950" s="1">
        <v>22.22222</v>
      </c>
      <c r="C950" s="1">
        <f t="shared" si="15"/>
        <v>1044.44434</v>
      </c>
    </row>
    <row r="951" spans="1:3" x14ac:dyDescent="0.25">
      <c r="A951">
        <v>48</v>
      </c>
      <c r="B951" s="1">
        <v>22.22222</v>
      </c>
      <c r="C951" s="1">
        <f t="shared" si="15"/>
        <v>1066.6665600000001</v>
      </c>
    </row>
    <row r="952" spans="1:3" x14ac:dyDescent="0.25">
      <c r="A952">
        <v>48</v>
      </c>
      <c r="B952" s="1">
        <v>22.22222</v>
      </c>
      <c r="C952" s="1">
        <f t="shared" si="15"/>
        <v>1066.6665600000001</v>
      </c>
    </row>
    <row r="953" spans="1:3" x14ac:dyDescent="0.25">
      <c r="A953">
        <v>48</v>
      </c>
      <c r="B953" s="1">
        <v>22.22222</v>
      </c>
      <c r="C953" s="1">
        <f t="shared" si="15"/>
        <v>1066.6665600000001</v>
      </c>
    </row>
    <row r="954" spans="1:3" x14ac:dyDescent="0.25">
      <c r="A954">
        <v>48</v>
      </c>
      <c r="B954" s="1">
        <v>22.22222</v>
      </c>
      <c r="C954" s="1">
        <f t="shared" si="15"/>
        <v>1066.6665600000001</v>
      </c>
    </row>
    <row r="955" spans="1:3" x14ac:dyDescent="0.25">
      <c r="A955">
        <v>48</v>
      </c>
      <c r="B955" s="1">
        <v>22.22222</v>
      </c>
      <c r="C955" s="1">
        <f t="shared" si="15"/>
        <v>1066.6665600000001</v>
      </c>
    </row>
    <row r="956" spans="1:3" x14ac:dyDescent="0.25">
      <c r="A956">
        <v>48</v>
      </c>
      <c r="B956" s="1">
        <v>22.22222</v>
      </c>
      <c r="C956" s="1">
        <f t="shared" si="15"/>
        <v>1066.6665600000001</v>
      </c>
    </row>
    <row r="957" spans="1:3" x14ac:dyDescent="0.25">
      <c r="A957">
        <v>48</v>
      </c>
      <c r="B957" s="1">
        <v>22.22222</v>
      </c>
      <c r="C957" s="1">
        <f t="shared" si="15"/>
        <v>1066.6665600000001</v>
      </c>
    </row>
    <row r="958" spans="1:3" x14ac:dyDescent="0.25">
      <c r="A958">
        <v>48</v>
      </c>
      <c r="B958" s="1">
        <v>22.22222</v>
      </c>
      <c r="C958" s="1">
        <f t="shared" si="15"/>
        <v>1066.6665600000001</v>
      </c>
    </row>
    <row r="959" spans="1:3" x14ac:dyDescent="0.25">
      <c r="A959">
        <v>49</v>
      </c>
      <c r="B959" s="1">
        <v>22.22222</v>
      </c>
      <c r="C959" s="1">
        <f t="shared" si="15"/>
        <v>1088.88878</v>
      </c>
    </row>
    <row r="960" spans="1:3" x14ac:dyDescent="0.25">
      <c r="A960">
        <v>49</v>
      </c>
      <c r="B960" s="1">
        <v>22.22222</v>
      </c>
      <c r="C960" s="1">
        <f t="shared" si="15"/>
        <v>1088.88878</v>
      </c>
    </row>
    <row r="961" spans="1:6" x14ac:dyDescent="0.25">
      <c r="A961">
        <v>49</v>
      </c>
      <c r="B961" s="1">
        <v>22.22222</v>
      </c>
      <c r="C961" s="1">
        <f t="shared" si="15"/>
        <v>1088.88878</v>
      </c>
    </row>
    <row r="962" spans="1:6" x14ac:dyDescent="0.25">
      <c r="A962">
        <v>49</v>
      </c>
      <c r="B962" s="1">
        <v>22.22222</v>
      </c>
      <c r="C962" s="1">
        <f t="shared" si="15"/>
        <v>1088.88878</v>
      </c>
    </row>
    <row r="963" spans="1:6" x14ac:dyDescent="0.25">
      <c r="A963">
        <v>49</v>
      </c>
      <c r="B963" s="1">
        <v>22.22222</v>
      </c>
      <c r="C963" s="1">
        <f t="shared" si="15"/>
        <v>1088.88878</v>
      </c>
    </row>
    <row r="964" spans="1:6" x14ac:dyDescent="0.25">
      <c r="A964">
        <v>49</v>
      </c>
      <c r="B964" s="1">
        <v>22.22222</v>
      </c>
      <c r="C964" s="1">
        <f t="shared" si="15"/>
        <v>1088.88878</v>
      </c>
    </row>
    <row r="965" spans="1:6" x14ac:dyDescent="0.25">
      <c r="A965">
        <v>49</v>
      </c>
      <c r="B965" s="1">
        <v>22.22222</v>
      </c>
      <c r="C965" s="1">
        <f t="shared" si="15"/>
        <v>1088.88878</v>
      </c>
      <c r="E965">
        <v>1000</v>
      </c>
      <c r="F965">
        <v>32</v>
      </c>
    </row>
    <row r="966" spans="1:6" x14ac:dyDescent="0.25">
      <c r="A966">
        <v>50</v>
      </c>
      <c r="B966" s="1">
        <v>22.22222</v>
      </c>
      <c r="C966" s="1">
        <f t="shared" si="15"/>
        <v>1111.1110000000001</v>
      </c>
      <c r="E966" t="s">
        <v>67</v>
      </c>
    </row>
    <row r="967" spans="1:6" x14ac:dyDescent="0.25">
      <c r="A967">
        <v>50</v>
      </c>
      <c r="B967" s="1">
        <v>22.22222</v>
      </c>
      <c r="C967" s="1">
        <f t="shared" si="15"/>
        <v>1111.1110000000001</v>
      </c>
      <c r="E967">
        <f>965-933</f>
        <v>32</v>
      </c>
    </row>
    <row r="968" spans="1:6" x14ac:dyDescent="0.25">
      <c r="A968">
        <v>50</v>
      </c>
      <c r="B968" s="1">
        <v>22.22222</v>
      </c>
      <c r="C968" s="1">
        <f t="shared" si="15"/>
        <v>1111.1110000000001</v>
      </c>
    </row>
    <row r="969" spans="1:6" x14ac:dyDescent="0.25">
      <c r="A969">
        <v>50</v>
      </c>
      <c r="B969" s="1">
        <v>22.22222</v>
      </c>
      <c r="C969" s="1">
        <f t="shared" si="15"/>
        <v>1111.1110000000001</v>
      </c>
    </row>
    <row r="970" spans="1:6" x14ac:dyDescent="0.25">
      <c r="A970">
        <v>50</v>
      </c>
      <c r="B970" s="1">
        <v>22.22222</v>
      </c>
      <c r="C970" s="1">
        <f t="shared" si="15"/>
        <v>1111.1110000000001</v>
      </c>
    </row>
    <row r="971" spans="1:6" x14ac:dyDescent="0.25">
      <c r="A971">
        <v>50</v>
      </c>
      <c r="B971" s="1">
        <v>22.22222</v>
      </c>
      <c r="C971" s="1">
        <f t="shared" si="15"/>
        <v>1111.1110000000001</v>
      </c>
    </row>
    <row r="972" spans="1:6" x14ac:dyDescent="0.25">
      <c r="A972">
        <v>50</v>
      </c>
      <c r="B972" s="1">
        <v>22.22222</v>
      </c>
      <c r="C972" s="1">
        <f t="shared" si="15"/>
        <v>1111.1110000000001</v>
      </c>
    </row>
    <row r="973" spans="1:6" x14ac:dyDescent="0.25">
      <c r="A973">
        <v>50</v>
      </c>
      <c r="B973" s="1">
        <v>22.22222</v>
      </c>
      <c r="C973" s="1">
        <f t="shared" si="15"/>
        <v>1111.1110000000001</v>
      </c>
    </row>
    <row r="974" spans="1:6" x14ac:dyDescent="0.25">
      <c r="A974">
        <v>50</v>
      </c>
      <c r="B974" s="1">
        <v>22.22222</v>
      </c>
      <c r="C974" s="1">
        <f t="shared" si="15"/>
        <v>1111.1110000000001</v>
      </c>
    </row>
    <row r="975" spans="1:6" x14ac:dyDescent="0.25">
      <c r="A975">
        <v>50</v>
      </c>
      <c r="B975" s="1">
        <v>22.22222</v>
      </c>
      <c r="C975" s="1">
        <f t="shared" si="15"/>
        <v>1111.1110000000001</v>
      </c>
    </row>
    <row r="976" spans="1:6" x14ac:dyDescent="0.25">
      <c r="A976">
        <v>51</v>
      </c>
      <c r="B976" s="1">
        <v>22.22222</v>
      </c>
      <c r="C976" s="1">
        <f t="shared" si="15"/>
        <v>1133.33322</v>
      </c>
    </row>
    <row r="977" spans="1:3" x14ac:dyDescent="0.25">
      <c r="A977">
        <v>51</v>
      </c>
      <c r="B977" s="1">
        <v>22.22222</v>
      </c>
      <c r="C977" s="1">
        <f t="shared" ref="C977:C1040" si="16">A977*B977</f>
        <v>1133.33322</v>
      </c>
    </row>
    <row r="978" spans="1:3" x14ac:dyDescent="0.25">
      <c r="A978">
        <v>51</v>
      </c>
      <c r="B978" s="1">
        <v>22.22222</v>
      </c>
      <c r="C978" s="1">
        <f t="shared" si="16"/>
        <v>1133.33322</v>
      </c>
    </row>
    <row r="979" spans="1:3" x14ac:dyDescent="0.25">
      <c r="A979">
        <v>51</v>
      </c>
      <c r="B979" s="1">
        <v>22.22222</v>
      </c>
      <c r="C979" s="1">
        <f t="shared" si="16"/>
        <v>1133.33322</v>
      </c>
    </row>
    <row r="980" spans="1:3" x14ac:dyDescent="0.25">
      <c r="A980">
        <v>51</v>
      </c>
      <c r="B980" s="1">
        <v>22.22222</v>
      </c>
      <c r="C980" s="1">
        <f t="shared" si="16"/>
        <v>1133.33322</v>
      </c>
    </row>
    <row r="981" spans="1:3" x14ac:dyDescent="0.25">
      <c r="A981">
        <v>51</v>
      </c>
      <c r="B981" s="1">
        <v>22.22222</v>
      </c>
      <c r="C981" s="1">
        <f t="shared" si="16"/>
        <v>1133.33322</v>
      </c>
    </row>
    <row r="982" spans="1:3" x14ac:dyDescent="0.25">
      <c r="A982">
        <v>51</v>
      </c>
      <c r="B982" s="1">
        <v>22.22222</v>
      </c>
      <c r="C982" s="1">
        <f t="shared" si="16"/>
        <v>1133.33322</v>
      </c>
    </row>
    <row r="983" spans="1:3" x14ac:dyDescent="0.25">
      <c r="A983">
        <v>51</v>
      </c>
      <c r="B983" s="1">
        <v>22.22222</v>
      </c>
      <c r="C983" s="1">
        <f t="shared" si="16"/>
        <v>1133.33322</v>
      </c>
    </row>
    <row r="984" spans="1:3" x14ac:dyDescent="0.25">
      <c r="A984">
        <v>52</v>
      </c>
      <c r="B984" s="1">
        <v>22.22222</v>
      </c>
      <c r="C984" s="1">
        <f t="shared" si="16"/>
        <v>1155.5554400000001</v>
      </c>
    </row>
    <row r="985" spans="1:3" x14ac:dyDescent="0.25">
      <c r="A985">
        <v>52</v>
      </c>
      <c r="B985" s="1">
        <v>22.22222</v>
      </c>
      <c r="C985" s="1">
        <f t="shared" si="16"/>
        <v>1155.5554400000001</v>
      </c>
    </row>
    <row r="986" spans="1:3" x14ac:dyDescent="0.25">
      <c r="A986">
        <v>52</v>
      </c>
      <c r="B986" s="1">
        <v>22.22222</v>
      </c>
      <c r="C986" s="1">
        <f t="shared" si="16"/>
        <v>1155.5554400000001</v>
      </c>
    </row>
    <row r="987" spans="1:3" x14ac:dyDescent="0.25">
      <c r="A987">
        <v>52</v>
      </c>
      <c r="B987" s="1">
        <v>22.22222</v>
      </c>
      <c r="C987" s="1">
        <f t="shared" si="16"/>
        <v>1155.5554400000001</v>
      </c>
    </row>
    <row r="988" spans="1:3" x14ac:dyDescent="0.25">
      <c r="A988">
        <v>52</v>
      </c>
      <c r="B988" s="1">
        <v>22.22222</v>
      </c>
      <c r="C988" s="1">
        <f t="shared" si="16"/>
        <v>1155.5554400000001</v>
      </c>
    </row>
    <row r="989" spans="1:3" x14ac:dyDescent="0.25">
      <c r="A989">
        <v>52</v>
      </c>
      <c r="B989" s="1">
        <v>22.22222</v>
      </c>
      <c r="C989" s="1">
        <f t="shared" si="16"/>
        <v>1155.5554400000001</v>
      </c>
    </row>
    <row r="990" spans="1:3" x14ac:dyDescent="0.25">
      <c r="A990">
        <v>52</v>
      </c>
      <c r="B990" s="1">
        <v>22.22222</v>
      </c>
      <c r="C990" s="1">
        <f t="shared" si="16"/>
        <v>1155.5554400000001</v>
      </c>
    </row>
    <row r="991" spans="1:3" x14ac:dyDescent="0.25">
      <c r="A991">
        <v>52</v>
      </c>
      <c r="B991" s="1">
        <v>22.22222</v>
      </c>
      <c r="C991" s="1">
        <f t="shared" si="16"/>
        <v>1155.5554400000001</v>
      </c>
    </row>
    <row r="992" spans="1:3" x14ac:dyDescent="0.25">
      <c r="A992">
        <v>52</v>
      </c>
      <c r="B992" s="1">
        <v>22.22222</v>
      </c>
      <c r="C992" s="1">
        <f t="shared" si="16"/>
        <v>1155.5554400000001</v>
      </c>
    </row>
    <row r="993" spans="1:6" x14ac:dyDescent="0.25">
      <c r="A993">
        <v>53</v>
      </c>
      <c r="B993" s="1">
        <v>22.22222</v>
      </c>
      <c r="C993" s="1">
        <f t="shared" si="16"/>
        <v>1177.77766</v>
      </c>
    </row>
    <row r="994" spans="1:6" x14ac:dyDescent="0.25">
      <c r="A994">
        <v>53</v>
      </c>
      <c r="B994" s="1">
        <v>22.22222</v>
      </c>
      <c r="C994" s="1">
        <f t="shared" si="16"/>
        <v>1177.77766</v>
      </c>
    </row>
    <row r="995" spans="1:6" x14ac:dyDescent="0.25">
      <c r="A995">
        <v>53</v>
      </c>
      <c r="B995" s="1">
        <v>22.22222</v>
      </c>
      <c r="C995" s="1">
        <f t="shared" si="16"/>
        <v>1177.77766</v>
      </c>
    </row>
    <row r="996" spans="1:6" x14ac:dyDescent="0.25">
      <c r="A996">
        <v>53</v>
      </c>
      <c r="B996" s="1">
        <v>22.22222</v>
      </c>
      <c r="C996" s="1">
        <f t="shared" si="16"/>
        <v>1177.77766</v>
      </c>
    </row>
    <row r="997" spans="1:6" x14ac:dyDescent="0.25">
      <c r="A997">
        <v>53</v>
      </c>
      <c r="B997" s="1">
        <v>22.22222</v>
      </c>
      <c r="C997" s="1">
        <f t="shared" si="16"/>
        <v>1177.77766</v>
      </c>
    </row>
    <row r="998" spans="1:6" x14ac:dyDescent="0.25">
      <c r="A998">
        <v>54</v>
      </c>
      <c r="B998" s="1">
        <v>22.22222</v>
      </c>
      <c r="C998" s="1">
        <f t="shared" si="16"/>
        <v>1199.9998800000001</v>
      </c>
    </row>
    <row r="999" spans="1:6" x14ac:dyDescent="0.25">
      <c r="A999">
        <v>54</v>
      </c>
      <c r="B999" s="1">
        <v>22.22222</v>
      </c>
      <c r="C999" s="1">
        <f t="shared" si="16"/>
        <v>1199.9998800000001</v>
      </c>
      <c r="E999">
        <v>1200</v>
      </c>
      <c r="F999">
        <v>34</v>
      </c>
    </row>
    <row r="1000" spans="1:6" x14ac:dyDescent="0.25">
      <c r="A1000">
        <v>55</v>
      </c>
      <c r="B1000" s="1">
        <v>22.22222</v>
      </c>
      <c r="C1000" s="1">
        <f t="shared" si="16"/>
        <v>1222.2221</v>
      </c>
      <c r="E1000" t="s">
        <v>68</v>
      </c>
    </row>
    <row r="1001" spans="1:6" x14ac:dyDescent="0.25">
      <c r="A1001">
        <v>55</v>
      </c>
      <c r="B1001" s="1">
        <v>22.22222</v>
      </c>
      <c r="C1001" s="1">
        <f t="shared" si="16"/>
        <v>1222.2221</v>
      </c>
      <c r="E1001">
        <f>999-965</f>
        <v>34</v>
      </c>
    </row>
    <row r="1002" spans="1:6" x14ac:dyDescent="0.25">
      <c r="A1002">
        <v>55</v>
      </c>
      <c r="B1002" s="1">
        <v>22.22222</v>
      </c>
      <c r="C1002" s="1">
        <f t="shared" si="16"/>
        <v>1222.2221</v>
      </c>
    </row>
    <row r="1003" spans="1:6" x14ac:dyDescent="0.25">
      <c r="A1003">
        <v>55</v>
      </c>
      <c r="B1003" s="1">
        <v>22.22222</v>
      </c>
      <c r="C1003" s="1">
        <f t="shared" si="16"/>
        <v>1222.2221</v>
      </c>
    </row>
    <row r="1004" spans="1:6" x14ac:dyDescent="0.25">
      <c r="A1004">
        <v>55</v>
      </c>
      <c r="B1004" s="1">
        <v>22.22222</v>
      </c>
      <c r="C1004" s="1">
        <f t="shared" si="16"/>
        <v>1222.2221</v>
      </c>
    </row>
    <row r="1005" spans="1:6" x14ac:dyDescent="0.25">
      <c r="A1005">
        <v>55</v>
      </c>
      <c r="B1005" s="1">
        <v>22.22222</v>
      </c>
      <c r="C1005" s="1">
        <f t="shared" si="16"/>
        <v>1222.2221</v>
      </c>
    </row>
    <row r="1006" spans="1:6" x14ac:dyDescent="0.25">
      <c r="A1006">
        <v>55</v>
      </c>
      <c r="B1006" s="1">
        <v>22.22222</v>
      </c>
      <c r="C1006" s="1">
        <f t="shared" si="16"/>
        <v>1222.2221</v>
      </c>
    </row>
    <row r="1007" spans="1:6" x14ac:dyDescent="0.25">
      <c r="A1007">
        <v>56</v>
      </c>
      <c r="B1007" s="1">
        <v>22.22222</v>
      </c>
      <c r="C1007" s="1">
        <f t="shared" si="16"/>
        <v>1244.4443200000001</v>
      </c>
    </row>
    <row r="1008" spans="1:6" x14ac:dyDescent="0.25">
      <c r="A1008">
        <v>56</v>
      </c>
      <c r="B1008" s="1">
        <v>22.22222</v>
      </c>
      <c r="C1008" s="1">
        <f t="shared" si="16"/>
        <v>1244.4443200000001</v>
      </c>
    </row>
    <row r="1009" spans="1:6" x14ac:dyDescent="0.25">
      <c r="A1009">
        <v>56</v>
      </c>
      <c r="B1009" s="1">
        <v>22.22222</v>
      </c>
      <c r="C1009" s="1">
        <f t="shared" si="16"/>
        <v>1244.4443200000001</v>
      </c>
    </row>
    <row r="1010" spans="1:6" x14ac:dyDescent="0.25">
      <c r="A1010">
        <v>57</v>
      </c>
      <c r="B1010" s="1">
        <v>22.22222</v>
      </c>
      <c r="C1010" s="1">
        <f t="shared" si="16"/>
        <v>1266.6665399999999</v>
      </c>
    </row>
    <row r="1011" spans="1:6" x14ac:dyDescent="0.25">
      <c r="A1011">
        <v>57</v>
      </c>
      <c r="B1011" s="1">
        <v>22.22222</v>
      </c>
      <c r="C1011" s="1">
        <f t="shared" si="16"/>
        <v>1266.6665399999999</v>
      </c>
    </row>
    <row r="1012" spans="1:6" x14ac:dyDescent="0.25">
      <c r="A1012">
        <v>57</v>
      </c>
      <c r="B1012" s="1">
        <v>22.22222</v>
      </c>
      <c r="C1012" s="1">
        <f t="shared" si="16"/>
        <v>1266.6665399999999</v>
      </c>
    </row>
    <row r="1013" spans="1:6" x14ac:dyDescent="0.25">
      <c r="A1013">
        <v>57</v>
      </c>
      <c r="B1013" s="1">
        <v>22.22222</v>
      </c>
      <c r="C1013" s="1">
        <f t="shared" si="16"/>
        <v>1266.6665399999999</v>
      </c>
    </row>
    <row r="1014" spans="1:6" x14ac:dyDescent="0.25">
      <c r="A1014">
        <v>57</v>
      </c>
      <c r="B1014" s="1">
        <v>22.22222</v>
      </c>
      <c r="C1014" s="1">
        <f t="shared" si="16"/>
        <v>1266.6665399999999</v>
      </c>
    </row>
    <row r="1015" spans="1:6" x14ac:dyDescent="0.25">
      <c r="A1015">
        <v>58</v>
      </c>
      <c r="B1015" s="1">
        <v>22.22222</v>
      </c>
      <c r="C1015" s="1">
        <f t="shared" si="16"/>
        <v>1288.88876</v>
      </c>
    </row>
    <row r="1016" spans="1:6" x14ac:dyDescent="0.25">
      <c r="A1016">
        <v>58</v>
      </c>
      <c r="B1016" s="1">
        <v>22.22222</v>
      </c>
      <c r="C1016" s="1">
        <f t="shared" si="16"/>
        <v>1288.88876</v>
      </c>
      <c r="E1016">
        <v>1300</v>
      </c>
      <c r="F1016">
        <v>17</v>
      </c>
    </row>
    <row r="1017" spans="1:6" x14ac:dyDescent="0.25">
      <c r="A1017">
        <v>59</v>
      </c>
      <c r="B1017" s="1">
        <v>22.22222</v>
      </c>
      <c r="C1017" s="1">
        <f t="shared" si="16"/>
        <v>1311.1109799999999</v>
      </c>
      <c r="E1017" t="s">
        <v>69</v>
      </c>
    </row>
    <row r="1018" spans="1:6" x14ac:dyDescent="0.25">
      <c r="A1018">
        <v>59</v>
      </c>
      <c r="B1018" s="1">
        <v>22.22222</v>
      </c>
      <c r="C1018" s="1">
        <f t="shared" si="16"/>
        <v>1311.1109799999999</v>
      </c>
      <c r="E1018">
        <f>1016-999</f>
        <v>17</v>
      </c>
    </row>
    <row r="1019" spans="1:6" x14ac:dyDescent="0.25">
      <c r="A1019">
        <v>59</v>
      </c>
      <c r="B1019" s="1">
        <v>22.22222</v>
      </c>
      <c r="C1019" s="1">
        <f t="shared" si="16"/>
        <v>1311.1109799999999</v>
      </c>
    </row>
    <row r="1020" spans="1:6" x14ac:dyDescent="0.25">
      <c r="A1020">
        <v>59</v>
      </c>
      <c r="B1020" s="1">
        <v>22.22222</v>
      </c>
      <c r="C1020" s="1">
        <f t="shared" si="16"/>
        <v>1311.1109799999999</v>
      </c>
    </row>
    <row r="1021" spans="1:6" x14ac:dyDescent="0.25">
      <c r="A1021">
        <v>60</v>
      </c>
      <c r="B1021" s="1">
        <v>22.22222</v>
      </c>
      <c r="C1021" s="1">
        <f t="shared" si="16"/>
        <v>1333.3332</v>
      </c>
    </row>
    <row r="1022" spans="1:6" x14ac:dyDescent="0.25">
      <c r="A1022">
        <v>60</v>
      </c>
      <c r="B1022" s="1">
        <v>22.22222</v>
      </c>
      <c r="C1022" s="1">
        <f t="shared" si="16"/>
        <v>1333.3332</v>
      </c>
    </row>
    <row r="1023" spans="1:6" x14ac:dyDescent="0.25">
      <c r="A1023">
        <v>60</v>
      </c>
      <c r="B1023" s="1">
        <v>22.22222</v>
      </c>
      <c r="C1023" s="1">
        <f t="shared" si="16"/>
        <v>1333.3332</v>
      </c>
    </row>
    <row r="1024" spans="1:6" x14ac:dyDescent="0.25">
      <c r="A1024">
        <v>61</v>
      </c>
      <c r="B1024" s="1">
        <v>22.22222</v>
      </c>
      <c r="C1024" s="1">
        <f t="shared" si="16"/>
        <v>1355.5554199999999</v>
      </c>
    </row>
    <row r="1025" spans="1:6" x14ac:dyDescent="0.25">
      <c r="A1025">
        <v>61</v>
      </c>
      <c r="B1025" s="1">
        <v>22.22222</v>
      </c>
      <c r="C1025" s="1">
        <f t="shared" si="16"/>
        <v>1355.5554199999999</v>
      </c>
    </row>
    <row r="1026" spans="1:6" x14ac:dyDescent="0.25">
      <c r="A1026">
        <v>61</v>
      </c>
      <c r="B1026" s="1">
        <v>22.22222</v>
      </c>
      <c r="C1026" s="1">
        <f t="shared" si="16"/>
        <v>1355.5554199999999</v>
      </c>
    </row>
    <row r="1027" spans="1:6" x14ac:dyDescent="0.25">
      <c r="A1027">
        <v>61</v>
      </c>
      <c r="B1027" s="1">
        <v>22.22222</v>
      </c>
      <c r="C1027" s="1">
        <f t="shared" si="16"/>
        <v>1355.5554199999999</v>
      </c>
    </row>
    <row r="1028" spans="1:6" x14ac:dyDescent="0.25">
      <c r="A1028">
        <v>61</v>
      </c>
      <c r="B1028" s="1">
        <v>22.22222</v>
      </c>
      <c r="C1028" s="1">
        <f t="shared" si="16"/>
        <v>1355.5554199999999</v>
      </c>
    </row>
    <row r="1029" spans="1:6" x14ac:dyDescent="0.25">
      <c r="A1029">
        <v>62</v>
      </c>
      <c r="B1029" s="1">
        <v>22.22222</v>
      </c>
      <c r="C1029" s="1">
        <f t="shared" si="16"/>
        <v>1377.77764</v>
      </c>
      <c r="E1029">
        <v>1400</v>
      </c>
      <c r="F1029">
        <v>13</v>
      </c>
    </row>
    <row r="1030" spans="1:6" x14ac:dyDescent="0.25">
      <c r="A1030">
        <v>64</v>
      </c>
      <c r="B1030" s="1">
        <v>22.22222</v>
      </c>
      <c r="C1030" s="1">
        <f t="shared" si="16"/>
        <v>1422.22208</v>
      </c>
      <c r="E1030" t="s">
        <v>70</v>
      </c>
    </row>
    <row r="1031" spans="1:6" x14ac:dyDescent="0.25">
      <c r="A1031">
        <v>65</v>
      </c>
      <c r="B1031" s="1">
        <v>22.22222</v>
      </c>
      <c r="C1031" s="1">
        <f t="shared" si="16"/>
        <v>1444.4443000000001</v>
      </c>
      <c r="E1031">
        <f>1029-1016</f>
        <v>13</v>
      </c>
    </row>
    <row r="1032" spans="1:6" x14ac:dyDescent="0.25">
      <c r="A1032">
        <v>65</v>
      </c>
      <c r="B1032" s="1">
        <v>22.22222</v>
      </c>
      <c r="C1032" s="1">
        <f t="shared" si="16"/>
        <v>1444.4443000000001</v>
      </c>
    </row>
    <row r="1033" spans="1:6" x14ac:dyDescent="0.25">
      <c r="A1033">
        <v>66</v>
      </c>
      <c r="B1033" s="1">
        <v>22.22222</v>
      </c>
      <c r="C1033" s="1">
        <f t="shared" si="16"/>
        <v>1466.66652</v>
      </c>
    </row>
    <row r="1034" spans="1:6" x14ac:dyDescent="0.25">
      <c r="A1034">
        <v>66</v>
      </c>
      <c r="B1034" s="1">
        <v>22.22222</v>
      </c>
      <c r="C1034" s="1">
        <f t="shared" si="16"/>
        <v>1466.66652</v>
      </c>
    </row>
    <row r="1035" spans="1:6" x14ac:dyDescent="0.25">
      <c r="A1035">
        <v>66</v>
      </c>
      <c r="B1035" s="1">
        <v>22.22222</v>
      </c>
      <c r="C1035" s="1">
        <f t="shared" si="16"/>
        <v>1466.66652</v>
      </c>
    </row>
    <row r="1036" spans="1:6" x14ac:dyDescent="0.25">
      <c r="A1036">
        <v>66</v>
      </c>
      <c r="B1036" s="1">
        <v>22.22222</v>
      </c>
      <c r="C1036" s="1">
        <f t="shared" si="16"/>
        <v>1466.66652</v>
      </c>
      <c r="E1036">
        <v>1400</v>
      </c>
      <c r="F1036">
        <v>6</v>
      </c>
    </row>
    <row r="1037" spans="1:6" x14ac:dyDescent="0.25">
      <c r="A1037">
        <v>68</v>
      </c>
      <c r="B1037" s="1">
        <v>22.22222</v>
      </c>
      <c r="C1037" s="1">
        <f t="shared" si="16"/>
        <v>1511.11096</v>
      </c>
      <c r="E1037">
        <v>1500</v>
      </c>
      <c r="F1037">
        <v>2</v>
      </c>
    </row>
    <row r="1038" spans="1:6" x14ac:dyDescent="0.25">
      <c r="A1038">
        <v>68</v>
      </c>
      <c r="B1038" s="1">
        <v>22.22222</v>
      </c>
      <c r="C1038" s="1">
        <f t="shared" si="16"/>
        <v>1511.11096</v>
      </c>
      <c r="E1038">
        <v>1600</v>
      </c>
      <c r="F1038">
        <v>1</v>
      </c>
    </row>
    <row r="1039" spans="1:6" x14ac:dyDescent="0.25">
      <c r="A1039">
        <v>75</v>
      </c>
      <c r="B1039" s="1">
        <v>22.22222</v>
      </c>
      <c r="C1039" s="1">
        <f t="shared" si="16"/>
        <v>1666.6665</v>
      </c>
      <c r="E1039">
        <v>1700</v>
      </c>
      <c r="F1039">
        <v>1</v>
      </c>
    </row>
    <row r="1040" spans="1:6" x14ac:dyDescent="0.25">
      <c r="A1040">
        <v>77</v>
      </c>
      <c r="B1040" s="1">
        <v>22.22222</v>
      </c>
      <c r="C1040" s="1">
        <f t="shared" si="16"/>
        <v>1711.11094</v>
      </c>
      <c r="E1040">
        <v>1800</v>
      </c>
      <c r="F1040">
        <v>2</v>
      </c>
    </row>
    <row r="1041" spans="1:3" x14ac:dyDescent="0.25">
      <c r="A1041">
        <v>82</v>
      </c>
      <c r="B1041" s="1">
        <v>22.22222</v>
      </c>
      <c r="C1041" s="1">
        <f t="shared" ref="C1041:C1042" si="17">A1041*B1041</f>
        <v>1822.2220400000001</v>
      </c>
    </row>
    <row r="1042" spans="1:3" x14ac:dyDescent="0.25">
      <c r="A1042">
        <v>85</v>
      </c>
      <c r="B1042" s="1">
        <v>22.22222</v>
      </c>
      <c r="C1042" s="1">
        <f t="shared" si="17"/>
        <v>1888.8887</v>
      </c>
    </row>
    <row r="1045" spans="1:3" x14ac:dyDescent="0.25">
      <c r="A1045" t="s">
        <v>12</v>
      </c>
      <c r="B1045" t="s">
        <v>13</v>
      </c>
    </row>
    <row r="1047" spans="1:3" x14ac:dyDescent="0.25">
      <c r="A1047">
        <v>300</v>
      </c>
      <c r="B1047">
        <v>24</v>
      </c>
    </row>
    <row r="1048" spans="1:3" x14ac:dyDescent="0.25">
      <c r="A1048">
        <v>400</v>
      </c>
      <c r="B1048">
        <v>28</v>
      </c>
    </row>
    <row r="1049" spans="1:3" x14ac:dyDescent="0.25">
      <c r="A1049">
        <v>500</v>
      </c>
      <c r="B1049">
        <v>45</v>
      </c>
    </row>
    <row r="1050" spans="1:3" x14ac:dyDescent="0.25">
      <c r="A1050">
        <v>600</v>
      </c>
      <c r="B1050">
        <v>95</v>
      </c>
    </row>
    <row r="1051" spans="1:3" x14ac:dyDescent="0.25">
      <c r="A1051">
        <v>700</v>
      </c>
      <c r="B1051">
        <v>100</v>
      </c>
    </row>
    <row r="1052" spans="1:3" x14ac:dyDescent="0.25">
      <c r="A1052">
        <v>800</v>
      </c>
      <c r="B1052">
        <v>50</v>
      </c>
    </row>
    <row r="1053" spans="1:3" x14ac:dyDescent="0.25">
      <c r="A1053">
        <v>900</v>
      </c>
      <c r="B1053">
        <v>62</v>
      </c>
    </row>
    <row r="1054" spans="1:3" x14ac:dyDescent="0.25">
      <c r="A1054">
        <v>1000</v>
      </c>
      <c r="B1054">
        <v>32</v>
      </c>
    </row>
    <row r="1055" spans="1:3" x14ac:dyDescent="0.25">
      <c r="A1055">
        <v>1200</v>
      </c>
      <c r="B1055">
        <v>34</v>
      </c>
    </row>
    <row r="1056" spans="1:3" x14ac:dyDescent="0.25">
      <c r="A1056">
        <v>1300</v>
      </c>
      <c r="B1056">
        <v>17</v>
      </c>
    </row>
    <row r="1057" spans="1:8" x14ac:dyDescent="0.25">
      <c r="A1057">
        <v>1400</v>
      </c>
      <c r="B1057">
        <v>13</v>
      </c>
    </row>
    <row r="1058" spans="1:8" x14ac:dyDescent="0.25">
      <c r="A1058">
        <v>1400</v>
      </c>
      <c r="B1058">
        <v>6</v>
      </c>
    </row>
    <row r="1059" spans="1:8" x14ac:dyDescent="0.25">
      <c r="A1059">
        <v>1500</v>
      </c>
      <c r="B1059">
        <v>2</v>
      </c>
    </row>
    <row r="1060" spans="1:8" x14ac:dyDescent="0.25">
      <c r="A1060">
        <v>1600</v>
      </c>
      <c r="B1060">
        <v>1</v>
      </c>
    </row>
    <row r="1061" spans="1:8" x14ac:dyDescent="0.25">
      <c r="A1061">
        <v>1700</v>
      </c>
      <c r="B1061">
        <v>1</v>
      </c>
    </row>
    <row r="1062" spans="1:8" x14ac:dyDescent="0.25">
      <c r="A1062">
        <v>1800</v>
      </c>
      <c r="B1062">
        <v>2</v>
      </c>
      <c r="D1062" t="s">
        <v>30</v>
      </c>
      <c r="E1062">
        <v>1889</v>
      </c>
      <c r="G1062" t="s">
        <v>35</v>
      </c>
      <c r="H1062">
        <v>6.72</v>
      </c>
    </row>
    <row r="1063" spans="1:8" x14ac:dyDescent="0.25">
      <c r="B1063">
        <f>SUM(B1047:B1062)</f>
        <v>512</v>
      </c>
      <c r="D1063" t="s">
        <v>40</v>
      </c>
      <c r="E1063">
        <v>333</v>
      </c>
      <c r="G1063" t="s">
        <v>36</v>
      </c>
      <c r="H1063">
        <v>5.49</v>
      </c>
    </row>
    <row r="1064" spans="1:8" x14ac:dyDescent="0.25">
      <c r="D1064" t="s">
        <v>32</v>
      </c>
      <c r="E1064">
        <f>1889-333</f>
        <v>1556</v>
      </c>
    </row>
    <row r="1065" spans="1:8" x14ac:dyDescent="0.25">
      <c r="D1065" t="s">
        <v>17</v>
      </c>
      <c r="E1065" s="1">
        <v>262.88</v>
      </c>
      <c r="G1065" t="s">
        <v>42</v>
      </c>
    </row>
    <row r="1066" spans="1:8" x14ac:dyDescent="0.25">
      <c r="D1066" t="s">
        <v>34</v>
      </c>
      <c r="E1066" s="1">
        <f>1556/262.88</f>
        <v>5.9190505173463182</v>
      </c>
      <c r="G1066" s="4">
        <v>5.9</v>
      </c>
    </row>
  </sheetData>
  <sortState xmlns:xlrd2="http://schemas.microsoft.com/office/spreadsheetml/2017/richdata2" ref="A529:C1042">
    <sortCondition ref="A529:A1042"/>
  </sortState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D988-E8FF-4201-AD01-C1B516A4DAEE}">
  <dimension ref="A1:M3009"/>
  <sheetViews>
    <sheetView tabSelected="1" topLeftCell="A2999" workbookViewId="0">
      <selection activeCell="A3018" sqref="A3018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8</v>
      </c>
    </row>
    <row r="2" spans="1:5" x14ac:dyDescent="0.25">
      <c r="A2" t="s">
        <v>2</v>
      </c>
      <c r="B2" t="s">
        <v>9</v>
      </c>
      <c r="D2" t="s">
        <v>80</v>
      </c>
    </row>
    <row r="3" spans="1:5" x14ac:dyDescent="0.25">
      <c r="A3" t="s">
        <v>14</v>
      </c>
      <c r="D3" t="s">
        <v>81</v>
      </c>
    </row>
    <row r="4" spans="1:5" x14ac:dyDescent="0.25">
      <c r="A4" t="s">
        <v>5</v>
      </c>
      <c r="B4" t="s">
        <v>6</v>
      </c>
      <c r="C4" t="s">
        <v>7</v>
      </c>
    </row>
    <row r="6" spans="1:5" x14ac:dyDescent="0.25">
      <c r="A6">
        <v>31</v>
      </c>
      <c r="B6" s="1">
        <v>22.22222</v>
      </c>
      <c r="C6" s="1">
        <f t="shared" ref="C6:C69" si="0">A6*B6</f>
        <v>688.88882000000001</v>
      </c>
    </row>
    <row r="7" spans="1:5" x14ac:dyDescent="0.25">
      <c r="A7">
        <v>65</v>
      </c>
      <c r="B7" s="1">
        <v>22.22222</v>
      </c>
      <c r="C7" s="1">
        <f t="shared" si="0"/>
        <v>1444.4443000000001</v>
      </c>
    </row>
    <row r="8" spans="1:5" x14ac:dyDescent="0.25">
      <c r="A8">
        <v>30</v>
      </c>
      <c r="B8" s="1">
        <v>22.22222</v>
      </c>
      <c r="C8" s="1">
        <f t="shared" si="0"/>
        <v>666.66660000000002</v>
      </c>
    </row>
    <row r="9" spans="1:5" x14ac:dyDescent="0.25">
      <c r="A9">
        <v>18</v>
      </c>
      <c r="B9" s="1">
        <v>22.22222</v>
      </c>
      <c r="C9" s="1">
        <f t="shared" si="0"/>
        <v>399.99995999999999</v>
      </c>
    </row>
    <row r="10" spans="1:5" x14ac:dyDescent="0.25">
      <c r="A10">
        <v>24</v>
      </c>
      <c r="B10" s="1">
        <v>22.22222</v>
      </c>
      <c r="C10" s="1">
        <f t="shared" si="0"/>
        <v>533.33328000000006</v>
      </c>
    </row>
    <row r="11" spans="1:5" x14ac:dyDescent="0.25">
      <c r="A11">
        <v>24</v>
      </c>
      <c r="B11" s="1">
        <v>22.22222</v>
      </c>
      <c r="C11" s="1">
        <f t="shared" si="0"/>
        <v>533.33328000000006</v>
      </c>
    </row>
    <row r="12" spans="1:5" x14ac:dyDescent="0.25">
      <c r="A12">
        <v>24</v>
      </c>
      <c r="B12" s="1">
        <v>22.22222</v>
      </c>
      <c r="C12" s="1">
        <f t="shared" si="0"/>
        <v>533.33328000000006</v>
      </c>
    </row>
    <row r="13" spans="1:5" x14ac:dyDescent="0.25">
      <c r="A13">
        <v>25</v>
      </c>
      <c r="B13" s="1">
        <v>22.22222</v>
      </c>
      <c r="C13" s="1">
        <f t="shared" si="0"/>
        <v>555.55550000000005</v>
      </c>
    </row>
    <row r="14" spans="1:5" x14ac:dyDescent="0.25">
      <c r="A14">
        <v>30</v>
      </c>
      <c r="B14" s="1">
        <v>22.22222</v>
      </c>
      <c r="C14" s="1">
        <f t="shared" si="0"/>
        <v>666.66660000000002</v>
      </c>
    </row>
    <row r="15" spans="1:5" x14ac:dyDescent="0.25">
      <c r="A15">
        <v>21</v>
      </c>
      <c r="B15" s="1">
        <v>22.22222</v>
      </c>
      <c r="C15" s="1">
        <f t="shared" si="0"/>
        <v>466.66662000000002</v>
      </c>
    </row>
    <row r="16" spans="1:5" x14ac:dyDescent="0.25">
      <c r="A16">
        <v>16</v>
      </c>
      <c r="B16" s="1">
        <v>22.22222</v>
      </c>
      <c r="C16" s="1">
        <f t="shared" si="0"/>
        <v>355.55552</v>
      </c>
    </row>
    <row r="17" spans="1:3" x14ac:dyDescent="0.25">
      <c r="A17">
        <v>53</v>
      </c>
      <c r="B17" s="1">
        <v>22.22222</v>
      </c>
      <c r="C17" s="1">
        <f t="shared" si="0"/>
        <v>1177.77766</v>
      </c>
    </row>
    <row r="18" spans="1:3" x14ac:dyDescent="0.25">
      <c r="A18">
        <v>36</v>
      </c>
      <c r="B18" s="1">
        <v>22.22222</v>
      </c>
      <c r="C18" s="1">
        <f t="shared" si="0"/>
        <v>799.99991999999997</v>
      </c>
    </row>
    <row r="19" spans="1:3" x14ac:dyDescent="0.25">
      <c r="A19">
        <v>35</v>
      </c>
      <c r="B19" s="1">
        <v>22.22222</v>
      </c>
      <c r="C19" s="1">
        <f t="shared" si="0"/>
        <v>777.77769999999998</v>
      </c>
    </row>
    <row r="20" spans="1:3" x14ac:dyDescent="0.25">
      <c r="A20">
        <v>48</v>
      </c>
      <c r="B20" s="1">
        <v>22.22222</v>
      </c>
      <c r="C20" s="1">
        <f t="shared" si="0"/>
        <v>1066.6665600000001</v>
      </c>
    </row>
    <row r="21" spans="1:3" x14ac:dyDescent="0.25">
      <c r="A21">
        <v>27</v>
      </c>
      <c r="B21" s="1">
        <v>22.22222</v>
      </c>
      <c r="C21" s="1">
        <f t="shared" si="0"/>
        <v>599.99994000000004</v>
      </c>
    </row>
    <row r="22" spans="1:3" x14ac:dyDescent="0.25">
      <c r="A22">
        <v>27</v>
      </c>
      <c r="B22" s="1">
        <v>22.22222</v>
      </c>
      <c r="C22" s="1">
        <f t="shared" si="0"/>
        <v>599.99994000000004</v>
      </c>
    </row>
    <row r="23" spans="1:3" x14ac:dyDescent="0.25">
      <c r="A23">
        <v>46</v>
      </c>
      <c r="B23" s="1">
        <v>22.22222</v>
      </c>
      <c r="C23" s="1">
        <f t="shared" si="0"/>
        <v>1022.22212</v>
      </c>
    </row>
    <row r="24" spans="1:3" x14ac:dyDescent="0.25">
      <c r="A24">
        <v>43</v>
      </c>
      <c r="B24" s="1">
        <v>22.22222</v>
      </c>
      <c r="C24" s="1">
        <f t="shared" si="0"/>
        <v>955.55546000000004</v>
      </c>
    </row>
    <row r="25" spans="1:3" x14ac:dyDescent="0.25">
      <c r="A25">
        <v>29</v>
      </c>
      <c r="B25" s="1">
        <v>22.22222</v>
      </c>
      <c r="C25" s="1">
        <f t="shared" si="0"/>
        <v>644.44438000000002</v>
      </c>
    </row>
    <row r="26" spans="1:3" x14ac:dyDescent="0.25">
      <c r="A26">
        <v>39</v>
      </c>
      <c r="B26" s="1">
        <v>22.22222</v>
      </c>
      <c r="C26" s="1">
        <f t="shared" si="0"/>
        <v>866.66657999999995</v>
      </c>
    </row>
    <row r="27" spans="1:3" x14ac:dyDescent="0.25">
      <c r="A27">
        <v>17</v>
      </c>
      <c r="B27" s="1">
        <v>22.22222</v>
      </c>
      <c r="C27" s="1">
        <f t="shared" si="0"/>
        <v>377.77773999999999</v>
      </c>
    </row>
    <row r="28" spans="1:3" x14ac:dyDescent="0.25">
      <c r="A28">
        <v>52</v>
      </c>
      <c r="B28" s="1">
        <v>22.22222</v>
      </c>
      <c r="C28" s="1">
        <f t="shared" si="0"/>
        <v>1155.5554400000001</v>
      </c>
    </row>
    <row r="29" spans="1:3" x14ac:dyDescent="0.25">
      <c r="A29">
        <v>29</v>
      </c>
      <c r="B29" s="1">
        <v>22.22222</v>
      </c>
      <c r="C29" s="1">
        <f t="shared" si="0"/>
        <v>644.44438000000002</v>
      </c>
    </row>
    <row r="30" spans="1:3" x14ac:dyDescent="0.25">
      <c r="A30">
        <v>25</v>
      </c>
      <c r="B30" s="1">
        <v>22.22222</v>
      </c>
      <c r="C30" s="1">
        <f t="shared" si="0"/>
        <v>555.55550000000005</v>
      </c>
    </row>
    <row r="31" spans="1:3" x14ac:dyDescent="0.25">
      <c r="A31">
        <v>45</v>
      </c>
      <c r="B31" s="1">
        <v>22.22222</v>
      </c>
      <c r="C31" s="1">
        <f t="shared" si="0"/>
        <v>999.99990000000003</v>
      </c>
    </row>
    <row r="32" spans="1:3" x14ac:dyDescent="0.25">
      <c r="A32">
        <v>29</v>
      </c>
      <c r="B32" s="1">
        <v>22.22222</v>
      </c>
      <c r="C32" s="1">
        <f t="shared" si="0"/>
        <v>644.44438000000002</v>
      </c>
    </row>
    <row r="33" spans="1:3" x14ac:dyDescent="0.25">
      <c r="A33">
        <v>46</v>
      </c>
      <c r="B33" s="1">
        <v>22.22222</v>
      </c>
      <c r="C33" s="1">
        <f t="shared" si="0"/>
        <v>1022.22212</v>
      </c>
    </row>
    <row r="34" spans="1:3" x14ac:dyDescent="0.25">
      <c r="A34">
        <v>28</v>
      </c>
      <c r="B34" s="1">
        <v>22.22222</v>
      </c>
      <c r="C34" s="1">
        <f t="shared" si="0"/>
        <v>622.22216000000003</v>
      </c>
    </row>
    <row r="35" spans="1:3" x14ac:dyDescent="0.25">
      <c r="A35">
        <v>17</v>
      </c>
      <c r="B35" s="1">
        <v>22.22222</v>
      </c>
      <c r="C35" s="1">
        <f t="shared" si="0"/>
        <v>377.77773999999999</v>
      </c>
    </row>
    <row r="36" spans="1:3" x14ac:dyDescent="0.25">
      <c r="A36">
        <v>33</v>
      </c>
      <c r="B36" s="1">
        <v>22.22222</v>
      </c>
      <c r="C36" s="1">
        <f t="shared" si="0"/>
        <v>733.33326</v>
      </c>
    </row>
    <row r="37" spans="1:3" x14ac:dyDescent="0.25">
      <c r="A37">
        <v>36</v>
      </c>
      <c r="B37" s="1">
        <v>22.22222</v>
      </c>
      <c r="C37" s="1">
        <f t="shared" si="0"/>
        <v>799.99991999999997</v>
      </c>
    </row>
    <row r="38" spans="1:3" x14ac:dyDescent="0.25">
      <c r="A38">
        <v>30</v>
      </c>
      <c r="B38" s="1">
        <v>22.22222</v>
      </c>
      <c r="C38" s="1">
        <f t="shared" si="0"/>
        <v>666.66660000000002</v>
      </c>
    </row>
    <row r="39" spans="1:3" x14ac:dyDescent="0.25">
      <c r="A39">
        <v>27</v>
      </c>
      <c r="B39" s="1">
        <v>22.22222</v>
      </c>
      <c r="C39" s="1">
        <f t="shared" si="0"/>
        <v>599.99994000000004</v>
      </c>
    </row>
    <row r="40" spans="1:3" x14ac:dyDescent="0.25">
      <c r="A40">
        <v>66</v>
      </c>
      <c r="B40" s="1">
        <v>22.22222</v>
      </c>
      <c r="C40" s="1">
        <f t="shared" si="0"/>
        <v>1466.66652</v>
      </c>
    </row>
    <row r="41" spans="1:3" x14ac:dyDescent="0.25">
      <c r="A41">
        <v>44</v>
      </c>
      <c r="B41" s="1">
        <v>22.22222</v>
      </c>
      <c r="C41" s="1">
        <f t="shared" si="0"/>
        <v>977.77768000000003</v>
      </c>
    </row>
    <row r="42" spans="1:3" x14ac:dyDescent="0.25">
      <c r="A42">
        <v>40</v>
      </c>
      <c r="B42" s="1">
        <v>22.22222</v>
      </c>
      <c r="C42" s="1">
        <f t="shared" si="0"/>
        <v>888.88879999999995</v>
      </c>
    </row>
    <row r="43" spans="1:3" x14ac:dyDescent="0.25">
      <c r="A43">
        <v>41</v>
      </c>
      <c r="B43" s="1">
        <v>22.22222</v>
      </c>
      <c r="C43" s="1">
        <f t="shared" si="0"/>
        <v>911.11102000000005</v>
      </c>
    </row>
    <row r="44" spans="1:3" x14ac:dyDescent="0.25">
      <c r="A44">
        <v>51</v>
      </c>
      <c r="B44" s="1">
        <v>22.22222</v>
      </c>
      <c r="C44" s="1">
        <f t="shared" si="0"/>
        <v>1133.33322</v>
      </c>
    </row>
    <row r="45" spans="1:3" x14ac:dyDescent="0.25">
      <c r="A45">
        <v>37</v>
      </c>
      <c r="B45" s="1">
        <v>22.22222</v>
      </c>
      <c r="C45" s="1">
        <f t="shared" si="0"/>
        <v>822.22213999999997</v>
      </c>
    </row>
    <row r="46" spans="1:3" x14ac:dyDescent="0.25">
      <c r="A46">
        <v>30</v>
      </c>
      <c r="B46" s="1">
        <v>22.22222</v>
      </c>
      <c r="C46" s="1">
        <f t="shared" si="0"/>
        <v>666.66660000000002</v>
      </c>
    </row>
    <row r="47" spans="1:3" x14ac:dyDescent="0.25">
      <c r="A47">
        <v>18</v>
      </c>
      <c r="B47" s="1">
        <v>22.22222</v>
      </c>
      <c r="C47" s="1">
        <f t="shared" si="0"/>
        <v>399.99995999999999</v>
      </c>
    </row>
    <row r="48" spans="1:3" x14ac:dyDescent="0.25">
      <c r="A48">
        <v>31</v>
      </c>
      <c r="B48" s="1">
        <v>22.22222</v>
      </c>
      <c r="C48" s="1">
        <f t="shared" si="0"/>
        <v>688.88882000000001</v>
      </c>
    </row>
    <row r="49" spans="1:3" x14ac:dyDescent="0.25">
      <c r="A49">
        <v>32</v>
      </c>
      <c r="B49" s="1">
        <v>22.22222</v>
      </c>
      <c r="C49" s="1">
        <f t="shared" si="0"/>
        <v>711.11104</v>
      </c>
    </row>
    <row r="50" spans="1:3" x14ac:dyDescent="0.25">
      <c r="A50">
        <v>38</v>
      </c>
      <c r="B50" s="1">
        <v>22.22222</v>
      </c>
      <c r="C50" s="1">
        <f t="shared" si="0"/>
        <v>844.44435999999996</v>
      </c>
    </row>
    <row r="51" spans="1:3" x14ac:dyDescent="0.25">
      <c r="A51">
        <v>60</v>
      </c>
      <c r="B51" s="1">
        <v>22.22222</v>
      </c>
      <c r="C51" s="1">
        <f t="shared" si="0"/>
        <v>1333.3332</v>
      </c>
    </row>
    <row r="52" spans="1:3" x14ac:dyDescent="0.25">
      <c r="A52">
        <v>43</v>
      </c>
      <c r="B52" s="1">
        <v>22.22222</v>
      </c>
      <c r="C52" s="1">
        <f t="shared" si="0"/>
        <v>955.55546000000004</v>
      </c>
    </row>
    <row r="53" spans="1:3" x14ac:dyDescent="0.25">
      <c r="A53">
        <v>62</v>
      </c>
      <c r="B53" s="1">
        <v>22.22222</v>
      </c>
      <c r="C53" s="1">
        <f t="shared" si="0"/>
        <v>1377.77764</v>
      </c>
    </row>
    <row r="54" spans="1:3" x14ac:dyDescent="0.25">
      <c r="A54">
        <v>55</v>
      </c>
      <c r="B54" s="1">
        <v>22.22222</v>
      </c>
      <c r="C54" s="1">
        <f t="shared" si="0"/>
        <v>1222.2221</v>
      </c>
    </row>
    <row r="55" spans="1:3" x14ac:dyDescent="0.25">
      <c r="A55">
        <v>41</v>
      </c>
      <c r="B55" s="1">
        <v>22.22222</v>
      </c>
      <c r="C55" s="1">
        <f t="shared" si="0"/>
        <v>911.11102000000005</v>
      </c>
    </row>
    <row r="56" spans="1:3" x14ac:dyDescent="0.25">
      <c r="A56">
        <v>56</v>
      </c>
      <c r="B56" s="1">
        <v>22.22222</v>
      </c>
      <c r="C56" s="1">
        <f t="shared" si="0"/>
        <v>1244.4443200000001</v>
      </c>
    </row>
    <row r="57" spans="1:3" x14ac:dyDescent="0.25">
      <c r="A57">
        <v>32</v>
      </c>
      <c r="B57" s="1">
        <v>22.22222</v>
      </c>
      <c r="C57" s="1">
        <f t="shared" si="0"/>
        <v>711.11104</v>
      </c>
    </row>
    <row r="58" spans="1:3" x14ac:dyDescent="0.25">
      <c r="A58">
        <v>17</v>
      </c>
      <c r="B58" s="1">
        <v>22.22222</v>
      </c>
      <c r="C58" s="1">
        <f t="shared" si="0"/>
        <v>377.77773999999999</v>
      </c>
    </row>
    <row r="59" spans="1:3" x14ac:dyDescent="0.25">
      <c r="A59">
        <v>22</v>
      </c>
      <c r="B59" s="1">
        <v>22.22222</v>
      </c>
      <c r="C59" s="1">
        <f t="shared" si="0"/>
        <v>488.88884000000002</v>
      </c>
    </row>
    <row r="60" spans="1:3" x14ac:dyDescent="0.25">
      <c r="A60">
        <v>21</v>
      </c>
      <c r="B60" s="1">
        <v>22.22222</v>
      </c>
      <c r="C60" s="1">
        <f t="shared" si="0"/>
        <v>466.66662000000002</v>
      </c>
    </row>
    <row r="61" spans="1:3" x14ac:dyDescent="0.25">
      <c r="A61">
        <v>25</v>
      </c>
      <c r="B61" s="1">
        <v>22.22222</v>
      </c>
      <c r="C61" s="1">
        <f t="shared" si="0"/>
        <v>555.55550000000005</v>
      </c>
    </row>
    <row r="62" spans="1:3" x14ac:dyDescent="0.25">
      <c r="A62">
        <v>35</v>
      </c>
      <c r="B62" s="1">
        <v>22.22222</v>
      </c>
      <c r="C62" s="1">
        <f t="shared" si="0"/>
        <v>777.77769999999998</v>
      </c>
    </row>
    <row r="63" spans="1:3" x14ac:dyDescent="0.25">
      <c r="A63">
        <v>32</v>
      </c>
      <c r="B63" s="1">
        <v>22.22222</v>
      </c>
      <c r="C63" s="1">
        <f t="shared" si="0"/>
        <v>711.11104</v>
      </c>
    </row>
    <row r="64" spans="1:3" x14ac:dyDescent="0.25">
      <c r="A64">
        <v>28</v>
      </c>
      <c r="B64" s="1">
        <v>22.22222</v>
      </c>
      <c r="C64" s="1">
        <f t="shared" si="0"/>
        <v>622.22216000000003</v>
      </c>
    </row>
    <row r="65" spans="1:3" x14ac:dyDescent="0.25">
      <c r="A65">
        <v>19</v>
      </c>
      <c r="B65" s="1">
        <v>22.22222</v>
      </c>
      <c r="C65" s="1">
        <f t="shared" si="0"/>
        <v>422.22217999999998</v>
      </c>
    </row>
    <row r="66" spans="1:3" x14ac:dyDescent="0.25">
      <c r="A66">
        <v>16</v>
      </c>
      <c r="B66" s="1">
        <v>22.22222</v>
      </c>
      <c r="C66" s="1">
        <f t="shared" si="0"/>
        <v>355.55552</v>
      </c>
    </row>
    <row r="67" spans="1:3" x14ac:dyDescent="0.25">
      <c r="A67">
        <v>30</v>
      </c>
      <c r="B67" s="1">
        <v>22.22222</v>
      </c>
      <c r="C67" s="1">
        <f t="shared" si="0"/>
        <v>666.66660000000002</v>
      </c>
    </row>
    <row r="68" spans="1:3" x14ac:dyDescent="0.25">
      <c r="A68">
        <v>29</v>
      </c>
      <c r="B68" s="1">
        <v>22.22222</v>
      </c>
      <c r="C68" s="1">
        <f t="shared" si="0"/>
        <v>644.44438000000002</v>
      </c>
    </row>
    <row r="69" spans="1:3" x14ac:dyDescent="0.25">
      <c r="A69">
        <v>47</v>
      </c>
      <c r="B69" s="1">
        <v>22.22222</v>
      </c>
      <c r="C69" s="1">
        <f t="shared" si="0"/>
        <v>1044.44434</v>
      </c>
    </row>
    <row r="70" spans="1:3" x14ac:dyDescent="0.25">
      <c r="A70">
        <v>33</v>
      </c>
      <c r="B70" s="1">
        <v>22.22222</v>
      </c>
      <c r="C70" s="1">
        <f t="shared" ref="C70:C133" si="1">A70*B70</f>
        <v>733.33326</v>
      </c>
    </row>
    <row r="71" spans="1:3" x14ac:dyDescent="0.25">
      <c r="A71">
        <v>30</v>
      </c>
      <c r="B71" s="1">
        <v>22.22222</v>
      </c>
      <c r="C71" s="1">
        <f t="shared" si="1"/>
        <v>666.66660000000002</v>
      </c>
    </row>
    <row r="72" spans="1:3" x14ac:dyDescent="0.25">
      <c r="A72">
        <v>27</v>
      </c>
      <c r="B72" s="1">
        <v>22.22222</v>
      </c>
      <c r="C72" s="1">
        <f t="shared" si="1"/>
        <v>599.99994000000004</v>
      </c>
    </row>
    <row r="73" spans="1:3" x14ac:dyDescent="0.25">
      <c r="A73">
        <v>18</v>
      </c>
      <c r="B73" s="1">
        <v>22.22222</v>
      </c>
      <c r="C73" s="1">
        <f t="shared" si="1"/>
        <v>399.99995999999999</v>
      </c>
    </row>
    <row r="74" spans="1:3" x14ac:dyDescent="0.25">
      <c r="A74">
        <v>19</v>
      </c>
      <c r="B74" s="1">
        <v>22.22222</v>
      </c>
      <c r="C74" s="1">
        <f t="shared" si="1"/>
        <v>422.22217999999998</v>
      </c>
    </row>
    <row r="75" spans="1:3" x14ac:dyDescent="0.25">
      <c r="A75">
        <v>23</v>
      </c>
      <c r="B75" s="1">
        <v>22.22222</v>
      </c>
      <c r="C75" s="1">
        <f t="shared" si="1"/>
        <v>511.11106000000001</v>
      </c>
    </row>
    <row r="76" spans="1:3" x14ac:dyDescent="0.25">
      <c r="A76">
        <v>20</v>
      </c>
      <c r="B76" s="1">
        <v>22.22222</v>
      </c>
      <c r="C76" s="1">
        <f t="shared" si="1"/>
        <v>444.44439999999997</v>
      </c>
    </row>
    <row r="77" spans="1:3" x14ac:dyDescent="0.25">
      <c r="A77">
        <v>30</v>
      </c>
      <c r="B77" s="1">
        <v>22.22222</v>
      </c>
      <c r="C77" s="1">
        <f t="shared" si="1"/>
        <v>666.66660000000002</v>
      </c>
    </row>
    <row r="78" spans="1:3" x14ac:dyDescent="0.25">
      <c r="A78">
        <v>23</v>
      </c>
      <c r="B78" s="1">
        <v>22.22222</v>
      </c>
      <c r="C78" s="1">
        <f t="shared" si="1"/>
        <v>511.11106000000001</v>
      </c>
    </row>
    <row r="79" spans="1:3" x14ac:dyDescent="0.25">
      <c r="A79">
        <v>44</v>
      </c>
      <c r="B79" s="1">
        <v>22.22222</v>
      </c>
      <c r="C79" s="1">
        <f t="shared" si="1"/>
        <v>977.77768000000003</v>
      </c>
    </row>
    <row r="80" spans="1:3" x14ac:dyDescent="0.25">
      <c r="A80">
        <v>21</v>
      </c>
      <c r="B80" s="1">
        <v>22.22222</v>
      </c>
      <c r="C80" s="1">
        <f t="shared" si="1"/>
        <v>466.66662000000002</v>
      </c>
    </row>
    <row r="81" spans="1:3" x14ac:dyDescent="0.25">
      <c r="A81">
        <v>16</v>
      </c>
      <c r="B81" s="1">
        <v>22.22222</v>
      </c>
      <c r="C81" s="1">
        <f t="shared" si="1"/>
        <v>355.55552</v>
      </c>
    </row>
    <row r="82" spans="1:3" x14ac:dyDescent="0.25">
      <c r="A82">
        <v>29</v>
      </c>
      <c r="B82" s="1">
        <v>22.22222</v>
      </c>
      <c r="C82" s="1">
        <f t="shared" si="1"/>
        <v>644.44438000000002</v>
      </c>
    </row>
    <row r="83" spans="1:3" x14ac:dyDescent="0.25">
      <c r="A83">
        <v>34</v>
      </c>
      <c r="B83" s="1">
        <v>22.22222</v>
      </c>
      <c r="C83" s="1">
        <f t="shared" si="1"/>
        <v>755.55547999999999</v>
      </c>
    </row>
    <row r="84" spans="1:3" x14ac:dyDescent="0.25">
      <c r="A84">
        <v>36</v>
      </c>
      <c r="B84" s="1">
        <v>22.22222</v>
      </c>
      <c r="C84" s="1">
        <f t="shared" si="1"/>
        <v>799.99991999999997</v>
      </c>
    </row>
    <row r="85" spans="1:3" x14ac:dyDescent="0.25">
      <c r="A85">
        <v>32</v>
      </c>
      <c r="B85" s="1">
        <v>22.22222</v>
      </c>
      <c r="C85" s="1">
        <f t="shared" si="1"/>
        <v>711.11104</v>
      </c>
    </row>
    <row r="86" spans="1:3" x14ac:dyDescent="0.25">
      <c r="A86">
        <v>43</v>
      </c>
      <c r="B86" s="1">
        <v>22.22222</v>
      </c>
      <c r="C86" s="1">
        <f t="shared" si="1"/>
        <v>955.55546000000004</v>
      </c>
    </row>
    <row r="87" spans="1:3" x14ac:dyDescent="0.25">
      <c r="A87">
        <v>15</v>
      </c>
      <c r="B87" s="1">
        <v>22.22222</v>
      </c>
      <c r="C87" s="1">
        <f t="shared" si="1"/>
        <v>333.33330000000001</v>
      </c>
    </row>
    <row r="88" spans="1:3" x14ac:dyDescent="0.25">
      <c r="A88">
        <v>37</v>
      </c>
      <c r="B88" s="1">
        <v>22.22222</v>
      </c>
      <c r="C88" s="1">
        <f t="shared" si="1"/>
        <v>822.22213999999997</v>
      </c>
    </row>
    <row r="89" spans="1:3" x14ac:dyDescent="0.25">
      <c r="A89">
        <v>17</v>
      </c>
      <c r="B89" s="1">
        <v>22.22222</v>
      </c>
      <c r="C89" s="1">
        <f t="shared" si="1"/>
        <v>377.77773999999999</v>
      </c>
    </row>
    <row r="90" spans="1:3" x14ac:dyDescent="0.25">
      <c r="A90">
        <v>15</v>
      </c>
      <c r="B90" s="1">
        <v>22.22222</v>
      </c>
      <c r="C90" s="1">
        <f t="shared" si="1"/>
        <v>333.33330000000001</v>
      </c>
    </row>
    <row r="91" spans="1:3" x14ac:dyDescent="0.25">
      <c r="A91">
        <v>31</v>
      </c>
      <c r="B91" s="1">
        <v>22.22222</v>
      </c>
      <c r="C91" s="1">
        <f t="shared" si="1"/>
        <v>688.88882000000001</v>
      </c>
    </row>
    <row r="92" spans="1:3" x14ac:dyDescent="0.25">
      <c r="A92">
        <v>31</v>
      </c>
      <c r="B92" s="1">
        <v>22.22222</v>
      </c>
      <c r="C92" s="1">
        <f t="shared" si="1"/>
        <v>688.88882000000001</v>
      </c>
    </row>
    <row r="93" spans="1:3" x14ac:dyDescent="0.25">
      <c r="A93">
        <v>21</v>
      </c>
      <c r="B93" s="1">
        <v>22.22222</v>
      </c>
      <c r="C93" s="1">
        <f t="shared" si="1"/>
        <v>466.66662000000002</v>
      </c>
    </row>
    <row r="94" spans="1:3" x14ac:dyDescent="0.25">
      <c r="A94">
        <v>16</v>
      </c>
      <c r="B94" s="1">
        <v>22.22222</v>
      </c>
      <c r="C94" s="1">
        <f t="shared" si="1"/>
        <v>355.55552</v>
      </c>
    </row>
    <row r="95" spans="1:3" x14ac:dyDescent="0.25">
      <c r="A95">
        <v>42</v>
      </c>
      <c r="B95" s="1">
        <v>22.22222</v>
      </c>
      <c r="C95" s="1">
        <f t="shared" si="1"/>
        <v>933.33324000000005</v>
      </c>
    </row>
    <row r="96" spans="1:3" x14ac:dyDescent="0.25">
      <c r="A96">
        <v>48</v>
      </c>
      <c r="B96" s="1">
        <v>22.22222</v>
      </c>
      <c r="C96" s="1">
        <f t="shared" si="1"/>
        <v>1066.6665600000001</v>
      </c>
    </row>
    <row r="97" spans="1:3" x14ac:dyDescent="0.25">
      <c r="A97">
        <v>23</v>
      </c>
      <c r="B97" s="1">
        <v>22.22222</v>
      </c>
      <c r="C97" s="1">
        <f t="shared" si="1"/>
        <v>511.11106000000001</v>
      </c>
    </row>
    <row r="98" spans="1:3" x14ac:dyDescent="0.25">
      <c r="A98">
        <v>23</v>
      </c>
      <c r="B98" s="1">
        <v>22.22222</v>
      </c>
      <c r="C98" s="1">
        <f t="shared" si="1"/>
        <v>511.11106000000001</v>
      </c>
    </row>
    <row r="99" spans="1:3" x14ac:dyDescent="0.25">
      <c r="A99">
        <v>36</v>
      </c>
      <c r="B99" s="1">
        <v>22.22222</v>
      </c>
      <c r="C99" s="1">
        <f t="shared" si="1"/>
        <v>799.99991999999997</v>
      </c>
    </row>
    <row r="100" spans="1:3" x14ac:dyDescent="0.25">
      <c r="A100">
        <v>30</v>
      </c>
      <c r="B100" s="1">
        <v>22.22222</v>
      </c>
      <c r="C100" s="1">
        <f t="shared" si="1"/>
        <v>666.66660000000002</v>
      </c>
    </row>
    <row r="101" spans="1:3" x14ac:dyDescent="0.25">
      <c r="A101">
        <v>35</v>
      </c>
      <c r="B101" s="1">
        <v>22.22222</v>
      </c>
      <c r="C101" s="1">
        <f t="shared" si="1"/>
        <v>777.77769999999998</v>
      </c>
    </row>
    <row r="102" spans="1:3" x14ac:dyDescent="0.25">
      <c r="A102">
        <v>49</v>
      </c>
      <c r="B102" s="1">
        <v>22.22222</v>
      </c>
      <c r="C102" s="1">
        <f t="shared" si="1"/>
        <v>1088.88878</v>
      </c>
    </row>
    <row r="103" spans="1:3" x14ac:dyDescent="0.25">
      <c r="A103">
        <v>36</v>
      </c>
      <c r="B103" s="1">
        <v>22.22222</v>
      </c>
      <c r="C103" s="1">
        <f t="shared" si="1"/>
        <v>799.99991999999997</v>
      </c>
    </row>
    <row r="104" spans="1:3" x14ac:dyDescent="0.25">
      <c r="A104">
        <v>52</v>
      </c>
      <c r="B104" s="1">
        <v>22.22222</v>
      </c>
      <c r="C104" s="1">
        <f t="shared" si="1"/>
        <v>1155.5554400000001</v>
      </c>
    </row>
    <row r="105" spans="1:3" x14ac:dyDescent="0.25">
      <c r="A105">
        <v>46</v>
      </c>
      <c r="B105" s="1">
        <v>22.22222</v>
      </c>
      <c r="C105" s="1">
        <f t="shared" si="1"/>
        <v>1022.22212</v>
      </c>
    </row>
    <row r="106" spans="1:3" x14ac:dyDescent="0.25">
      <c r="A106">
        <v>31</v>
      </c>
      <c r="B106" s="1">
        <v>22.22222</v>
      </c>
      <c r="C106" s="1">
        <f t="shared" si="1"/>
        <v>688.88882000000001</v>
      </c>
    </row>
    <row r="107" spans="1:3" x14ac:dyDescent="0.25">
      <c r="A107">
        <v>59</v>
      </c>
      <c r="B107" s="1">
        <v>22.22222</v>
      </c>
      <c r="C107" s="1">
        <f t="shared" si="1"/>
        <v>1311.1109799999999</v>
      </c>
    </row>
    <row r="108" spans="1:3" x14ac:dyDescent="0.25">
      <c r="A108">
        <v>31</v>
      </c>
      <c r="B108" s="1">
        <v>22.22222</v>
      </c>
      <c r="C108" s="1">
        <f t="shared" si="1"/>
        <v>688.88882000000001</v>
      </c>
    </row>
    <row r="109" spans="1:3" x14ac:dyDescent="0.25">
      <c r="A109">
        <v>28</v>
      </c>
      <c r="B109" s="1">
        <v>22.22222</v>
      </c>
      <c r="C109" s="1">
        <f t="shared" si="1"/>
        <v>622.22216000000003</v>
      </c>
    </row>
    <row r="110" spans="1:3" x14ac:dyDescent="0.25">
      <c r="A110">
        <v>39</v>
      </c>
      <c r="B110" s="1">
        <v>22.22222</v>
      </c>
      <c r="C110" s="1">
        <f t="shared" si="1"/>
        <v>866.66657999999995</v>
      </c>
    </row>
    <row r="111" spans="1:3" x14ac:dyDescent="0.25">
      <c r="A111">
        <v>42</v>
      </c>
      <c r="B111" s="1">
        <v>22.22222</v>
      </c>
      <c r="C111" s="1">
        <f t="shared" si="1"/>
        <v>933.33324000000005</v>
      </c>
    </row>
    <row r="112" spans="1:3" x14ac:dyDescent="0.25">
      <c r="A112">
        <v>49</v>
      </c>
      <c r="B112" s="1">
        <v>22.22222</v>
      </c>
      <c r="C112" s="1">
        <f t="shared" si="1"/>
        <v>1088.88878</v>
      </c>
    </row>
    <row r="113" spans="1:3" x14ac:dyDescent="0.25">
      <c r="A113">
        <v>32</v>
      </c>
      <c r="B113" s="1">
        <v>22.22222</v>
      </c>
      <c r="C113" s="1">
        <f t="shared" si="1"/>
        <v>711.11104</v>
      </c>
    </row>
    <row r="114" spans="1:3" x14ac:dyDescent="0.25">
      <c r="A114">
        <v>25</v>
      </c>
      <c r="B114" s="1">
        <v>22.22222</v>
      </c>
      <c r="C114" s="1">
        <f t="shared" si="1"/>
        <v>555.55550000000005</v>
      </c>
    </row>
    <row r="115" spans="1:3" x14ac:dyDescent="0.25">
      <c r="A115">
        <v>29</v>
      </c>
      <c r="B115" s="1">
        <v>22.22222</v>
      </c>
      <c r="C115" s="1">
        <f t="shared" si="1"/>
        <v>644.44438000000002</v>
      </c>
    </row>
    <row r="116" spans="1:3" x14ac:dyDescent="0.25">
      <c r="A116">
        <v>40</v>
      </c>
      <c r="B116" s="1">
        <v>22.22222</v>
      </c>
      <c r="C116" s="1">
        <f t="shared" si="1"/>
        <v>888.88879999999995</v>
      </c>
    </row>
    <row r="117" spans="1:3" x14ac:dyDescent="0.25">
      <c r="A117">
        <v>56</v>
      </c>
      <c r="B117" s="1">
        <v>22.22222</v>
      </c>
      <c r="C117" s="1">
        <f t="shared" si="1"/>
        <v>1244.4443200000001</v>
      </c>
    </row>
    <row r="118" spans="1:3" x14ac:dyDescent="0.25">
      <c r="A118">
        <v>55</v>
      </c>
      <c r="B118" s="1">
        <v>22.22222</v>
      </c>
      <c r="C118" s="1">
        <f t="shared" si="1"/>
        <v>1222.2221</v>
      </c>
    </row>
    <row r="119" spans="1:3" x14ac:dyDescent="0.25">
      <c r="A119">
        <v>32</v>
      </c>
      <c r="B119" s="1">
        <v>22.22222</v>
      </c>
      <c r="C119" s="1">
        <f t="shared" si="1"/>
        <v>711.11104</v>
      </c>
    </row>
    <row r="120" spans="1:3" x14ac:dyDescent="0.25">
      <c r="A120">
        <v>39</v>
      </c>
      <c r="B120" s="1">
        <v>22.22222</v>
      </c>
      <c r="C120" s="1">
        <f t="shared" si="1"/>
        <v>866.66657999999995</v>
      </c>
    </row>
    <row r="121" spans="1:3" x14ac:dyDescent="0.25">
      <c r="A121">
        <v>28</v>
      </c>
      <c r="B121" s="1">
        <v>22.22222</v>
      </c>
      <c r="C121" s="1">
        <f t="shared" si="1"/>
        <v>622.22216000000003</v>
      </c>
    </row>
    <row r="122" spans="1:3" x14ac:dyDescent="0.25">
      <c r="A122">
        <v>19</v>
      </c>
      <c r="B122" s="1">
        <v>22.22222</v>
      </c>
      <c r="C122" s="1">
        <f t="shared" si="1"/>
        <v>422.22217999999998</v>
      </c>
    </row>
    <row r="123" spans="1:3" x14ac:dyDescent="0.25">
      <c r="A123">
        <v>21</v>
      </c>
      <c r="B123" s="1">
        <v>22.22222</v>
      </c>
      <c r="C123" s="1">
        <f t="shared" si="1"/>
        <v>466.66662000000002</v>
      </c>
    </row>
    <row r="124" spans="1:3" x14ac:dyDescent="0.25">
      <c r="A124">
        <v>46</v>
      </c>
      <c r="B124" s="1">
        <v>22.22222</v>
      </c>
      <c r="C124" s="1">
        <f t="shared" si="1"/>
        <v>1022.22212</v>
      </c>
    </row>
    <row r="125" spans="1:3" x14ac:dyDescent="0.25">
      <c r="A125">
        <v>39</v>
      </c>
      <c r="B125" s="1">
        <v>22.22222</v>
      </c>
      <c r="C125" s="1">
        <f t="shared" si="1"/>
        <v>866.66657999999995</v>
      </c>
    </row>
    <row r="126" spans="1:3" x14ac:dyDescent="0.25">
      <c r="A126">
        <v>39</v>
      </c>
      <c r="B126" s="1">
        <v>22.22222</v>
      </c>
      <c r="C126" s="1">
        <f t="shared" si="1"/>
        <v>866.66657999999995</v>
      </c>
    </row>
    <row r="127" spans="1:3" x14ac:dyDescent="0.25">
      <c r="A127">
        <v>43</v>
      </c>
      <c r="B127" s="1">
        <v>22.22222</v>
      </c>
      <c r="C127" s="1">
        <f t="shared" si="1"/>
        <v>955.55546000000004</v>
      </c>
    </row>
    <row r="128" spans="1:3" x14ac:dyDescent="0.25">
      <c r="A128">
        <v>29</v>
      </c>
      <c r="B128" s="1">
        <v>22.22222</v>
      </c>
      <c r="C128" s="1">
        <f t="shared" si="1"/>
        <v>644.44438000000002</v>
      </c>
    </row>
    <row r="129" spans="1:3" x14ac:dyDescent="0.25">
      <c r="A129">
        <v>53</v>
      </c>
      <c r="B129" s="1">
        <v>22.22222</v>
      </c>
      <c r="C129" s="1">
        <f t="shared" si="1"/>
        <v>1177.77766</v>
      </c>
    </row>
    <row r="130" spans="1:3" x14ac:dyDescent="0.25">
      <c r="A130">
        <v>34</v>
      </c>
      <c r="B130" s="1">
        <v>22.22222</v>
      </c>
      <c r="C130" s="1">
        <f t="shared" si="1"/>
        <v>755.55547999999999</v>
      </c>
    </row>
    <row r="131" spans="1:3" x14ac:dyDescent="0.25">
      <c r="A131">
        <v>25</v>
      </c>
      <c r="B131" s="1">
        <v>22.22222</v>
      </c>
      <c r="C131" s="1">
        <f t="shared" si="1"/>
        <v>555.55550000000005</v>
      </c>
    </row>
    <row r="132" spans="1:3" x14ac:dyDescent="0.25">
      <c r="A132">
        <v>31</v>
      </c>
      <c r="B132" s="1">
        <v>22.22222</v>
      </c>
      <c r="C132" s="1">
        <f t="shared" si="1"/>
        <v>688.88882000000001</v>
      </c>
    </row>
    <row r="133" spans="1:3" x14ac:dyDescent="0.25">
      <c r="A133">
        <v>28</v>
      </c>
      <c r="B133" s="1">
        <v>22.22222</v>
      </c>
      <c r="C133" s="1">
        <f t="shared" si="1"/>
        <v>622.22216000000003</v>
      </c>
    </row>
    <row r="134" spans="1:3" x14ac:dyDescent="0.25">
      <c r="A134">
        <v>27</v>
      </c>
      <c r="B134" s="1">
        <v>22.22222</v>
      </c>
      <c r="C134" s="1">
        <f t="shared" ref="C134:C197" si="2">A134*B134</f>
        <v>599.99994000000004</v>
      </c>
    </row>
    <row r="135" spans="1:3" x14ac:dyDescent="0.25">
      <c r="A135">
        <v>33</v>
      </c>
      <c r="B135" s="1">
        <v>22.22222</v>
      </c>
      <c r="C135" s="1">
        <f t="shared" si="2"/>
        <v>733.33326</v>
      </c>
    </row>
    <row r="136" spans="1:3" x14ac:dyDescent="0.25">
      <c r="A136">
        <v>36</v>
      </c>
      <c r="B136" s="1">
        <v>22.22222</v>
      </c>
      <c r="C136" s="1">
        <f t="shared" si="2"/>
        <v>799.99991999999997</v>
      </c>
    </row>
    <row r="137" spans="1:3" x14ac:dyDescent="0.25">
      <c r="A137">
        <v>29</v>
      </c>
      <c r="B137" s="1">
        <v>22.22222</v>
      </c>
      <c r="C137" s="1">
        <f t="shared" si="2"/>
        <v>644.44438000000002</v>
      </c>
    </row>
    <row r="138" spans="1:3" x14ac:dyDescent="0.25">
      <c r="A138">
        <v>24</v>
      </c>
      <c r="B138" s="1">
        <v>22.22222</v>
      </c>
      <c r="C138" s="1">
        <f t="shared" si="2"/>
        <v>533.33328000000006</v>
      </c>
    </row>
    <row r="139" spans="1:3" x14ac:dyDescent="0.25">
      <c r="A139">
        <v>30</v>
      </c>
      <c r="B139" s="1">
        <v>22.22222</v>
      </c>
      <c r="C139" s="1">
        <f t="shared" si="2"/>
        <v>666.66660000000002</v>
      </c>
    </row>
    <row r="140" spans="1:3" x14ac:dyDescent="0.25">
      <c r="A140">
        <v>29</v>
      </c>
      <c r="B140" s="1">
        <v>22.22222</v>
      </c>
      <c r="C140" s="1">
        <f t="shared" si="2"/>
        <v>644.44438000000002</v>
      </c>
    </row>
    <row r="141" spans="1:3" x14ac:dyDescent="0.25">
      <c r="A141">
        <v>19</v>
      </c>
      <c r="B141" s="1">
        <v>22.22222</v>
      </c>
      <c r="C141" s="1">
        <f t="shared" si="2"/>
        <v>422.22217999999998</v>
      </c>
    </row>
    <row r="142" spans="1:3" x14ac:dyDescent="0.25">
      <c r="A142">
        <v>22</v>
      </c>
      <c r="B142" s="1">
        <v>22.22222</v>
      </c>
      <c r="C142" s="1">
        <f t="shared" si="2"/>
        <v>488.88884000000002</v>
      </c>
    </row>
    <row r="143" spans="1:3" x14ac:dyDescent="0.25">
      <c r="A143">
        <v>28</v>
      </c>
      <c r="B143" s="1">
        <v>22.22222</v>
      </c>
      <c r="C143" s="1">
        <f t="shared" si="2"/>
        <v>622.22216000000003</v>
      </c>
    </row>
    <row r="144" spans="1:3" x14ac:dyDescent="0.25">
      <c r="A144">
        <v>38</v>
      </c>
      <c r="B144" s="1">
        <v>22.22222</v>
      </c>
      <c r="C144" s="1">
        <f t="shared" si="2"/>
        <v>844.44435999999996</v>
      </c>
    </row>
    <row r="145" spans="1:3" x14ac:dyDescent="0.25">
      <c r="A145">
        <v>43</v>
      </c>
      <c r="B145" s="1">
        <v>22.22222</v>
      </c>
      <c r="C145" s="1">
        <f t="shared" si="2"/>
        <v>955.55546000000004</v>
      </c>
    </row>
    <row r="146" spans="1:3" x14ac:dyDescent="0.25">
      <c r="A146">
        <v>38</v>
      </c>
      <c r="B146" s="1">
        <v>22.22222</v>
      </c>
      <c r="C146" s="1">
        <f t="shared" si="2"/>
        <v>844.44435999999996</v>
      </c>
    </row>
    <row r="147" spans="1:3" x14ac:dyDescent="0.25">
      <c r="A147">
        <v>36</v>
      </c>
      <c r="B147" s="1">
        <v>22.22222</v>
      </c>
      <c r="C147" s="1">
        <f t="shared" si="2"/>
        <v>799.99991999999997</v>
      </c>
    </row>
    <row r="148" spans="1:3" x14ac:dyDescent="0.25">
      <c r="A148">
        <v>39</v>
      </c>
      <c r="B148" s="1">
        <v>22.22222</v>
      </c>
      <c r="C148" s="1">
        <f t="shared" si="2"/>
        <v>866.66657999999995</v>
      </c>
    </row>
    <row r="149" spans="1:3" x14ac:dyDescent="0.25">
      <c r="A149">
        <v>45</v>
      </c>
      <c r="B149" s="1">
        <v>22.22222</v>
      </c>
      <c r="C149" s="1">
        <f t="shared" si="2"/>
        <v>999.99990000000003</v>
      </c>
    </row>
    <row r="150" spans="1:3" x14ac:dyDescent="0.25">
      <c r="A150">
        <v>16</v>
      </c>
      <c r="B150" s="1">
        <v>22.22222</v>
      </c>
      <c r="C150" s="1">
        <f t="shared" si="2"/>
        <v>355.55552</v>
      </c>
    </row>
    <row r="151" spans="1:3" x14ac:dyDescent="0.25">
      <c r="A151">
        <v>27</v>
      </c>
      <c r="B151" s="1">
        <v>22.22222</v>
      </c>
      <c r="C151" s="1">
        <f t="shared" si="2"/>
        <v>599.99994000000004</v>
      </c>
    </row>
    <row r="152" spans="1:3" x14ac:dyDescent="0.25">
      <c r="A152">
        <v>48</v>
      </c>
      <c r="B152" s="1">
        <v>22.22222</v>
      </c>
      <c r="C152" s="1">
        <f t="shared" si="2"/>
        <v>1066.6665600000001</v>
      </c>
    </row>
    <row r="153" spans="1:3" x14ac:dyDescent="0.25">
      <c r="A153">
        <v>37</v>
      </c>
      <c r="B153" s="1">
        <v>22.22222</v>
      </c>
      <c r="C153" s="1">
        <f t="shared" si="2"/>
        <v>822.22213999999997</v>
      </c>
    </row>
    <row r="154" spans="1:3" x14ac:dyDescent="0.25">
      <c r="A154">
        <v>27</v>
      </c>
      <c r="B154" s="1">
        <v>22.22222</v>
      </c>
      <c r="C154" s="1">
        <f t="shared" si="2"/>
        <v>599.99994000000004</v>
      </c>
    </row>
    <row r="155" spans="1:3" x14ac:dyDescent="0.25">
      <c r="A155">
        <v>19</v>
      </c>
      <c r="B155" s="1">
        <v>22.22222</v>
      </c>
      <c r="C155" s="1">
        <f t="shared" si="2"/>
        <v>422.22217999999998</v>
      </c>
    </row>
    <row r="156" spans="1:3" x14ac:dyDescent="0.25">
      <c r="A156">
        <v>38</v>
      </c>
      <c r="B156" s="1">
        <v>22.22222</v>
      </c>
      <c r="C156" s="1">
        <f t="shared" si="2"/>
        <v>844.44435999999996</v>
      </c>
    </row>
    <row r="157" spans="1:3" x14ac:dyDescent="0.25">
      <c r="A157">
        <v>30</v>
      </c>
      <c r="B157" s="1">
        <v>22.22222</v>
      </c>
      <c r="C157" s="1">
        <f t="shared" si="2"/>
        <v>666.66660000000002</v>
      </c>
    </row>
    <row r="158" spans="1:3" x14ac:dyDescent="0.25">
      <c r="A158">
        <v>64</v>
      </c>
      <c r="B158" s="1">
        <v>22.22222</v>
      </c>
      <c r="C158" s="1">
        <f t="shared" si="2"/>
        <v>1422.22208</v>
      </c>
    </row>
    <row r="159" spans="1:3" x14ac:dyDescent="0.25">
      <c r="A159">
        <v>47</v>
      </c>
      <c r="B159" s="1">
        <v>22.22222</v>
      </c>
      <c r="C159" s="1">
        <f t="shared" si="2"/>
        <v>1044.44434</v>
      </c>
    </row>
    <row r="160" spans="1:3" x14ac:dyDescent="0.25">
      <c r="A160">
        <v>41</v>
      </c>
      <c r="B160" s="1">
        <v>22.22222</v>
      </c>
      <c r="C160" s="1">
        <f t="shared" si="2"/>
        <v>911.11102000000005</v>
      </c>
    </row>
    <row r="161" spans="1:3" x14ac:dyDescent="0.25">
      <c r="A161">
        <v>44</v>
      </c>
      <c r="B161" s="1">
        <v>22.22222</v>
      </c>
      <c r="C161" s="1">
        <f t="shared" si="2"/>
        <v>977.77768000000003</v>
      </c>
    </row>
    <row r="162" spans="1:3" x14ac:dyDescent="0.25">
      <c r="A162">
        <v>21</v>
      </c>
      <c r="B162" s="1">
        <v>22.22222</v>
      </c>
      <c r="C162" s="1">
        <f t="shared" si="2"/>
        <v>466.66662000000002</v>
      </c>
    </row>
    <row r="163" spans="1:3" x14ac:dyDescent="0.25">
      <c r="A163">
        <v>40</v>
      </c>
      <c r="B163" s="1">
        <v>22.22222</v>
      </c>
      <c r="C163" s="1">
        <f t="shared" si="2"/>
        <v>888.88879999999995</v>
      </c>
    </row>
    <row r="164" spans="1:3" x14ac:dyDescent="0.25">
      <c r="A164">
        <v>34</v>
      </c>
      <c r="B164" s="1">
        <v>22.22222</v>
      </c>
      <c r="C164" s="1">
        <f t="shared" si="2"/>
        <v>755.55547999999999</v>
      </c>
    </row>
    <row r="165" spans="1:3" x14ac:dyDescent="0.25">
      <c r="A165">
        <v>32</v>
      </c>
      <c r="B165" s="1">
        <v>22.22222</v>
      </c>
      <c r="C165" s="1">
        <f t="shared" si="2"/>
        <v>711.11104</v>
      </c>
    </row>
    <row r="166" spans="1:3" x14ac:dyDescent="0.25">
      <c r="A166">
        <v>18</v>
      </c>
      <c r="B166" s="1">
        <v>22.22222</v>
      </c>
      <c r="C166" s="1">
        <f t="shared" si="2"/>
        <v>399.99995999999999</v>
      </c>
    </row>
    <row r="167" spans="1:3" x14ac:dyDescent="0.25">
      <c r="A167">
        <v>27</v>
      </c>
      <c r="B167" s="1">
        <v>22.22222</v>
      </c>
      <c r="C167" s="1">
        <f t="shared" si="2"/>
        <v>599.99994000000004</v>
      </c>
    </row>
    <row r="168" spans="1:3" x14ac:dyDescent="0.25">
      <c r="A168">
        <v>52</v>
      </c>
      <c r="B168" s="1">
        <v>22.22222</v>
      </c>
      <c r="C168" s="1">
        <f t="shared" si="2"/>
        <v>1155.5554400000001</v>
      </c>
    </row>
    <row r="169" spans="1:3" x14ac:dyDescent="0.25">
      <c r="A169">
        <v>44</v>
      </c>
      <c r="B169" s="1">
        <v>22.22222</v>
      </c>
      <c r="C169" s="1">
        <f t="shared" si="2"/>
        <v>977.77768000000003</v>
      </c>
    </row>
    <row r="170" spans="1:3" x14ac:dyDescent="0.25">
      <c r="A170">
        <v>29</v>
      </c>
      <c r="B170" s="1">
        <v>22.22222</v>
      </c>
      <c r="C170" s="1">
        <f t="shared" si="2"/>
        <v>644.44438000000002</v>
      </c>
    </row>
    <row r="171" spans="1:3" x14ac:dyDescent="0.25">
      <c r="A171">
        <v>27</v>
      </c>
      <c r="B171" s="1">
        <v>22.22222</v>
      </c>
      <c r="C171" s="1">
        <f t="shared" si="2"/>
        <v>599.99994000000004</v>
      </c>
    </row>
    <row r="172" spans="1:3" x14ac:dyDescent="0.25">
      <c r="A172">
        <v>49</v>
      </c>
      <c r="B172" s="1">
        <v>22.22222</v>
      </c>
      <c r="C172" s="1">
        <f t="shared" si="2"/>
        <v>1088.88878</v>
      </c>
    </row>
    <row r="173" spans="1:3" x14ac:dyDescent="0.25">
      <c r="A173">
        <v>43</v>
      </c>
      <c r="B173" s="1">
        <v>22.22222</v>
      </c>
      <c r="C173" s="1">
        <f t="shared" si="2"/>
        <v>955.55546000000004</v>
      </c>
    </row>
    <row r="174" spans="1:3" x14ac:dyDescent="0.25">
      <c r="A174">
        <v>23</v>
      </c>
      <c r="B174" s="1">
        <v>22.22222</v>
      </c>
      <c r="C174" s="1">
        <f t="shared" si="2"/>
        <v>511.11106000000001</v>
      </c>
    </row>
    <row r="175" spans="1:3" x14ac:dyDescent="0.25">
      <c r="A175">
        <v>30</v>
      </c>
      <c r="B175" s="1">
        <v>22.22222</v>
      </c>
      <c r="C175" s="1">
        <f t="shared" si="2"/>
        <v>666.66660000000002</v>
      </c>
    </row>
    <row r="176" spans="1:3" x14ac:dyDescent="0.25">
      <c r="A176">
        <v>34</v>
      </c>
      <c r="B176" s="1">
        <v>22.22222</v>
      </c>
      <c r="C176" s="1">
        <f t="shared" si="2"/>
        <v>755.55547999999999</v>
      </c>
    </row>
    <row r="177" spans="1:3" x14ac:dyDescent="0.25">
      <c r="A177">
        <v>31</v>
      </c>
      <c r="B177" s="1">
        <v>22.22222</v>
      </c>
      <c r="C177" s="1">
        <f t="shared" si="2"/>
        <v>688.88882000000001</v>
      </c>
    </row>
    <row r="178" spans="1:3" x14ac:dyDescent="0.25">
      <c r="A178">
        <v>57</v>
      </c>
      <c r="B178" s="1">
        <v>22.22222</v>
      </c>
      <c r="C178" s="1">
        <f t="shared" si="2"/>
        <v>1266.6665399999999</v>
      </c>
    </row>
    <row r="179" spans="1:3" x14ac:dyDescent="0.25">
      <c r="A179">
        <v>50</v>
      </c>
      <c r="B179" s="1">
        <v>22.22222</v>
      </c>
      <c r="C179" s="1">
        <f t="shared" si="2"/>
        <v>1111.1110000000001</v>
      </c>
    </row>
    <row r="180" spans="1:3" x14ac:dyDescent="0.25">
      <c r="A180">
        <v>30</v>
      </c>
      <c r="B180" s="1">
        <v>22.22222</v>
      </c>
      <c r="C180" s="1">
        <f t="shared" si="2"/>
        <v>666.66660000000002</v>
      </c>
    </row>
    <row r="181" spans="1:3" x14ac:dyDescent="0.25">
      <c r="A181">
        <v>65</v>
      </c>
      <c r="B181" s="1">
        <v>22.22222</v>
      </c>
      <c r="C181" s="1">
        <f t="shared" si="2"/>
        <v>1444.4443000000001</v>
      </c>
    </row>
    <row r="182" spans="1:3" x14ac:dyDescent="0.25">
      <c r="A182">
        <v>41</v>
      </c>
      <c r="B182" s="1">
        <v>22.22222</v>
      </c>
      <c r="C182" s="1">
        <f t="shared" si="2"/>
        <v>911.11102000000005</v>
      </c>
    </row>
    <row r="183" spans="1:3" x14ac:dyDescent="0.25">
      <c r="A183">
        <v>37</v>
      </c>
      <c r="B183" s="1">
        <v>22.22222</v>
      </c>
      <c r="C183" s="1">
        <f t="shared" si="2"/>
        <v>822.22213999999997</v>
      </c>
    </row>
    <row r="184" spans="1:3" x14ac:dyDescent="0.25">
      <c r="A184">
        <v>61</v>
      </c>
      <c r="B184" s="1">
        <v>22.22222</v>
      </c>
      <c r="C184" s="1">
        <f t="shared" si="2"/>
        <v>1355.5554199999999</v>
      </c>
    </row>
    <row r="185" spans="1:3" x14ac:dyDescent="0.25">
      <c r="A185">
        <v>30</v>
      </c>
      <c r="B185" s="1">
        <v>22.22222</v>
      </c>
      <c r="C185" s="1">
        <f t="shared" si="2"/>
        <v>666.66660000000002</v>
      </c>
    </row>
    <row r="186" spans="1:3" x14ac:dyDescent="0.25">
      <c r="A186">
        <v>51</v>
      </c>
      <c r="B186" s="1">
        <v>22.22222</v>
      </c>
      <c r="C186" s="1">
        <f t="shared" si="2"/>
        <v>1133.33322</v>
      </c>
    </row>
    <row r="187" spans="1:3" x14ac:dyDescent="0.25">
      <c r="A187">
        <v>16</v>
      </c>
      <c r="B187" s="1">
        <v>22.22222</v>
      </c>
      <c r="C187" s="1">
        <f t="shared" si="2"/>
        <v>355.55552</v>
      </c>
    </row>
    <row r="188" spans="1:3" x14ac:dyDescent="0.25">
      <c r="A188">
        <v>17</v>
      </c>
      <c r="B188" s="1">
        <v>22.22222</v>
      </c>
      <c r="C188" s="1">
        <f t="shared" si="2"/>
        <v>377.77773999999999</v>
      </c>
    </row>
    <row r="189" spans="1:3" x14ac:dyDescent="0.25">
      <c r="A189">
        <v>29</v>
      </c>
      <c r="B189" s="1">
        <v>22.22222</v>
      </c>
      <c r="C189" s="1">
        <f t="shared" si="2"/>
        <v>644.44438000000002</v>
      </c>
    </row>
    <row r="190" spans="1:3" x14ac:dyDescent="0.25">
      <c r="A190">
        <v>30</v>
      </c>
      <c r="B190" s="1">
        <v>22.22222</v>
      </c>
      <c r="C190" s="1">
        <f t="shared" si="2"/>
        <v>666.66660000000002</v>
      </c>
    </row>
    <row r="191" spans="1:3" x14ac:dyDescent="0.25">
      <c r="A191">
        <v>42</v>
      </c>
      <c r="B191" s="1">
        <v>22.22222</v>
      </c>
      <c r="C191" s="1">
        <f t="shared" si="2"/>
        <v>933.33324000000005</v>
      </c>
    </row>
    <row r="192" spans="1:3" x14ac:dyDescent="0.25">
      <c r="A192">
        <v>40</v>
      </c>
      <c r="B192" s="1">
        <v>22.22222</v>
      </c>
      <c r="C192" s="1">
        <f t="shared" si="2"/>
        <v>888.88879999999995</v>
      </c>
    </row>
    <row r="193" spans="1:3" x14ac:dyDescent="0.25">
      <c r="A193">
        <v>44</v>
      </c>
      <c r="B193" s="1">
        <v>22.22222</v>
      </c>
      <c r="C193" s="1">
        <f t="shared" si="2"/>
        <v>977.77768000000003</v>
      </c>
    </row>
    <row r="194" spans="1:3" x14ac:dyDescent="0.25">
      <c r="A194">
        <v>19</v>
      </c>
      <c r="B194" s="1">
        <v>22.22222</v>
      </c>
      <c r="C194" s="1">
        <f t="shared" si="2"/>
        <v>422.22217999999998</v>
      </c>
    </row>
    <row r="195" spans="1:3" x14ac:dyDescent="0.25">
      <c r="A195">
        <v>34</v>
      </c>
      <c r="B195" s="1">
        <v>22.22222</v>
      </c>
      <c r="C195" s="1">
        <f t="shared" si="2"/>
        <v>755.55547999999999</v>
      </c>
    </row>
    <row r="196" spans="1:3" x14ac:dyDescent="0.25">
      <c r="A196">
        <v>28</v>
      </c>
      <c r="B196" s="1">
        <v>22.22222</v>
      </c>
      <c r="C196" s="1">
        <f t="shared" si="2"/>
        <v>622.22216000000003</v>
      </c>
    </row>
    <row r="197" spans="1:3" x14ac:dyDescent="0.25">
      <c r="A197">
        <v>40</v>
      </c>
      <c r="B197" s="1">
        <v>22.22222</v>
      </c>
      <c r="C197" s="1">
        <f t="shared" si="2"/>
        <v>888.88879999999995</v>
      </c>
    </row>
    <row r="198" spans="1:3" x14ac:dyDescent="0.25">
      <c r="A198">
        <v>36</v>
      </c>
      <c r="B198" s="1">
        <v>22.22222</v>
      </c>
      <c r="C198" s="1">
        <f t="shared" ref="C198:C261" si="3">A198*B198</f>
        <v>799.99991999999997</v>
      </c>
    </row>
    <row r="199" spans="1:3" x14ac:dyDescent="0.25">
      <c r="A199">
        <v>28</v>
      </c>
      <c r="B199" s="1">
        <v>22.22222</v>
      </c>
      <c r="C199" s="1">
        <f t="shared" si="3"/>
        <v>622.22216000000003</v>
      </c>
    </row>
    <row r="200" spans="1:3" x14ac:dyDescent="0.25">
      <c r="A200">
        <v>42</v>
      </c>
      <c r="B200" s="1">
        <v>22.22222</v>
      </c>
      <c r="C200" s="1">
        <f t="shared" si="3"/>
        <v>933.33324000000005</v>
      </c>
    </row>
    <row r="201" spans="1:3" x14ac:dyDescent="0.25">
      <c r="A201">
        <v>41</v>
      </c>
      <c r="B201" s="1">
        <v>22.22222</v>
      </c>
      <c r="C201" s="1">
        <f t="shared" si="3"/>
        <v>911.11102000000005</v>
      </c>
    </row>
    <row r="202" spans="1:3" x14ac:dyDescent="0.25">
      <c r="A202">
        <v>46</v>
      </c>
      <c r="B202" s="1">
        <v>22.22222</v>
      </c>
      <c r="C202" s="1">
        <f t="shared" si="3"/>
        <v>1022.22212</v>
      </c>
    </row>
    <row r="203" spans="1:3" x14ac:dyDescent="0.25">
      <c r="A203">
        <v>26</v>
      </c>
      <c r="B203" s="1">
        <v>22.22222</v>
      </c>
      <c r="C203" s="1">
        <f t="shared" si="3"/>
        <v>577.77772000000004</v>
      </c>
    </row>
    <row r="204" spans="1:3" x14ac:dyDescent="0.25">
      <c r="A204">
        <v>28</v>
      </c>
      <c r="B204" s="1">
        <v>22.22222</v>
      </c>
      <c r="C204" s="1">
        <f t="shared" si="3"/>
        <v>622.22216000000003</v>
      </c>
    </row>
    <row r="205" spans="1:3" x14ac:dyDescent="0.25">
      <c r="A205">
        <v>28</v>
      </c>
      <c r="B205" s="1">
        <v>22.22222</v>
      </c>
      <c r="C205" s="1">
        <f t="shared" si="3"/>
        <v>622.22216000000003</v>
      </c>
    </row>
    <row r="206" spans="1:3" x14ac:dyDescent="0.25">
      <c r="A206">
        <v>50</v>
      </c>
      <c r="B206" s="1">
        <v>22.22222</v>
      </c>
      <c r="C206" s="1">
        <f t="shared" si="3"/>
        <v>1111.1110000000001</v>
      </c>
    </row>
    <row r="207" spans="1:3" x14ac:dyDescent="0.25">
      <c r="A207">
        <v>26</v>
      </c>
      <c r="B207" s="1">
        <v>22.22222</v>
      </c>
      <c r="C207" s="1">
        <f t="shared" si="3"/>
        <v>577.77772000000004</v>
      </c>
    </row>
    <row r="208" spans="1:3" x14ac:dyDescent="0.25">
      <c r="A208">
        <v>57</v>
      </c>
      <c r="B208" s="1">
        <v>22.22222</v>
      </c>
      <c r="C208" s="1">
        <f t="shared" si="3"/>
        <v>1266.6665399999999</v>
      </c>
    </row>
    <row r="209" spans="1:3" x14ac:dyDescent="0.25">
      <c r="A209">
        <v>40</v>
      </c>
      <c r="B209" s="1">
        <v>22.22222</v>
      </c>
      <c r="C209" s="1">
        <f t="shared" si="3"/>
        <v>888.88879999999995</v>
      </c>
    </row>
    <row r="210" spans="1:3" x14ac:dyDescent="0.25">
      <c r="A210">
        <v>36</v>
      </c>
      <c r="B210" s="1">
        <v>22.22222</v>
      </c>
      <c r="C210" s="1">
        <f t="shared" si="3"/>
        <v>799.99991999999997</v>
      </c>
    </row>
    <row r="211" spans="1:3" x14ac:dyDescent="0.25">
      <c r="A211">
        <v>30</v>
      </c>
      <c r="B211" s="1">
        <v>22.22222</v>
      </c>
      <c r="C211" s="1">
        <f t="shared" si="3"/>
        <v>666.66660000000002</v>
      </c>
    </row>
    <row r="212" spans="1:3" x14ac:dyDescent="0.25">
      <c r="A212">
        <v>41</v>
      </c>
      <c r="B212" s="1">
        <v>22.22222</v>
      </c>
      <c r="C212" s="1">
        <f t="shared" si="3"/>
        <v>911.11102000000005</v>
      </c>
    </row>
    <row r="213" spans="1:3" x14ac:dyDescent="0.25">
      <c r="A213">
        <v>36</v>
      </c>
      <c r="B213" s="1">
        <v>22.22222</v>
      </c>
      <c r="C213" s="1">
        <f t="shared" si="3"/>
        <v>799.99991999999997</v>
      </c>
    </row>
    <row r="214" spans="1:3" x14ac:dyDescent="0.25">
      <c r="A214">
        <v>35</v>
      </c>
      <c r="B214" s="1">
        <v>22.22222</v>
      </c>
      <c r="C214" s="1">
        <f t="shared" si="3"/>
        <v>777.77769999999998</v>
      </c>
    </row>
    <row r="215" spans="1:3" x14ac:dyDescent="0.25">
      <c r="A215">
        <v>36</v>
      </c>
      <c r="B215" s="1">
        <v>22.22222</v>
      </c>
      <c r="C215" s="1">
        <f t="shared" si="3"/>
        <v>799.99991999999997</v>
      </c>
    </row>
    <row r="216" spans="1:3" x14ac:dyDescent="0.25">
      <c r="A216">
        <v>71</v>
      </c>
      <c r="B216" s="1">
        <v>22.22222</v>
      </c>
      <c r="C216" s="1">
        <f t="shared" si="3"/>
        <v>1577.7776200000001</v>
      </c>
    </row>
    <row r="217" spans="1:3" x14ac:dyDescent="0.25">
      <c r="A217">
        <v>28</v>
      </c>
      <c r="B217" s="1">
        <v>22.22222</v>
      </c>
      <c r="C217" s="1">
        <f t="shared" si="3"/>
        <v>622.22216000000003</v>
      </c>
    </row>
    <row r="218" spans="1:3" x14ac:dyDescent="0.25">
      <c r="A218">
        <v>27</v>
      </c>
      <c r="B218" s="1">
        <v>22.22222</v>
      </c>
      <c r="C218" s="1">
        <f t="shared" si="3"/>
        <v>599.99994000000004</v>
      </c>
    </row>
    <row r="219" spans="1:3" x14ac:dyDescent="0.25">
      <c r="A219">
        <v>59</v>
      </c>
      <c r="B219" s="1">
        <v>22.22222</v>
      </c>
      <c r="C219" s="1">
        <f t="shared" si="3"/>
        <v>1311.1109799999999</v>
      </c>
    </row>
    <row r="220" spans="1:3" x14ac:dyDescent="0.25">
      <c r="A220">
        <v>43</v>
      </c>
      <c r="B220" s="1">
        <v>22.22222</v>
      </c>
      <c r="C220" s="1">
        <f t="shared" si="3"/>
        <v>955.55546000000004</v>
      </c>
    </row>
    <row r="221" spans="1:3" x14ac:dyDescent="0.25">
      <c r="A221">
        <v>44</v>
      </c>
      <c r="B221" s="1">
        <v>22.22222</v>
      </c>
      <c r="C221" s="1">
        <f t="shared" si="3"/>
        <v>977.77768000000003</v>
      </c>
    </row>
    <row r="222" spans="1:3" x14ac:dyDescent="0.25">
      <c r="A222">
        <v>43</v>
      </c>
      <c r="B222" s="1">
        <v>22.22222</v>
      </c>
      <c r="C222" s="1">
        <f t="shared" si="3"/>
        <v>955.55546000000004</v>
      </c>
    </row>
    <row r="223" spans="1:3" x14ac:dyDescent="0.25">
      <c r="A223">
        <v>35</v>
      </c>
      <c r="B223" s="1">
        <v>22.22222</v>
      </c>
      <c r="C223" s="1">
        <f t="shared" si="3"/>
        <v>777.77769999999998</v>
      </c>
    </row>
    <row r="224" spans="1:3" x14ac:dyDescent="0.25">
      <c r="A224">
        <v>58</v>
      </c>
      <c r="B224" s="1">
        <v>22.22222</v>
      </c>
      <c r="C224" s="1">
        <f t="shared" si="3"/>
        <v>1288.88876</v>
      </c>
    </row>
    <row r="225" spans="1:3" x14ac:dyDescent="0.25">
      <c r="A225">
        <v>42</v>
      </c>
      <c r="B225" s="1">
        <v>22.22222</v>
      </c>
      <c r="C225" s="1">
        <f t="shared" si="3"/>
        <v>933.33324000000005</v>
      </c>
    </row>
    <row r="226" spans="1:3" x14ac:dyDescent="0.25">
      <c r="A226">
        <v>16</v>
      </c>
      <c r="B226" s="1">
        <v>22.22222</v>
      </c>
      <c r="C226" s="1">
        <f t="shared" si="3"/>
        <v>355.55552</v>
      </c>
    </row>
    <row r="227" spans="1:3" x14ac:dyDescent="0.25">
      <c r="A227">
        <v>36</v>
      </c>
      <c r="B227" s="1">
        <v>22.22222</v>
      </c>
      <c r="C227" s="1">
        <f t="shared" si="3"/>
        <v>799.99991999999997</v>
      </c>
    </row>
    <row r="228" spans="1:3" x14ac:dyDescent="0.25">
      <c r="A228">
        <v>36</v>
      </c>
      <c r="B228" s="1">
        <v>22.22222</v>
      </c>
      <c r="C228" s="1">
        <f t="shared" si="3"/>
        <v>799.99991999999997</v>
      </c>
    </row>
    <row r="229" spans="1:3" x14ac:dyDescent="0.25">
      <c r="A229">
        <v>37</v>
      </c>
      <c r="B229" s="1">
        <v>22.22222</v>
      </c>
      <c r="C229" s="1">
        <f t="shared" si="3"/>
        <v>822.22213999999997</v>
      </c>
    </row>
    <row r="230" spans="1:3" x14ac:dyDescent="0.25">
      <c r="A230">
        <v>34</v>
      </c>
      <c r="B230" s="1">
        <v>22.22222</v>
      </c>
      <c r="C230" s="1">
        <f t="shared" si="3"/>
        <v>755.55547999999999</v>
      </c>
    </row>
    <row r="231" spans="1:3" x14ac:dyDescent="0.25">
      <c r="A231">
        <v>35</v>
      </c>
      <c r="B231" s="1">
        <v>22.22222</v>
      </c>
      <c r="C231" s="1">
        <f t="shared" si="3"/>
        <v>777.77769999999998</v>
      </c>
    </row>
    <row r="232" spans="1:3" x14ac:dyDescent="0.25">
      <c r="A232">
        <v>16</v>
      </c>
      <c r="B232" s="1">
        <v>22.22222</v>
      </c>
      <c r="C232" s="1">
        <f t="shared" si="3"/>
        <v>355.55552</v>
      </c>
    </row>
    <row r="233" spans="1:3" x14ac:dyDescent="0.25">
      <c r="A233">
        <v>19</v>
      </c>
      <c r="B233" s="1">
        <v>22.22222</v>
      </c>
      <c r="C233" s="1">
        <f t="shared" si="3"/>
        <v>422.22217999999998</v>
      </c>
    </row>
    <row r="234" spans="1:3" x14ac:dyDescent="0.25">
      <c r="A234">
        <v>27</v>
      </c>
      <c r="B234" s="1">
        <v>22.22222</v>
      </c>
      <c r="C234" s="1">
        <f t="shared" si="3"/>
        <v>599.99994000000004</v>
      </c>
    </row>
    <row r="235" spans="1:3" x14ac:dyDescent="0.25">
      <c r="A235">
        <v>27</v>
      </c>
      <c r="B235" s="1">
        <v>22.22222</v>
      </c>
      <c r="C235" s="1">
        <f t="shared" si="3"/>
        <v>599.99994000000004</v>
      </c>
    </row>
    <row r="236" spans="1:3" x14ac:dyDescent="0.25">
      <c r="A236">
        <v>29</v>
      </c>
      <c r="B236" s="1">
        <v>22.22222</v>
      </c>
      <c r="C236" s="1">
        <f t="shared" si="3"/>
        <v>644.44438000000002</v>
      </c>
    </row>
    <row r="237" spans="1:3" x14ac:dyDescent="0.25">
      <c r="A237">
        <v>22</v>
      </c>
      <c r="B237" s="1">
        <v>22.22222</v>
      </c>
      <c r="C237" s="1">
        <f t="shared" si="3"/>
        <v>488.88884000000002</v>
      </c>
    </row>
    <row r="238" spans="1:3" x14ac:dyDescent="0.25">
      <c r="A238">
        <v>38</v>
      </c>
      <c r="B238" s="1">
        <v>22.22222</v>
      </c>
      <c r="C238" s="1">
        <f t="shared" si="3"/>
        <v>844.44435999999996</v>
      </c>
    </row>
    <row r="239" spans="1:3" x14ac:dyDescent="0.25">
      <c r="A239">
        <v>40</v>
      </c>
      <c r="B239" s="1">
        <v>22.22222</v>
      </c>
      <c r="C239" s="1">
        <f t="shared" si="3"/>
        <v>888.88879999999995</v>
      </c>
    </row>
    <row r="240" spans="1:3" x14ac:dyDescent="0.25">
      <c r="A240">
        <v>27</v>
      </c>
      <c r="B240" s="1">
        <v>22.22222</v>
      </c>
      <c r="C240" s="1">
        <f t="shared" si="3"/>
        <v>599.99994000000004</v>
      </c>
    </row>
    <row r="241" spans="1:3" x14ac:dyDescent="0.25">
      <c r="A241">
        <v>46</v>
      </c>
      <c r="B241" s="1">
        <v>22.22222</v>
      </c>
      <c r="C241" s="1">
        <f t="shared" si="3"/>
        <v>1022.22212</v>
      </c>
    </row>
    <row r="242" spans="1:3" x14ac:dyDescent="0.25">
      <c r="A242">
        <v>38</v>
      </c>
      <c r="B242" s="1">
        <v>22.22222</v>
      </c>
      <c r="C242" s="1">
        <f t="shared" si="3"/>
        <v>844.44435999999996</v>
      </c>
    </row>
    <row r="243" spans="1:3" x14ac:dyDescent="0.25">
      <c r="A243">
        <v>18</v>
      </c>
      <c r="B243" s="1">
        <v>22.22222</v>
      </c>
      <c r="C243" s="1">
        <f t="shared" si="3"/>
        <v>399.99995999999999</v>
      </c>
    </row>
    <row r="244" spans="1:3" x14ac:dyDescent="0.25">
      <c r="A244">
        <v>40</v>
      </c>
      <c r="B244" s="1">
        <v>22.22222</v>
      </c>
      <c r="C244" s="1">
        <f t="shared" si="3"/>
        <v>888.88879999999995</v>
      </c>
    </row>
    <row r="245" spans="1:3" x14ac:dyDescent="0.25">
      <c r="A245">
        <v>31</v>
      </c>
      <c r="B245" s="1">
        <v>22.22222</v>
      </c>
      <c r="C245" s="1">
        <f t="shared" si="3"/>
        <v>688.88882000000001</v>
      </c>
    </row>
    <row r="246" spans="1:3" x14ac:dyDescent="0.25">
      <c r="A246">
        <v>61</v>
      </c>
      <c r="B246" s="1">
        <v>22.22222</v>
      </c>
      <c r="C246" s="1">
        <f t="shared" si="3"/>
        <v>1355.5554199999999</v>
      </c>
    </row>
    <row r="247" spans="1:3" x14ac:dyDescent="0.25">
      <c r="A247">
        <v>41</v>
      </c>
      <c r="B247" s="1">
        <v>22.22222</v>
      </c>
      <c r="C247" s="1">
        <f t="shared" si="3"/>
        <v>911.11102000000005</v>
      </c>
    </row>
    <row r="248" spans="1:3" x14ac:dyDescent="0.25">
      <c r="A248">
        <v>29</v>
      </c>
      <c r="B248" s="1">
        <v>22.22222</v>
      </c>
      <c r="C248" s="1">
        <f t="shared" si="3"/>
        <v>644.44438000000002</v>
      </c>
    </row>
    <row r="249" spans="1:3" x14ac:dyDescent="0.25">
      <c r="A249">
        <v>45</v>
      </c>
      <c r="B249" s="1">
        <v>22.22222</v>
      </c>
      <c r="C249" s="1">
        <f t="shared" si="3"/>
        <v>999.99990000000003</v>
      </c>
    </row>
    <row r="250" spans="1:3" x14ac:dyDescent="0.25">
      <c r="A250">
        <v>36</v>
      </c>
      <c r="B250" s="1">
        <v>22.22222</v>
      </c>
      <c r="C250" s="1">
        <f t="shared" si="3"/>
        <v>799.99991999999997</v>
      </c>
    </row>
    <row r="251" spans="1:3" x14ac:dyDescent="0.25">
      <c r="A251">
        <v>35</v>
      </c>
      <c r="B251" s="1">
        <v>22.22222</v>
      </c>
      <c r="C251" s="1">
        <f t="shared" si="3"/>
        <v>777.77769999999998</v>
      </c>
    </row>
    <row r="252" spans="1:3" x14ac:dyDescent="0.25">
      <c r="A252">
        <v>37</v>
      </c>
      <c r="B252" s="1">
        <v>22.22222</v>
      </c>
      <c r="C252" s="1">
        <f t="shared" si="3"/>
        <v>822.22213999999997</v>
      </c>
    </row>
    <row r="253" spans="1:3" x14ac:dyDescent="0.25">
      <c r="A253">
        <v>26</v>
      </c>
      <c r="B253" s="1">
        <v>22.22222</v>
      </c>
      <c r="C253" s="1">
        <f t="shared" si="3"/>
        <v>577.77772000000004</v>
      </c>
    </row>
    <row r="254" spans="1:3" x14ac:dyDescent="0.25">
      <c r="A254">
        <v>38</v>
      </c>
      <c r="B254" s="1">
        <v>22.22222</v>
      </c>
      <c r="C254" s="1">
        <f t="shared" si="3"/>
        <v>844.44435999999996</v>
      </c>
    </row>
    <row r="255" spans="1:3" x14ac:dyDescent="0.25">
      <c r="A255">
        <v>28</v>
      </c>
      <c r="B255" s="1">
        <v>22.22222</v>
      </c>
      <c r="C255" s="1">
        <f t="shared" si="3"/>
        <v>622.22216000000003</v>
      </c>
    </row>
    <row r="256" spans="1:3" x14ac:dyDescent="0.25">
      <c r="A256">
        <v>29</v>
      </c>
      <c r="B256" s="1">
        <v>22.22222</v>
      </c>
      <c r="C256" s="1">
        <f t="shared" si="3"/>
        <v>644.44438000000002</v>
      </c>
    </row>
    <row r="257" spans="1:3" x14ac:dyDescent="0.25">
      <c r="A257">
        <v>38</v>
      </c>
      <c r="B257" s="1">
        <v>22.22222</v>
      </c>
      <c r="C257" s="1">
        <f t="shared" si="3"/>
        <v>844.44435999999996</v>
      </c>
    </row>
    <row r="258" spans="1:3" x14ac:dyDescent="0.25">
      <c r="A258">
        <v>35</v>
      </c>
      <c r="B258" s="1">
        <v>22.22222</v>
      </c>
      <c r="C258" s="1">
        <f t="shared" si="3"/>
        <v>777.77769999999998</v>
      </c>
    </row>
    <row r="259" spans="1:3" x14ac:dyDescent="0.25">
      <c r="A259">
        <v>18</v>
      </c>
      <c r="B259" s="1">
        <v>22.22222</v>
      </c>
      <c r="C259" s="1">
        <f t="shared" si="3"/>
        <v>399.99995999999999</v>
      </c>
    </row>
    <row r="260" spans="1:3" x14ac:dyDescent="0.25">
      <c r="A260">
        <v>30</v>
      </c>
      <c r="B260" s="1">
        <v>22.22222</v>
      </c>
      <c r="C260" s="1">
        <f t="shared" si="3"/>
        <v>666.66660000000002</v>
      </c>
    </row>
    <row r="261" spans="1:3" x14ac:dyDescent="0.25">
      <c r="A261">
        <v>43</v>
      </c>
      <c r="B261" s="1">
        <v>22.22222</v>
      </c>
      <c r="C261" s="1">
        <f t="shared" si="3"/>
        <v>955.55546000000004</v>
      </c>
    </row>
    <row r="262" spans="1:3" x14ac:dyDescent="0.25">
      <c r="A262">
        <v>40</v>
      </c>
      <c r="B262" s="1">
        <v>22.22222</v>
      </c>
      <c r="C262" s="1">
        <f t="shared" ref="C262:C325" si="4">A262*B262</f>
        <v>888.88879999999995</v>
      </c>
    </row>
    <row r="263" spans="1:3" x14ac:dyDescent="0.25">
      <c r="A263">
        <v>17</v>
      </c>
      <c r="B263" s="1">
        <v>22.22222</v>
      </c>
      <c r="C263" s="1">
        <f t="shared" si="4"/>
        <v>377.77773999999999</v>
      </c>
    </row>
    <row r="264" spans="1:3" x14ac:dyDescent="0.25">
      <c r="A264">
        <v>17</v>
      </c>
      <c r="B264" s="1">
        <v>22.22222</v>
      </c>
      <c r="C264" s="1">
        <f t="shared" si="4"/>
        <v>377.77773999999999</v>
      </c>
    </row>
    <row r="265" spans="1:3" x14ac:dyDescent="0.25">
      <c r="A265">
        <v>25</v>
      </c>
      <c r="B265" s="1">
        <v>22.22222</v>
      </c>
      <c r="C265" s="1">
        <f t="shared" si="4"/>
        <v>555.55550000000005</v>
      </c>
    </row>
    <row r="266" spans="1:3" x14ac:dyDescent="0.25">
      <c r="A266">
        <v>30</v>
      </c>
      <c r="B266" s="1">
        <v>22.22222</v>
      </c>
      <c r="C266" s="1">
        <f t="shared" si="4"/>
        <v>666.66660000000002</v>
      </c>
    </row>
    <row r="267" spans="1:3" x14ac:dyDescent="0.25">
      <c r="A267">
        <v>17</v>
      </c>
      <c r="B267" s="1">
        <v>22.22222</v>
      </c>
      <c r="C267" s="1">
        <f t="shared" si="4"/>
        <v>377.77773999999999</v>
      </c>
    </row>
    <row r="268" spans="1:3" x14ac:dyDescent="0.25">
      <c r="A268">
        <v>47</v>
      </c>
      <c r="B268" s="1">
        <v>22.22222</v>
      </c>
      <c r="C268" s="1">
        <f t="shared" si="4"/>
        <v>1044.44434</v>
      </c>
    </row>
    <row r="269" spans="1:3" x14ac:dyDescent="0.25">
      <c r="A269">
        <v>37</v>
      </c>
      <c r="B269" s="1">
        <v>22.22222</v>
      </c>
      <c r="C269" s="1">
        <f t="shared" si="4"/>
        <v>822.22213999999997</v>
      </c>
    </row>
    <row r="270" spans="1:3" x14ac:dyDescent="0.25">
      <c r="A270">
        <v>22</v>
      </c>
      <c r="B270" s="1">
        <v>22.22222</v>
      </c>
      <c r="C270" s="1">
        <f t="shared" si="4"/>
        <v>488.88884000000002</v>
      </c>
    </row>
    <row r="271" spans="1:3" x14ac:dyDescent="0.25">
      <c r="A271">
        <v>47</v>
      </c>
      <c r="B271" s="1">
        <v>22.22222</v>
      </c>
      <c r="C271" s="1">
        <f t="shared" si="4"/>
        <v>1044.44434</v>
      </c>
    </row>
    <row r="272" spans="1:3" x14ac:dyDescent="0.25">
      <c r="A272">
        <v>19</v>
      </c>
      <c r="B272" s="1">
        <v>22.22222</v>
      </c>
      <c r="C272" s="1">
        <f t="shared" si="4"/>
        <v>422.22217999999998</v>
      </c>
    </row>
    <row r="273" spans="1:3" x14ac:dyDescent="0.25">
      <c r="A273">
        <v>63</v>
      </c>
      <c r="B273" s="1">
        <v>22.22222</v>
      </c>
      <c r="C273" s="1">
        <f t="shared" si="4"/>
        <v>1399.9998599999999</v>
      </c>
    </row>
    <row r="274" spans="1:3" x14ac:dyDescent="0.25">
      <c r="A274">
        <v>20</v>
      </c>
      <c r="B274" s="1">
        <v>22.22222</v>
      </c>
      <c r="C274" s="1">
        <f t="shared" si="4"/>
        <v>444.44439999999997</v>
      </c>
    </row>
    <row r="275" spans="1:3" x14ac:dyDescent="0.25">
      <c r="A275">
        <v>27</v>
      </c>
      <c r="B275" s="1">
        <v>22.22222</v>
      </c>
      <c r="C275" s="1">
        <f t="shared" si="4"/>
        <v>599.99994000000004</v>
      </c>
    </row>
    <row r="276" spans="1:3" x14ac:dyDescent="0.25">
      <c r="A276">
        <v>25</v>
      </c>
      <c r="B276" s="1">
        <v>22.22222</v>
      </c>
      <c r="C276" s="1">
        <f t="shared" si="4"/>
        <v>555.55550000000005</v>
      </c>
    </row>
    <row r="277" spans="1:3" x14ac:dyDescent="0.25">
      <c r="A277">
        <v>36</v>
      </c>
      <c r="B277" s="1">
        <v>22.22222</v>
      </c>
      <c r="C277" s="1">
        <f t="shared" si="4"/>
        <v>799.99991999999997</v>
      </c>
    </row>
    <row r="278" spans="1:3" x14ac:dyDescent="0.25">
      <c r="A278">
        <v>29</v>
      </c>
      <c r="B278" s="1">
        <v>22.22222</v>
      </c>
      <c r="C278" s="1">
        <f t="shared" si="4"/>
        <v>644.44438000000002</v>
      </c>
    </row>
    <row r="279" spans="1:3" x14ac:dyDescent="0.25">
      <c r="A279">
        <v>16</v>
      </c>
      <c r="B279" s="1">
        <v>22.22222</v>
      </c>
      <c r="C279" s="1">
        <f t="shared" si="4"/>
        <v>355.55552</v>
      </c>
    </row>
    <row r="280" spans="1:3" x14ac:dyDescent="0.25">
      <c r="A280">
        <v>41</v>
      </c>
      <c r="B280" s="1">
        <v>22.22222</v>
      </c>
      <c r="C280" s="1">
        <f t="shared" si="4"/>
        <v>911.11102000000005</v>
      </c>
    </row>
    <row r="281" spans="1:3" x14ac:dyDescent="0.25">
      <c r="A281">
        <v>57</v>
      </c>
      <c r="B281" s="1">
        <v>22.22222</v>
      </c>
      <c r="C281" s="1">
        <f t="shared" si="4"/>
        <v>1266.6665399999999</v>
      </c>
    </row>
    <row r="282" spans="1:3" x14ac:dyDescent="0.25">
      <c r="A282">
        <v>35</v>
      </c>
      <c r="B282" s="1">
        <v>22.22222</v>
      </c>
      <c r="C282" s="1">
        <f t="shared" si="4"/>
        <v>777.77769999999998</v>
      </c>
    </row>
    <row r="283" spans="1:3" x14ac:dyDescent="0.25">
      <c r="A283">
        <v>43</v>
      </c>
      <c r="B283" s="1">
        <v>22.22222</v>
      </c>
      <c r="C283" s="1">
        <f t="shared" si="4"/>
        <v>955.55546000000004</v>
      </c>
    </row>
    <row r="284" spans="1:3" x14ac:dyDescent="0.25">
      <c r="A284">
        <v>44</v>
      </c>
      <c r="B284" s="1">
        <v>22.22222</v>
      </c>
      <c r="C284" s="1">
        <f t="shared" si="4"/>
        <v>977.77768000000003</v>
      </c>
    </row>
    <row r="285" spans="1:3" x14ac:dyDescent="0.25">
      <c r="A285">
        <v>56</v>
      </c>
      <c r="B285" s="1">
        <v>22.22222</v>
      </c>
      <c r="C285" s="1">
        <f t="shared" si="4"/>
        <v>1244.4443200000001</v>
      </c>
    </row>
    <row r="286" spans="1:3" x14ac:dyDescent="0.25">
      <c r="A286">
        <v>33</v>
      </c>
      <c r="B286" s="1">
        <v>22.22222</v>
      </c>
      <c r="C286" s="1">
        <f t="shared" si="4"/>
        <v>733.33326</v>
      </c>
    </row>
    <row r="287" spans="1:3" x14ac:dyDescent="0.25">
      <c r="A287">
        <v>37</v>
      </c>
      <c r="B287" s="1">
        <v>22.22222</v>
      </c>
      <c r="C287" s="1">
        <f t="shared" si="4"/>
        <v>822.22213999999997</v>
      </c>
    </row>
    <row r="288" spans="1:3" x14ac:dyDescent="0.25">
      <c r="A288">
        <v>49</v>
      </c>
      <c r="B288" s="1">
        <v>22.22222</v>
      </c>
      <c r="C288" s="1">
        <f t="shared" si="4"/>
        <v>1088.88878</v>
      </c>
    </row>
    <row r="289" spans="1:3" x14ac:dyDescent="0.25">
      <c r="A289">
        <v>49</v>
      </c>
      <c r="B289" s="1">
        <v>22.22222</v>
      </c>
      <c r="C289" s="1">
        <f t="shared" si="4"/>
        <v>1088.88878</v>
      </c>
    </row>
    <row r="290" spans="1:3" x14ac:dyDescent="0.25">
      <c r="A290">
        <v>38</v>
      </c>
      <c r="B290" s="1">
        <v>22.22222</v>
      </c>
      <c r="C290" s="1">
        <f t="shared" si="4"/>
        <v>844.44435999999996</v>
      </c>
    </row>
    <row r="291" spans="1:3" x14ac:dyDescent="0.25">
      <c r="A291">
        <v>35</v>
      </c>
      <c r="B291" s="1">
        <v>22.22222</v>
      </c>
      <c r="C291" s="1">
        <f t="shared" si="4"/>
        <v>777.77769999999998</v>
      </c>
    </row>
    <row r="292" spans="1:3" x14ac:dyDescent="0.25">
      <c r="A292">
        <v>30</v>
      </c>
      <c r="B292" s="1">
        <v>22.22222</v>
      </c>
      <c r="C292" s="1">
        <f t="shared" si="4"/>
        <v>666.66660000000002</v>
      </c>
    </row>
    <row r="293" spans="1:3" x14ac:dyDescent="0.25">
      <c r="A293">
        <v>30</v>
      </c>
      <c r="B293" s="1">
        <v>22.22222</v>
      </c>
      <c r="C293" s="1">
        <f t="shared" si="4"/>
        <v>666.66660000000002</v>
      </c>
    </row>
    <row r="294" spans="1:3" x14ac:dyDescent="0.25">
      <c r="A294">
        <v>44</v>
      </c>
      <c r="B294" s="1">
        <v>22.22222</v>
      </c>
      <c r="C294" s="1">
        <f t="shared" si="4"/>
        <v>977.77768000000003</v>
      </c>
    </row>
    <row r="295" spans="1:3" x14ac:dyDescent="0.25">
      <c r="A295">
        <v>29</v>
      </c>
      <c r="B295" s="1">
        <v>22.22222</v>
      </c>
      <c r="C295" s="1">
        <f t="shared" si="4"/>
        <v>644.44438000000002</v>
      </c>
    </row>
    <row r="296" spans="1:3" x14ac:dyDescent="0.25">
      <c r="A296">
        <v>22</v>
      </c>
      <c r="B296" s="1">
        <v>22.22222</v>
      </c>
      <c r="C296" s="1">
        <f t="shared" si="4"/>
        <v>488.88884000000002</v>
      </c>
    </row>
    <row r="297" spans="1:3" x14ac:dyDescent="0.25">
      <c r="A297">
        <v>35</v>
      </c>
      <c r="B297" s="1">
        <v>22.22222</v>
      </c>
      <c r="C297" s="1">
        <f t="shared" si="4"/>
        <v>777.77769999999998</v>
      </c>
    </row>
    <row r="298" spans="1:3" x14ac:dyDescent="0.25">
      <c r="A298">
        <v>44</v>
      </c>
      <c r="B298" s="1">
        <v>22.22222</v>
      </c>
      <c r="C298" s="1">
        <f t="shared" si="4"/>
        <v>977.77768000000003</v>
      </c>
    </row>
    <row r="299" spans="1:3" x14ac:dyDescent="0.25">
      <c r="A299">
        <v>40</v>
      </c>
      <c r="B299" s="1">
        <v>22.22222</v>
      </c>
      <c r="C299" s="1">
        <f t="shared" si="4"/>
        <v>888.88879999999995</v>
      </c>
    </row>
    <row r="300" spans="1:3" x14ac:dyDescent="0.25">
      <c r="A300">
        <v>60</v>
      </c>
      <c r="B300" s="1">
        <v>22.22222</v>
      </c>
      <c r="C300" s="1">
        <f t="shared" si="4"/>
        <v>1333.3332</v>
      </c>
    </row>
    <row r="301" spans="1:3" x14ac:dyDescent="0.25">
      <c r="A301">
        <v>37</v>
      </c>
      <c r="B301" s="1">
        <v>22.22222</v>
      </c>
      <c r="C301" s="1">
        <f t="shared" si="4"/>
        <v>822.22213999999997</v>
      </c>
    </row>
    <row r="302" spans="1:3" x14ac:dyDescent="0.25">
      <c r="A302">
        <v>46</v>
      </c>
      <c r="B302" s="1">
        <v>22.22222</v>
      </c>
      <c r="C302" s="1">
        <f t="shared" si="4"/>
        <v>1022.22212</v>
      </c>
    </row>
    <row r="303" spans="1:3" x14ac:dyDescent="0.25">
      <c r="A303">
        <v>24</v>
      </c>
      <c r="B303" s="1">
        <v>22.22222</v>
      </c>
      <c r="C303" s="1">
        <f t="shared" si="4"/>
        <v>533.33328000000006</v>
      </c>
    </row>
    <row r="304" spans="1:3" x14ac:dyDescent="0.25">
      <c r="A304">
        <v>19</v>
      </c>
      <c r="B304" s="1">
        <v>22.22222</v>
      </c>
      <c r="C304" s="1">
        <f t="shared" si="4"/>
        <v>422.22217999999998</v>
      </c>
    </row>
    <row r="305" spans="1:3" x14ac:dyDescent="0.25">
      <c r="A305">
        <v>50</v>
      </c>
      <c r="B305" s="1">
        <v>22.22222</v>
      </c>
      <c r="C305" s="1">
        <f t="shared" si="4"/>
        <v>1111.1110000000001</v>
      </c>
    </row>
    <row r="306" spans="1:3" x14ac:dyDescent="0.25">
      <c r="A306">
        <v>18</v>
      </c>
      <c r="B306" s="1">
        <v>22.22222</v>
      </c>
      <c r="C306" s="1">
        <f t="shared" si="4"/>
        <v>399.99995999999999</v>
      </c>
    </row>
    <row r="307" spans="1:3" x14ac:dyDescent="0.25">
      <c r="A307">
        <v>43</v>
      </c>
      <c r="B307" s="1">
        <v>22.22222</v>
      </c>
      <c r="C307" s="1">
        <f t="shared" si="4"/>
        <v>955.55546000000004</v>
      </c>
    </row>
    <row r="308" spans="1:3" x14ac:dyDescent="0.25">
      <c r="A308">
        <v>33</v>
      </c>
      <c r="B308" s="1">
        <v>22.22222</v>
      </c>
      <c r="C308" s="1">
        <f t="shared" si="4"/>
        <v>733.33326</v>
      </c>
    </row>
    <row r="309" spans="1:3" x14ac:dyDescent="0.25">
      <c r="A309">
        <v>27</v>
      </c>
      <c r="B309" s="1">
        <v>22.22222</v>
      </c>
      <c r="C309" s="1">
        <f t="shared" si="4"/>
        <v>599.99994000000004</v>
      </c>
    </row>
    <row r="310" spans="1:3" x14ac:dyDescent="0.25">
      <c r="A310">
        <v>29</v>
      </c>
      <c r="B310" s="1">
        <v>22.22222</v>
      </c>
      <c r="C310" s="1">
        <f t="shared" si="4"/>
        <v>644.44438000000002</v>
      </c>
    </row>
    <row r="311" spans="1:3" x14ac:dyDescent="0.25">
      <c r="A311">
        <v>29</v>
      </c>
      <c r="B311" s="1">
        <v>22.22222</v>
      </c>
      <c r="C311" s="1">
        <f t="shared" si="4"/>
        <v>644.44438000000002</v>
      </c>
    </row>
    <row r="312" spans="1:3" x14ac:dyDescent="0.25">
      <c r="A312">
        <v>58</v>
      </c>
      <c r="B312" s="1">
        <v>22.22222</v>
      </c>
      <c r="C312" s="1">
        <f t="shared" si="4"/>
        <v>1288.88876</v>
      </c>
    </row>
    <row r="313" spans="1:3" x14ac:dyDescent="0.25">
      <c r="A313">
        <v>19</v>
      </c>
      <c r="B313" s="1">
        <v>22.22222</v>
      </c>
      <c r="C313" s="1">
        <f t="shared" si="4"/>
        <v>422.22217999999998</v>
      </c>
    </row>
    <row r="314" spans="1:3" x14ac:dyDescent="0.25">
      <c r="A314">
        <v>54</v>
      </c>
      <c r="B314" s="1">
        <v>22.22222</v>
      </c>
      <c r="C314" s="1">
        <f t="shared" si="4"/>
        <v>1199.9998800000001</v>
      </c>
    </row>
    <row r="315" spans="1:3" x14ac:dyDescent="0.25">
      <c r="A315">
        <v>58</v>
      </c>
      <c r="B315" s="1">
        <v>22.22222</v>
      </c>
      <c r="C315" s="1">
        <f t="shared" si="4"/>
        <v>1288.88876</v>
      </c>
    </row>
    <row r="316" spans="1:3" x14ac:dyDescent="0.25">
      <c r="A316">
        <v>43</v>
      </c>
      <c r="B316" s="1">
        <v>22.22222</v>
      </c>
      <c r="C316" s="1">
        <f t="shared" si="4"/>
        <v>955.55546000000004</v>
      </c>
    </row>
    <row r="317" spans="1:3" x14ac:dyDescent="0.25">
      <c r="A317">
        <v>44</v>
      </c>
      <c r="B317" s="1">
        <v>22.22222</v>
      </c>
      <c r="C317" s="1">
        <f t="shared" si="4"/>
        <v>977.77768000000003</v>
      </c>
    </row>
    <row r="318" spans="1:3" x14ac:dyDescent="0.25">
      <c r="A318">
        <v>29</v>
      </c>
      <c r="B318" s="1">
        <v>22.22222</v>
      </c>
      <c r="C318" s="1">
        <f t="shared" si="4"/>
        <v>644.44438000000002</v>
      </c>
    </row>
    <row r="319" spans="1:3" x14ac:dyDescent="0.25">
      <c r="A319">
        <v>19</v>
      </c>
      <c r="B319" s="1">
        <v>22.22222</v>
      </c>
      <c r="C319" s="1">
        <f t="shared" si="4"/>
        <v>422.22217999999998</v>
      </c>
    </row>
    <row r="320" spans="1:3" x14ac:dyDescent="0.25">
      <c r="A320">
        <v>29</v>
      </c>
      <c r="B320" s="1">
        <v>22.22222</v>
      </c>
      <c r="C320" s="1">
        <f t="shared" si="4"/>
        <v>644.44438000000002</v>
      </c>
    </row>
    <row r="321" spans="1:3" x14ac:dyDescent="0.25">
      <c r="A321">
        <v>42</v>
      </c>
      <c r="B321" s="1">
        <v>22.22222</v>
      </c>
      <c r="C321" s="1">
        <f t="shared" si="4"/>
        <v>933.33324000000005</v>
      </c>
    </row>
    <row r="322" spans="1:3" x14ac:dyDescent="0.25">
      <c r="A322">
        <v>64</v>
      </c>
      <c r="B322" s="1">
        <v>22.22222</v>
      </c>
      <c r="C322" s="1">
        <f t="shared" si="4"/>
        <v>1422.22208</v>
      </c>
    </row>
    <row r="323" spans="1:3" x14ac:dyDescent="0.25">
      <c r="A323">
        <v>28</v>
      </c>
      <c r="B323" s="1">
        <v>22.22222</v>
      </c>
      <c r="C323" s="1">
        <f t="shared" si="4"/>
        <v>622.22216000000003</v>
      </c>
    </row>
    <row r="324" spans="1:3" x14ac:dyDescent="0.25">
      <c r="A324">
        <v>28</v>
      </c>
      <c r="B324" s="1">
        <v>22.22222</v>
      </c>
      <c r="C324" s="1">
        <f t="shared" si="4"/>
        <v>622.22216000000003</v>
      </c>
    </row>
    <row r="325" spans="1:3" x14ac:dyDescent="0.25">
      <c r="A325">
        <v>17</v>
      </c>
      <c r="B325" s="1">
        <v>22.22222</v>
      </c>
      <c r="C325" s="1">
        <f t="shared" si="4"/>
        <v>377.77773999999999</v>
      </c>
    </row>
    <row r="326" spans="1:3" x14ac:dyDescent="0.25">
      <c r="A326">
        <v>37</v>
      </c>
      <c r="B326" s="1">
        <v>22.22222</v>
      </c>
      <c r="C326" s="1">
        <f t="shared" ref="C326:C389" si="5">A326*B326</f>
        <v>822.22213999999997</v>
      </c>
    </row>
    <row r="327" spans="1:3" x14ac:dyDescent="0.25">
      <c r="A327">
        <v>25</v>
      </c>
      <c r="B327" s="1">
        <v>22.22222</v>
      </c>
      <c r="C327" s="1">
        <f t="shared" si="5"/>
        <v>555.55550000000005</v>
      </c>
    </row>
    <row r="328" spans="1:3" x14ac:dyDescent="0.25">
      <c r="A328">
        <v>28</v>
      </c>
      <c r="B328" s="1">
        <v>22.22222</v>
      </c>
      <c r="C328" s="1">
        <f t="shared" si="5"/>
        <v>622.22216000000003</v>
      </c>
    </row>
    <row r="329" spans="1:3" x14ac:dyDescent="0.25">
      <c r="A329">
        <v>28</v>
      </c>
      <c r="B329" s="1">
        <v>22.22222</v>
      </c>
      <c r="C329" s="1">
        <f t="shared" si="5"/>
        <v>622.22216000000003</v>
      </c>
    </row>
    <row r="330" spans="1:3" x14ac:dyDescent="0.25">
      <c r="A330">
        <v>33</v>
      </c>
      <c r="B330" s="1">
        <v>22.22222</v>
      </c>
      <c r="C330" s="1">
        <f t="shared" si="5"/>
        <v>733.33326</v>
      </c>
    </row>
    <row r="331" spans="1:3" x14ac:dyDescent="0.25">
      <c r="A331">
        <v>19</v>
      </c>
      <c r="B331" s="1">
        <v>22.22222</v>
      </c>
      <c r="C331" s="1">
        <f t="shared" si="5"/>
        <v>422.22217999999998</v>
      </c>
    </row>
    <row r="332" spans="1:3" x14ac:dyDescent="0.25">
      <c r="A332">
        <v>44</v>
      </c>
      <c r="B332" s="1">
        <v>22.22222</v>
      </c>
      <c r="C332" s="1">
        <f t="shared" si="5"/>
        <v>977.77768000000003</v>
      </c>
    </row>
    <row r="333" spans="1:3" x14ac:dyDescent="0.25">
      <c r="A333">
        <v>17</v>
      </c>
      <c r="B333" s="1">
        <v>22.22222</v>
      </c>
      <c r="C333" s="1">
        <f t="shared" si="5"/>
        <v>377.77773999999999</v>
      </c>
    </row>
    <row r="334" spans="1:3" x14ac:dyDescent="0.25">
      <c r="A334">
        <v>28</v>
      </c>
      <c r="B334" s="1">
        <v>22.22222</v>
      </c>
      <c r="C334" s="1">
        <f t="shared" si="5"/>
        <v>622.22216000000003</v>
      </c>
    </row>
    <row r="335" spans="1:3" x14ac:dyDescent="0.25">
      <c r="A335">
        <v>19</v>
      </c>
      <c r="B335" s="1">
        <v>22.22222</v>
      </c>
      <c r="C335" s="1">
        <f t="shared" si="5"/>
        <v>422.22217999999998</v>
      </c>
    </row>
    <row r="336" spans="1:3" x14ac:dyDescent="0.25">
      <c r="A336">
        <v>35</v>
      </c>
      <c r="B336" s="1">
        <v>22.22222</v>
      </c>
      <c r="C336" s="1">
        <f t="shared" si="5"/>
        <v>777.77769999999998</v>
      </c>
    </row>
    <row r="337" spans="1:3" x14ac:dyDescent="0.25">
      <c r="A337">
        <v>53</v>
      </c>
      <c r="B337" s="1">
        <v>22.22222</v>
      </c>
      <c r="C337" s="1">
        <f t="shared" si="5"/>
        <v>1177.77766</v>
      </c>
    </row>
    <row r="338" spans="1:3" x14ac:dyDescent="0.25">
      <c r="A338">
        <v>43</v>
      </c>
      <c r="B338" s="1">
        <v>22.22222</v>
      </c>
      <c r="C338" s="1">
        <f t="shared" si="5"/>
        <v>955.55546000000004</v>
      </c>
    </row>
    <row r="339" spans="1:3" x14ac:dyDescent="0.25">
      <c r="A339">
        <v>41</v>
      </c>
      <c r="B339" s="1">
        <v>22.22222</v>
      </c>
      <c r="C339" s="1">
        <f t="shared" si="5"/>
        <v>911.11102000000005</v>
      </c>
    </row>
    <row r="340" spans="1:3" x14ac:dyDescent="0.25">
      <c r="A340">
        <v>18</v>
      </c>
      <c r="B340" s="1">
        <v>22.22222</v>
      </c>
      <c r="C340" s="1">
        <f t="shared" si="5"/>
        <v>399.99995999999999</v>
      </c>
    </row>
    <row r="341" spans="1:3" x14ac:dyDescent="0.25">
      <c r="A341">
        <v>35</v>
      </c>
      <c r="B341" s="1">
        <v>22.22222</v>
      </c>
      <c r="C341" s="1">
        <f t="shared" si="5"/>
        <v>777.77769999999998</v>
      </c>
    </row>
    <row r="342" spans="1:3" x14ac:dyDescent="0.25">
      <c r="A342">
        <v>17</v>
      </c>
      <c r="B342" s="1">
        <v>22.22222</v>
      </c>
      <c r="C342" s="1">
        <f t="shared" si="5"/>
        <v>377.77773999999999</v>
      </c>
    </row>
    <row r="343" spans="1:3" x14ac:dyDescent="0.25">
      <c r="A343">
        <v>31</v>
      </c>
      <c r="B343" s="1">
        <v>22.22222</v>
      </c>
      <c r="C343" s="1">
        <f t="shared" si="5"/>
        <v>688.88882000000001</v>
      </c>
    </row>
    <row r="344" spans="1:3" x14ac:dyDescent="0.25">
      <c r="A344">
        <v>27</v>
      </c>
      <c r="B344" s="1">
        <v>22.22222</v>
      </c>
      <c r="C344" s="1">
        <f t="shared" si="5"/>
        <v>599.99994000000004</v>
      </c>
    </row>
    <row r="345" spans="1:3" x14ac:dyDescent="0.25">
      <c r="A345">
        <v>22</v>
      </c>
      <c r="B345" s="1">
        <v>22.22222</v>
      </c>
      <c r="C345" s="1">
        <f t="shared" si="5"/>
        <v>488.88884000000002</v>
      </c>
    </row>
    <row r="346" spans="1:3" x14ac:dyDescent="0.25">
      <c r="A346">
        <v>20</v>
      </c>
      <c r="B346" s="1">
        <v>22.22222</v>
      </c>
      <c r="C346" s="1">
        <f t="shared" si="5"/>
        <v>444.44439999999997</v>
      </c>
    </row>
    <row r="347" spans="1:3" x14ac:dyDescent="0.25">
      <c r="A347">
        <v>35</v>
      </c>
      <c r="B347" s="1">
        <v>22.22222</v>
      </c>
      <c r="C347" s="1">
        <f t="shared" si="5"/>
        <v>777.77769999999998</v>
      </c>
    </row>
    <row r="348" spans="1:3" x14ac:dyDescent="0.25">
      <c r="A348">
        <v>25</v>
      </c>
      <c r="B348" s="1">
        <v>22.22222</v>
      </c>
      <c r="C348" s="1">
        <f t="shared" si="5"/>
        <v>555.55550000000005</v>
      </c>
    </row>
    <row r="349" spans="1:3" x14ac:dyDescent="0.25">
      <c r="A349">
        <v>28</v>
      </c>
      <c r="B349" s="1">
        <v>22.22222</v>
      </c>
      <c r="C349" s="1">
        <f t="shared" si="5"/>
        <v>622.22216000000003</v>
      </c>
    </row>
    <row r="350" spans="1:3" x14ac:dyDescent="0.25">
      <c r="A350">
        <v>28</v>
      </c>
      <c r="B350" s="1">
        <v>22.22222</v>
      </c>
      <c r="C350" s="1">
        <f t="shared" si="5"/>
        <v>622.22216000000003</v>
      </c>
    </row>
    <row r="351" spans="1:3" x14ac:dyDescent="0.25">
      <c r="A351">
        <v>24</v>
      </c>
      <c r="B351" s="1">
        <v>22.22222</v>
      </c>
      <c r="C351" s="1">
        <f t="shared" si="5"/>
        <v>533.33328000000006</v>
      </c>
    </row>
    <row r="352" spans="1:3" x14ac:dyDescent="0.25">
      <c r="A352">
        <v>46</v>
      </c>
      <c r="B352" s="1">
        <v>22.22222</v>
      </c>
      <c r="C352" s="1">
        <f t="shared" si="5"/>
        <v>1022.22212</v>
      </c>
    </row>
    <row r="353" spans="1:3" x14ac:dyDescent="0.25">
      <c r="A353">
        <v>49</v>
      </c>
      <c r="B353" s="1">
        <v>22.22222</v>
      </c>
      <c r="C353" s="1">
        <f t="shared" si="5"/>
        <v>1088.88878</v>
      </c>
    </row>
    <row r="354" spans="1:3" x14ac:dyDescent="0.25">
      <c r="A354">
        <v>76</v>
      </c>
      <c r="B354" s="1">
        <v>22.22222</v>
      </c>
      <c r="C354" s="1">
        <f t="shared" si="5"/>
        <v>1688.8887199999999</v>
      </c>
    </row>
    <row r="355" spans="1:3" x14ac:dyDescent="0.25">
      <c r="A355">
        <v>33</v>
      </c>
      <c r="B355" s="1">
        <v>22.22222</v>
      </c>
      <c r="C355" s="1">
        <f t="shared" si="5"/>
        <v>733.33326</v>
      </c>
    </row>
    <row r="356" spans="1:3" x14ac:dyDescent="0.25">
      <c r="A356">
        <v>28</v>
      </c>
      <c r="B356" s="1">
        <v>22.22222</v>
      </c>
      <c r="C356" s="1">
        <f t="shared" si="5"/>
        <v>622.22216000000003</v>
      </c>
    </row>
    <row r="357" spans="1:3" x14ac:dyDescent="0.25">
      <c r="A357">
        <v>30</v>
      </c>
      <c r="B357" s="1">
        <v>22.22222</v>
      </c>
      <c r="C357" s="1">
        <f t="shared" si="5"/>
        <v>666.66660000000002</v>
      </c>
    </row>
    <row r="358" spans="1:3" x14ac:dyDescent="0.25">
      <c r="A358">
        <v>21</v>
      </c>
      <c r="B358" s="1">
        <v>22.22222</v>
      </c>
      <c r="C358" s="1">
        <f t="shared" si="5"/>
        <v>466.66662000000002</v>
      </c>
    </row>
    <row r="359" spans="1:3" x14ac:dyDescent="0.25">
      <c r="A359">
        <v>31</v>
      </c>
      <c r="B359" s="1">
        <v>22.22222</v>
      </c>
      <c r="C359" s="1">
        <f t="shared" si="5"/>
        <v>688.88882000000001</v>
      </c>
    </row>
    <row r="360" spans="1:3" x14ac:dyDescent="0.25">
      <c r="A360">
        <v>25</v>
      </c>
      <c r="B360" s="1">
        <v>22.22222</v>
      </c>
      <c r="C360" s="1">
        <f t="shared" si="5"/>
        <v>555.55550000000005</v>
      </c>
    </row>
    <row r="361" spans="1:3" x14ac:dyDescent="0.25">
      <c r="A361">
        <v>25</v>
      </c>
      <c r="B361" s="1">
        <v>22.22222</v>
      </c>
      <c r="C361" s="1">
        <f t="shared" si="5"/>
        <v>555.55550000000005</v>
      </c>
    </row>
    <row r="362" spans="1:3" x14ac:dyDescent="0.25">
      <c r="A362">
        <v>26</v>
      </c>
      <c r="B362" s="1">
        <v>22.22222</v>
      </c>
      <c r="C362" s="1">
        <f t="shared" si="5"/>
        <v>577.77772000000004</v>
      </c>
    </row>
    <row r="363" spans="1:3" x14ac:dyDescent="0.25">
      <c r="A363">
        <v>42</v>
      </c>
      <c r="B363" s="1">
        <v>22.22222</v>
      </c>
      <c r="C363" s="1">
        <f t="shared" si="5"/>
        <v>933.33324000000005</v>
      </c>
    </row>
    <row r="364" spans="1:3" x14ac:dyDescent="0.25">
      <c r="A364">
        <v>51</v>
      </c>
      <c r="B364" s="1">
        <v>22.22222</v>
      </c>
      <c r="C364" s="1">
        <f t="shared" si="5"/>
        <v>1133.33322</v>
      </c>
    </row>
    <row r="365" spans="1:3" x14ac:dyDescent="0.25">
      <c r="A365">
        <v>19</v>
      </c>
      <c r="B365" s="1">
        <v>22.22222</v>
      </c>
      <c r="C365" s="1">
        <f t="shared" si="5"/>
        <v>422.22217999999998</v>
      </c>
    </row>
    <row r="366" spans="1:3" x14ac:dyDescent="0.25">
      <c r="A366">
        <v>40</v>
      </c>
      <c r="B366" s="1">
        <v>22.22222</v>
      </c>
      <c r="C366" s="1">
        <f t="shared" si="5"/>
        <v>888.88879999999995</v>
      </c>
    </row>
    <row r="367" spans="1:3" x14ac:dyDescent="0.25">
      <c r="A367">
        <v>18</v>
      </c>
      <c r="B367" s="1">
        <v>22.22222</v>
      </c>
      <c r="C367" s="1">
        <f t="shared" si="5"/>
        <v>399.99995999999999</v>
      </c>
    </row>
    <row r="368" spans="1:3" x14ac:dyDescent="0.25">
      <c r="A368">
        <v>51</v>
      </c>
      <c r="B368" s="1">
        <v>22.22222</v>
      </c>
      <c r="C368" s="1">
        <f t="shared" si="5"/>
        <v>1133.33322</v>
      </c>
    </row>
    <row r="369" spans="1:3" x14ac:dyDescent="0.25">
      <c r="A369">
        <v>47</v>
      </c>
      <c r="B369" s="1">
        <v>22.22222</v>
      </c>
      <c r="C369" s="1">
        <f t="shared" si="5"/>
        <v>1044.44434</v>
      </c>
    </row>
    <row r="370" spans="1:3" x14ac:dyDescent="0.25">
      <c r="A370">
        <v>60</v>
      </c>
      <c r="B370" s="1">
        <v>22.22222</v>
      </c>
      <c r="C370" s="1">
        <f t="shared" si="5"/>
        <v>1333.3332</v>
      </c>
    </row>
    <row r="371" spans="1:3" x14ac:dyDescent="0.25">
      <c r="A371">
        <v>30</v>
      </c>
      <c r="B371" s="1">
        <v>22.22222</v>
      </c>
      <c r="C371" s="1">
        <f t="shared" si="5"/>
        <v>666.66660000000002</v>
      </c>
    </row>
    <row r="372" spans="1:3" x14ac:dyDescent="0.25">
      <c r="A372">
        <v>25</v>
      </c>
      <c r="B372" s="1">
        <v>22.22222</v>
      </c>
      <c r="C372" s="1">
        <f t="shared" si="5"/>
        <v>555.55550000000005</v>
      </c>
    </row>
    <row r="373" spans="1:3" x14ac:dyDescent="0.25">
      <c r="A373">
        <v>38</v>
      </c>
      <c r="B373" s="1">
        <v>22.22222</v>
      </c>
      <c r="C373" s="1">
        <f t="shared" si="5"/>
        <v>844.44435999999996</v>
      </c>
    </row>
    <row r="374" spans="1:3" x14ac:dyDescent="0.25">
      <c r="A374">
        <v>29</v>
      </c>
      <c r="B374" s="1">
        <v>22.22222</v>
      </c>
      <c r="C374" s="1">
        <f t="shared" si="5"/>
        <v>644.44438000000002</v>
      </c>
    </row>
    <row r="375" spans="1:3" x14ac:dyDescent="0.25">
      <c r="A375">
        <v>30</v>
      </c>
      <c r="B375" s="1">
        <v>22.22222</v>
      </c>
      <c r="C375" s="1">
        <f t="shared" si="5"/>
        <v>666.66660000000002</v>
      </c>
    </row>
    <row r="376" spans="1:3" x14ac:dyDescent="0.25">
      <c r="A376">
        <v>30</v>
      </c>
      <c r="B376" s="1">
        <v>22.22222</v>
      </c>
      <c r="C376" s="1">
        <f t="shared" si="5"/>
        <v>666.66660000000002</v>
      </c>
    </row>
    <row r="377" spans="1:3" x14ac:dyDescent="0.25">
      <c r="A377">
        <v>27</v>
      </c>
      <c r="B377" s="1">
        <v>22.22222</v>
      </c>
      <c r="C377" s="1">
        <f t="shared" si="5"/>
        <v>599.99994000000004</v>
      </c>
    </row>
    <row r="378" spans="1:3" x14ac:dyDescent="0.25">
      <c r="A378">
        <v>52</v>
      </c>
      <c r="B378" s="1">
        <v>22.22222</v>
      </c>
      <c r="C378" s="1">
        <f t="shared" si="5"/>
        <v>1155.5554400000001</v>
      </c>
    </row>
    <row r="379" spans="1:3" x14ac:dyDescent="0.25">
      <c r="A379">
        <v>49</v>
      </c>
      <c r="B379" s="1">
        <v>22.22222</v>
      </c>
      <c r="C379" s="1">
        <f t="shared" si="5"/>
        <v>1088.88878</v>
      </c>
    </row>
    <row r="380" spans="1:3" x14ac:dyDescent="0.25">
      <c r="A380">
        <v>28</v>
      </c>
      <c r="B380" s="1">
        <v>22.22222</v>
      </c>
      <c r="C380" s="1">
        <f t="shared" si="5"/>
        <v>622.22216000000003</v>
      </c>
    </row>
    <row r="381" spans="1:3" x14ac:dyDescent="0.25">
      <c r="A381">
        <v>42</v>
      </c>
      <c r="B381" s="1">
        <v>22.22222</v>
      </c>
      <c r="C381" s="1">
        <f t="shared" si="5"/>
        <v>933.33324000000005</v>
      </c>
    </row>
    <row r="382" spans="1:3" x14ac:dyDescent="0.25">
      <c r="A382">
        <v>34</v>
      </c>
      <c r="B382" s="1">
        <v>22.22222</v>
      </c>
      <c r="C382" s="1">
        <f t="shared" si="5"/>
        <v>755.55547999999999</v>
      </c>
    </row>
    <row r="383" spans="1:3" x14ac:dyDescent="0.25">
      <c r="A383">
        <v>28</v>
      </c>
      <c r="B383" s="1">
        <v>22.22222</v>
      </c>
      <c r="C383" s="1">
        <f t="shared" si="5"/>
        <v>622.22216000000003</v>
      </c>
    </row>
    <row r="384" spans="1:3" x14ac:dyDescent="0.25">
      <c r="A384">
        <v>18</v>
      </c>
      <c r="B384" s="1">
        <v>22.22222</v>
      </c>
      <c r="C384" s="1">
        <f t="shared" si="5"/>
        <v>399.99995999999999</v>
      </c>
    </row>
    <row r="385" spans="1:3" x14ac:dyDescent="0.25">
      <c r="A385">
        <v>38</v>
      </c>
      <c r="B385" s="1">
        <v>22.22222</v>
      </c>
      <c r="C385" s="1">
        <f t="shared" si="5"/>
        <v>844.44435999999996</v>
      </c>
    </row>
    <row r="386" spans="1:3" x14ac:dyDescent="0.25">
      <c r="A386">
        <v>46</v>
      </c>
      <c r="B386" s="1">
        <v>22.22222</v>
      </c>
      <c r="C386" s="1">
        <f t="shared" si="5"/>
        <v>1022.22212</v>
      </c>
    </row>
    <row r="387" spans="1:3" x14ac:dyDescent="0.25">
      <c r="A387">
        <v>34</v>
      </c>
      <c r="B387" s="1">
        <v>22.22222</v>
      </c>
      <c r="C387" s="1">
        <f t="shared" si="5"/>
        <v>755.55547999999999</v>
      </c>
    </row>
    <row r="388" spans="1:3" x14ac:dyDescent="0.25">
      <c r="A388">
        <v>23</v>
      </c>
      <c r="B388" s="1">
        <v>22.22222</v>
      </c>
      <c r="C388" s="1">
        <f t="shared" si="5"/>
        <v>511.11106000000001</v>
      </c>
    </row>
    <row r="389" spans="1:3" x14ac:dyDescent="0.25">
      <c r="A389">
        <v>32</v>
      </c>
      <c r="B389" s="1">
        <v>22.22222</v>
      </c>
      <c r="C389" s="1">
        <f t="shared" si="5"/>
        <v>711.11104</v>
      </c>
    </row>
    <row r="390" spans="1:3" x14ac:dyDescent="0.25">
      <c r="A390">
        <v>29</v>
      </c>
      <c r="B390" s="1">
        <v>22.22222</v>
      </c>
      <c r="C390" s="1">
        <f t="shared" ref="C390:C453" si="6">A390*B390</f>
        <v>644.44438000000002</v>
      </c>
    </row>
    <row r="391" spans="1:3" x14ac:dyDescent="0.25">
      <c r="A391">
        <v>20</v>
      </c>
      <c r="B391" s="1">
        <v>22.22222</v>
      </c>
      <c r="C391" s="1">
        <f t="shared" si="6"/>
        <v>444.44439999999997</v>
      </c>
    </row>
    <row r="392" spans="1:3" x14ac:dyDescent="0.25">
      <c r="A392">
        <v>29</v>
      </c>
      <c r="B392" s="1">
        <v>22.22222</v>
      </c>
      <c r="C392" s="1">
        <f t="shared" si="6"/>
        <v>644.44438000000002</v>
      </c>
    </row>
    <row r="393" spans="1:3" x14ac:dyDescent="0.25">
      <c r="A393">
        <v>20</v>
      </c>
      <c r="B393" s="1">
        <v>22.22222</v>
      </c>
      <c r="C393" s="1">
        <f t="shared" si="6"/>
        <v>444.44439999999997</v>
      </c>
    </row>
    <row r="394" spans="1:3" x14ac:dyDescent="0.25">
      <c r="A394">
        <v>39</v>
      </c>
      <c r="B394" s="1">
        <v>22.22222</v>
      </c>
      <c r="C394" s="1">
        <f t="shared" si="6"/>
        <v>866.66657999999995</v>
      </c>
    </row>
    <row r="395" spans="1:3" x14ac:dyDescent="0.25">
      <c r="A395">
        <v>28</v>
      </c>
      <c r="B395" s="1">
        <v>22.22222</v>
      </c>
      <c r="C395" s="1">
        <f t="shared" si="6"/>
        <v>622.22216000000003</v>
      </c>
    </row>
    <row r="396" spans="1:3" x14ac:dyDescent="0.25">
      <c r="A396">
        <v>32</v>
      </c>
      <c r="B396" s="1">
        <v>22.22222</v>
      </c>
      <c r="C396" s="1">
        <f t="shared" si="6"/>
        <v>711.11104</v>
      </c>
    </row>
    <row r="397" spans="1:3" x14ac:dyDescent="0.25">
      <c r="A397">
        <v>32</v>
      </c>
      <c r="B397" s="1">
        <v>22.22222</v>
      </c>
      <c r="C397" s="1">
        <f t="shared" si="6"/>
        <v>711.11104</v>
      </c>
    </row>
    <row r="398" spans="1:3" x14ac:dyDescent="0.25">
      <c r="A398">
        <v>42</v>
      </c>
      <c r="B398" s="1">
        <v>22.22222</v>
      </c>
      <c r="C398" s="1">
        <f t="shared" si="6"/>
        <v>933.33324000000005</v>
      </c>
    </row>
    <row r="399" spans="1:3" x14ac:dyDescent="0.25">
      <c r="A399">
        <v>46</v>
      </c>
      <c r="B399" s="1">
        <v>22.22222</v>
      </c>
      <c r="C399" s="1">
        <f t="shared" si="6"/>
        <v>1022.22212</v>
      </c>
    </row>
    <row r="400" spans="1:3" x14ac:dyDescent="0.25">
      <c r="A400">
        <v>23</v>
      </c>
      <c r="B400" s="1">
        <v>22.22222</v>
      </c>
      <c r="C400" s="1">
        <f t="shared" si="6"/>
        <v>511.11106000000001</v>
      </c>
    </row>
    <row r="401" spans="1:3" x14ac:dyDescent="0.25">
      <c r="A401">
        <v>31</v>
      </c>
      <c r="B401" s="1">
        <v>22.22222</v>
      </c>
      <c r="C401" s="1">
        <f t="shared" si="6"/>
        <v>688.88882000000001</v>
      </c>
    </row>
    <row r="402" spans="1:3" x14ac:dyDescent="0.25">
      <c r="A402">
        <v>16</v>
      </c>
      <c r="B402" s="1">
        <v>22.22222</v>
      </c>
      <c r="C402" s="1">
        <f t="shared" si="6"/>
        <v>355.55552</v>
      </c>
    </row>
    <row r="403" spans="1:3" x14ac:dyDescent="0.25">
      <c r="A403">
        <v>48</v>
      </c>
      <c r="B403" s="1">
        <v>22.22222</v>
      </c>
      <c r="C403" s="1">
        <f t="shared" si="6"/>
        <v>1066.6665600000001</v>
      </c>
    </row>
    <row r="404" spans="1:3" x14ac:dyDescent="0.25">
      <c r="A404">
        <v>37</v>
      </c>
      <c r="B404" s="1">
        <v>22.22222</v>
      </c>
      <c r="C404" s="1">
        <f t="shared" si="6"/>
        <v>822.22213999999997</v>
      </c>
    </row>
    <row r="405" spans="1:3" x14ac:dyDescent="0.25">
      <c r="A405">
        <v>34</v>
      </c>
      <c r="B405" s="1">
        <v>22.22222</v>
      </c>
      <c r="C405" s="1">
        <f t="shared" si="6"/>
        <v>755.55547999999999</v>
      </c>
    </row>
    <row r="406" spans="1:3" x14ac:dyDescent="0.25">
      <c r="A406">
        <v>23</v>
      </c>
      <c r="B406" s="1">
        <v>22.22222</v>
      </c>
      <c r="C406" s="1">
        <f t="shared" si="6"/>
        <v>511.11106000000001</v>
      </c>
    </row>
    <row r="407" spans="1:3" x14ac:dyDescent="0.25">
      <c r="A407">
        <v>16</v>
      </c>
      <c r="B407" s="1">
        <v>22.22222</v>
      </c>
      <c r="C407" s="1">
        <f t="shared" si="6"/>
        <v>355.55552</v>
      </c>
    </row>
    <row r="408" spans="1:3" x14ac:dyDescent="0.25">
      <c r="A408">
        <v>37</v>
      </c>
      <c r="B408" s="1">
        <v>22.22222</v>
      </c>
      <c r="C408" s="1">
        <f t="shared" si="6"/>
        <v>822.22213999999997</v>
      </c>
    </row>
    <row r="409" spans="1:3" x14ac:dyDescent="0.25">
      <c r="A409">
        <v>22</v>
      </c>
      <c r="B409" s="1">
        <v>22.22222</v>
      </c>
      <c r="C409" s="1">
        <f t="shared" si="6"/>
        <v>488.88884000000002</v>
      </c>
    </row>
    <row r="410" spans="1:3" x14ac:dyDescent="0.25">
      <c r="A410">
        <v>51</v>
      </c>
      <c r="B410" s="1">
        <v>22.22222</v>
      </c>
      <c r="C410" s="1">
        <f t="shared" si="6"/>
        <v>1133.33322</v>
      </c>
    </row>
    <row r="411" spans="1:3" x14ac:dyDescent="0.25">
      <c r="A411">
        <v>31</v>
      </c>
      <c r="B411" s="1">
        <v>22.22222</v>
      </c>
      <c r="C411" s="1">
        <f t="shared" si="6"/>
        <v>688.88882000000001</v>
      </c>
    </row>
    <row r="412" spans="1:3" x14ac:dyDescent="0.25">
      <c r="A412">
        <v>19</v>
      </c>
      <c r="B412" s="1">
        <v>22.22222</v>
      </c>
      <c r="C412" s="1">
        <f t="shared" si="6"/>
        <v>422.22217999999998</v>
      </c>
    </row>
    <row r="413" spans="1:3" x14ac:dyDescent="0.25">
      <c r="A413">
        <v>25</v>
      </c>
      <c r="B413" s="1">
        <v>22.22222</v>
      </c>
      <c r="C413" s="1">
        <f t="shared" si="6"/>
        <v>555.55550000000005</v>
      </c>
    </row>
    <row r="414" spans="1:3" x14ac:dyDescent="0.25">
      <c r="A414">
        <v>16</v>
      </c>
      <c r="B414" s="1">
        <v>22.22222</v>
      </c>
      <c r="C414" s="1">
        <f t="shared" si="6"/>
        <v>355.55552</v>
      </c>
    </row>
    <row r="415" spans="1:3" x14ac:dyDescent="0.25">
      <c r="A415">
        <v>30</v>
      </c>
      <c r="B415" s="1">
        <v>22.22222</v>
      </c>
      <c r="C415" s="1">
        <f t="shared" si="6"/>
        <v>666.66660000000002</v>
      </c>
    </row>
    <row r="416" spans="1:3" x14ac:dyDescent="0.25">
      <c r="A416">
        <v>55</v>
      </c>
      <c r="B416" s="1">
        <v>22.22222</v>
      </c>
      <c r="C416" s="1">
        <f t="shared" si="6"/>
        <v>1222.2221</v>
      </c>
    </row>
    <row r="417" spans="1:3" x14ac:dyDescent="0.25">
      <c r="A417">
        <v>28</v>
      </c>
      <c r="B417" s="1">
        <v>22.22222</v>
      </c>
      <c r="C417" s="1">
        <f t="shared" si="6"/>
        <v>622.22216000000003</v>
      </c>
    </row>
    <row r="418" spans="1:3" x14ac:dyDescent="0.25">
      <c r="A418">
        <v>69</v>
      </c>
      <c r="B418" s="1">
        <v>22.22222</v>
      </c>
      <c r="C418" s="1">
        <f t="shared" si="6"/>
        <v>1533.3331800000001</v>
      </c>
    </row>
    <row r="419" spans="1:3" x14ac:dyDescent="0.25">
      <c r="A419">
        <v>26</v>
      </c>
      <c r="B419" s="1">
        <v>22.22222</v>
      </c>
      <c r="C419" s="1">
        <f t="shared" si="6"/>
        <v>577.77772000000004</v>
      </c>
    </row>
    <row r="420" spans="1:3" x14ac:dyDescent="0.25">
      <c r="A420">
        <v>28</v>
      </c>
      <c r="B420" s="1">
        <v>22.22222</v>
      </c>
      <c r="C420" s="1">
        <f t="shared" si="6"/>
        <v>622.22216000000003</v>
      </c>
    </row>
    <row r="421" spans="1:3" x14ac:dyDescent="0.25">
      <c r="A421">
        <v>30</v>
      </c>
      <c r="B421" s="1">
        <v>22.22222</v>
      </c>
      <c r="C421" s="1">
        <f t="shared" si="6"/>
        <v>666.66660000000002</v>
      </c>
    </row>
    <row r="422" spans="1:3" x14ac:dyDescent="0.25">
      <c r="A422">
        <v>25</v>
      </c>
      <c r="B422" s="1">
        <v>22.22222</v>
      </c>
      <c r="C422" s="1">
        <f t="shared" si="6"/>
        <v>555.55550000000005</v>
      </c>
    </row>
    <row r="423" spans="1:3" x14ac:dyDescent="0.25">
      <c r="A423">
        <v>41</v>
      </c>
      <c r="B423" s="1">
        <v>22.22222</v>
      </c>
      <c r="C423" s="1">
        <f t="shared" si="6"/>
        <v>911.11102000000005</v>
      </c>
    </row>
    <row r="424" spans="1:3" x14ac:dyDescent="0.25">
      <c r="A424">
        <v>29</v>
      </c>
      <c r="B424" s="1">
        <v>22.22222</v>
      </c>
      <c r="C424" s="1">
        <f t="shared" si="6"/>
        <v>644.44438000000002</v>
      </c>
    </row>
    <row r="425" spans="1:3" x14ac:dyDescent="0.25">
      <c r="A425">
        <v>28</v>
      </c>
      <c r="B425" s="1">
        <v>22.22222</v>
      </c>
      <c r="C425" s="1">
        <f t="shared" si="6"/>
        <v>622.22216000000003</v>
      </c>
    </row>
    <row r="426" spans="1:3" x14ac:dyDescent="0.25">
      <c r="A426">
        <v>28</v>
      </c>
      <c r="B426" s="1">
        <v>22.22222</v>
      </c>
      <c r="C426" s="1">
        <f t="shared" si="6"/>
        <v>622.22216000000003</v>
      </c>
    </row>
    <row r="427" spans="1:3" x14ac:dyDescent="0.25">
      <c r="A427">
        <v>29</v>
      </c>
      <c r="B427" s="1">
        <v>22.22222</v>
      </c>
      <c r="C427" s="1">
        <f t="shared" si="6"/>
        <v>644.44438000000002</v>
      </c>
    </row>
    <row r="428" spans="1:3" x14ac:dyDescent="0.25">
      <c r="A428">
        <v>42</v>
      </c>
      <c r="B428" s="1">
        <v>22.22222</v>
      </c>
      <c r="C428" s="1">
        <f t="shared" si="6"/>
        <v>933.33324000000005</v>
      </c>
    </row>
    <row r="429" spans="1:3" x14ac:dyDescent="0.25">
      <c r="A429">
        <v>28</v>
      </c>
      <c r="B429" s="1">
        <v>22.22222</v>
      </c>
      <c r="C429" s="1">
        <f t="shared" si="6"/>
        <v>622.22216000000003</v>
      </c>
    </row>
    <row r="430" spans="1:3" x14ac:dyDescent="0.25">
      <c r="A430">
        <v>50</v>
      </c>
      <c r="B430" s="1">
        <v>22.22222</v>
      </c>
      <c r="C430" s="1">
        <f t="shared" si="6"/>
        <v>1111.1110000000001</v>
      </c>
    </row>
    <row r="431" spans="1:3" x14ac:dyDescent="0.25">
      <c r="A431">
        <v>19</v>
      </c>
      <c r="B431" s="1">
        <v>22.22222</v>
      </c>
      <c r="C431" s="1">
        <f t="shared" si="6"/>
        <v>422.22217999999998</v>
      </c>
    </row>
    <row r="432" spans="1:3" x14ac:dyDescent="0.25">
      <c r="A432">
        <v>52</v>
      </c>
      <c r="B432" s="1">
        <v>22.22222</v>
      </c>
      <c r="C432" s="1">
        <f t="shared" si="6"/>
        <v>1155.5554400000001</v>
      </c>
    </row>
    <row r="433" spans="1:3" x14ac:dyDescent="0.25">
      <c r="A433">
        <v>19</v>
      </c>
      <c r="B433" s="1">
        <v>22.22222</v>
      </c>
      <c r="C433" s="1">
        <f t="shared" si="6"/>
        <v>422.22217999999998</v>
      </c>
    </row>
    <row r="434" spans="1:3" x14ac:dyDescent="0.25">
      <c r="A434">
        <v>20</v>
      </c>
      <c r="B434" s="1">
        <v>22.22222</v>
      </c>
      <c r="C434" s="1">
        <f t="shared" si="6"/>
        <v>444.44439999999997</v>
      </c>
    </row>
    <row r="435" spans="1:3" x14ac:dyDescent="0.25">
      <c r="A435">
        <v>24</v>
      </c>
      <c r="B435" s="1">
        <v>22.22222</v>
      </c>
      <c r="C435" s="1">
        <f t="shared" si="6"/>
        <v>533.33328000000006</v>
      </c>
    </row>
    <row r="436" spans="1:3" x14ac:dyDescent="0.25">
      <c r="A436">
        <v>38</v>
      </c>
      <c r="B436" s="1">
        <v>22.22222</v>
      </c>
      <c r="C436" s="1">
        <f t="shared" si="6"/>
        <v>844.44435999999996</v>
      </c>
    </row>
    <row r="437" spans="1:3" x14ac:dyDescent="0.25">
      <c r="A437">
        <v>16</v>
      </c>
      <c r="B437" s="1">
        <v>22.22222</v>
      </c>
      <c r="C437" s="1">
        <f t="shared" si="6"/>
        <v>355.55552</v>
      </c>
    </row>
    <row r="438" spans="1:3" x14ac:dyDescent="0.25">
      <c r="A438">
        <v>54</v>
      </c>
      <c r="B438" s="1">
        <v>22.22222</v>
      </c>
      <c r="C438" s="1">
        <f t="shared" si="6"/>
        <v>1199.9998800000001</v>
      </c>
    </row>
    <row r="439" spans="1:3" x14ac:dyDescent="0.25">
      <c r="A439">
        <v>30</v>
      </c>
      <c r="B439" s="1">
        <v>22.22222</v>
      </c>
      <c r="C439" s="1">
        <f t="shared" si="6"/>
        <v>666.66660000000002</v>
      </c>
    </row>
    <row r="440" spans="1:3" x14ac:dyDescent="0.25">
      <c r="A440">
        <v>34</v>
      </c>
      <c r="B440" s="1">
        <v>22.22222</v>
      </c>
      <c r="C440" s="1">
        <f t="shared" si="6"/>
        <v>755.55547999999999</v>
      </c>
    </row>
    <row r="441" spans="1:3" x14ac:dyDescent="0.25">
      <c r="A441">
        <v>45</v>
      </c>
      <c r="B441" s="1">
        <v>22.22222</v>
      </c>
      <c r="C441" s="1">
        <f t="shared" si="6"/>
        <v>999.99990000000003</v>
      </c>
    </row>
    <row r="442" spans="1:3" x14ac:dyDescent="0.25">
      <c r="A442">
        <v>31</v>
      </c>
      <c r="B442" s="1">
        <v>22.22222</v>
      </c>
      <c r="C442" s="1">
        <f t="shared" si="6"/>
        <v>688.88882000000001</v>
      </c>
    </row>
    <row r="443" spans="1:3" x14ac:dyDescent="0.25">
      <c r="A443">
        <v>29</v>
      </c>
      <c r="B443" s="1">
        <v>22.22222</v>
      </c>
      <c r="C443" s="1">
        <f t="shared" si="6"/>
        <v>644.44438000000002</v>
      </c>
    </row>
    <row r="444" spans="1:3" x14ac:dyDescent="0.25">
      <c r="A444">
        <v>31</v>
      </c>
      <c r="B444" s="1">
        <v>22.22222</v>
      </c>
      <c r="C444" s="1">
        <f t="shared" si="6"/>
        <v>688.88882000000001</v>
      </c>
    </row>
    <row r="445" spans="1:3" x14ac:dyDescent="0.25">
      <c r="A445">
        <v>28</v>
      </c>
      <c r="B445" s="1">
        <v>22.22222</v>
      </c>
      <c r="C445" s="1">
        <f t="shared" si="6"/>
        <v>622.22216000000003</v>
      </c>
    </row>
    <row r="446" spans="1:3" x14ac:dyDescent="0.25">
      <c r="A446">
        <v>30</v>
      </c>
      <c r="B446" s="1">
        <v>22.22222</v>
      </c>
      <c r="C446" s="1">
        <f t="shared" si="6"/>
        <v>666.66660000000002</v>
      </c>
    </row>
    <row r="447" spans="1:3" x14ac:dyDescent="0.25">
      <c r="A447">
        <v>28</v>
      </c>
      <c r="B447" s="1">
        <v>22.22222</v>
      </c>
      <c r="C447" s="1">
        <f t="shared" si="6"/>
        <v>622.22216000000003</v>
      </c>
    </row>
    <row r="448" spans="1:3" x14ac:dyDescent="0.25">
      <c r="A448">
        <v>17</v>
      </c>
      <c r="B448" s="1">
        <v>22.22222</v>
      </c>
      <c r="C448" s="1">
        <f t="shared" si="6"/>
        <v>377.77773999999999</v>
      </c>
    </row>
    <row r="449" spans="1:3" x14ac:dyDescent="0.25">
      <c r="A449">
        <v>24</v>
      </c>
      <c r="B449" s="1">
        <v>22.22222</v>
      </c>
      <c r="C449" s="1">
        <f t="shared" si="6"/>
        <v>533.33328000000006</v>
      </c>
    </row>
    <row r="450" spans="1:3" x14ac:dyDescent="0.25">
      <c r="A450">
        <v>32</v>
      </c>
      <c r="B450" s="1">
        <v>22.22222</v>
      </c>
      <c r="C450" s="1">
        <f t="shared" si="6"/>
        <v>711.11104</v>
      </c>
    </row>
    <row r="451" spans="1:3" x14ac:dyDescent="0.25">
      <c r="A451">
        <v>23</v>
      </c>
      <c r="B451" s="1">
        <v>22.22222</v>
      </c>
      <c r="C451" s="1">
        <f t="shared" si="6"/>
        <v>511.11106000000001</v>
      </c>
    </row>
    <row r="452" spans="1:3" x14ac:dyDescent="0.25">
      <c r="A452">
        <v>19</v>
      </c>
      <c r="B452" s="1">
        <v>22.22222</v>
      </c>
      <c r="C452" s="1">
        <f t="shared" si="6"/>
        <v>422.22217999999998</v>
      </c>
    </row>
    <row r="453" spans="1:3" x14ac:dyDescent="0.25">
      <c r="A453">
        <v>31</v>
      </c>
      <c r="B453" s="1">
        <v>22.22222</v>
      </c>
      <c r="C453" s="1">
        <f t="shared" si="6"/>
        <v>688.88882000000001</v>
      </c>
    </row>
    <row r="454" spans="1:3" x14ac:dyDescent="0.25">
      <c r="A454">
        <v>29</v>
      </c>
      <c r="B454" s="1">
        <v>22.22222</v>
      </c>
      <c r="C454" s="1">
        <f t="shared" ref="C454:C517" si="7">A454*B454</f>
        <v>644.44438000000002</v>
      </c>
    </row>
    <row r="455" spans="1:3" x14ac:dyDescent="0.25">
      <c r="A455">
        <v>28</v>
      </c>
      <c r="B455" s="1">
        <v>22.22222</v>
      </c>
      <c r="C455" s="1">
        <f t="shared" si="7"/>
        <v>622.22216000000003</v>
      </c>
    </row>
    <row r="456" spans="1:3" x14ac:dyDescent="0.25">
      <c r="A456">
        <v>35</v>
      </c>
      <c r="B456" s="1">
        <v>22.22222</v>
      </c>
      <c r="C456" s="1">
        <f t="shared" si="7"/>
        <v>777.77769999999998</v>
      </c>
    </row>
    <row r="457" spans="1:3" x14ac:dyDescent="0.25">
      <c r="A457">
        <v>27</v>
      </c>
      <c r="B457" s="1">
        <v>22.22222</v>
      </c>
      <c r="C457" s="1">
        <f t="shared" si="7"/>
        <v>599.99994000000004</v>
      </c>
    </row>
    <row r="458" spans="1:3" x14ac:dyDescent="0.25">
      <c r="A458">
        <v>38</v>
      </c>
      <c r="B458" s="1">
        <v>22.22222</v>
      </c>
      <c r="C458" s="1">
        <f t="shared" si="7"/>
        <v>844.44435999999996</v>
      </c>
    </row>
    <row r="459" spans="1:3" x14ac:dyDescent="0.25">
      <c r="A459">
        <v>37</v>
      </c>
      <c r="B459" s="1">
        <v>22.22222</v>
      </c>
      <c r="C459" s="1">
        <f t="shared" si="7"/>
        <v>822.22213999999997</v>
      </c>
    </row>
    <row r="460" spans="1:3" x14ac:dyDescent="0.25">
      <c r="A460">
        <v>27</v>
      </c>
      <c r="B460" s="1">
        <v>22.22222</v>
      </c>
      <c r="C460" s="1">
        <f t="shared" si="7"/>
        <v>599.99994000000004</v>
      </c>
    </row>
    <row r="461" spans="1:3" x14ac:dyDescent="0.25">
      <c r="A461">
        <v>36</v>
      </c>
      <c r="B461" s="1">
        <v>22.22222</v>
      </c>
      <c r="C461" s="1">
        <f t="shared" si="7"/>
        <v>799.99991999999997</v>
      </c>
    </row>
    <row r="462" spans="1:3" x14ac:dyDescent="0.25">
      <c r="A462">
        <v>28</v>
      </c>
      <c r="B462" s="1">
        <v>22.22222</v>
      </c>
      <c r="C462" s="1">
        <f t="shared" si="7"/>
        <v>622.22216000000003</v>
      </c>
    </row>
    <row r="463" spans="1:3" x14ac:dyDescent="0.25">
      <c r="A463">
        <v>26</v>
      </c>
      <c r="B463" s="1">
        <v>22.22222</v>
      </c>
      <c r="C463" s="1">
        <f t="shared" si="7"/>
        <v>577.77772000000004</v>
      </c>
    </row>
    <row r="464" spans="1:3" x14ac:dyDescent="0.25">
      <c r="A464">
        <v>21</v>
      </c>
      <c r="B464" s="1">
        <v>22.22222</v>
      </c>
      <c r="C464" s="1">
        <f t="shared" si="7"/>
        <v>466.66662000000002</v>
      </c>
    </row>
    <row r="465" spans="1:3" x14ac:dyDescent="0.25">
      <c r="A465">
        <v>30</v>
      </c>
      <c r="B465" s="1">
        <v>22.22222</v>
      </c>
      <c r="C465" s="1">
        <f t="shared" si="7"/>
        <v>666.66660000000002</v>
      </c>
    </row>
    <row r="466" spans="1:3" x14ac:dyDescent="0.25">
      <c r="A466">
        <v>27</v>
      </c>
      <c r="B466" s="1">
        <v>22.22222</v>
      </c>
      <c r="C466" s="1">
        <f t="shared" si="7"/>
        <v>599.99994000000004</v>
      </c>
    </row>
    <row r="467" spans="1:3" x14ac:dyDescent="0.25">
      <c r="A467">
        <v>35</v>
      </c>
      <c r="B467" s="1">
        <v>22.22222</v>
      </c>
      <c r="C467" s="1">
        <f t="shared" si="7"/>
        <v>777.77769999999998</v>
      </c>
    </row>
    <row r="468" spans="1:3" x14ac:dyDescent="0.25">
      <c r="A468">
        <v>27</v>
      </c>
      <c r="B468" s="1">
        <v>22.22222</v>
      </c>
      <c r="C468" s="1">
        <f t="shared" si="7"/>
        <v>599.99994000000004</v>
      </c>
    </row>
    <row r="469" spans="1:3" x14ac:dyDescent="0.25">
      <c r="A469">
        <v>21</v>
      </c>
      <c r="B469" s="1">
        <v>22.22222</v>
      </c>
      <c r="C469" s="1">
        <f t="shared" si="7"/>
        <v>466.66662000000002</v>
      </c>
    </row>
    <row r="470" spans="1:3" x14ac:dyDescent="0.25">
      <c r="A470">
        <v>50</v>
      </c>
      <c r="B470" s="1">
        <v>22.22222</v>
      </c>
      <c r="C470" s="1">
        <f t="shared" si="7"/>
        <v>1111.1110000000001</v>
      </c>
    </row>
    <row r="471" spans="1:3" x14ac:dyDescent="0.25">
      <c r="A471">
        <v>47</v>
      </c>
      <c r="B471" s="1">
        <v>22.22222</v>
      </c>
      <c r="C471" s="1">
        <f t="shared" si="7"/>
        <v>1044.44434</v>
      </c>
    </row>
    <row r="472" spans="1:3" x14ac:dyDescent="0.25">
      <c r="A472">
        <v>30</v>
      </c>
      <c r="B472" s="1">
        <v>22.22222</v>
      </c>
      <c r="C472" s="1">
        <f t="shared" si="7"/>
        <v>666.66660000000002</v>
      </c>
    </row>
    <row r="473" spans="1:3" x14ac:dyDescent="0.25">
      <c r="A473">
        <v>42</v>
      </c>
      <c r="B473" s="1">
        <v>22.22222</v>
      </c>
      <c r="C473" s="1">
        <f t="shared" si="7"/>
        <v>933.33324000000005</v>
      </c>
    </row>
    <row r="474" spans="1:3" x14ac:dyDescent="0.25">
      <c r="A474">
        <v>48</v>
      </c>
      <c r="B474" s="1">
        <v>22.22222</v>
      </c>
      <c r="C474" s="1">
        <f t="shared" si="7"/>
        <v>1066.6665600000001</v>
      </c>
    </row>
    <row r="475" spans="1:3" x14ac:dyDescent="0.25">
      <c r="A475">
        <v>34</v>
      </c>
      <c r="B475" s="1">
        <v>22.22222</v>
      </c>
      <c r="C475" s="1">
        <f t="shared" si="7"/>
        <v>755.55547999999999</v>
      </c>
    </row>
    <row r="476" spans="1:3" x14ac:dyDescent="0.25">
      <c r="A476">
        <v>23</v>
      </c>
      <c r="B476" s="1">
        <v>22.22222</v>
      </c>
      <c r="C476" s="1">
        <f t="shared" si="7"/>
        <v>511.11106000000001</v>
      </c>
    </row>
    <row r="477" spans="1:3" x14ac:dyDescent="0.25">
      <c r="A477">
        <v>65</v>
      </c>
      <c r="B477" s="1">
        <v>22.22222</v>
      </c>
      <c r="C477" s="1">
        <f t="shared" si="7"/>
        <v>1444.4443000000001</v>
      </c>
    </row>
    <row r="478" spans="1:3" x14ac:dyDescent="0.25">
      <c r="A478">
        <v>22</v>
      </c>
      <c r="B478" s="1">
        <v>22.22222</v>
      </c>
      <c r="C478" s="1">
        <f t="shared" si="7"/>
        <v>488.88884000000002</v>
      </c>
    </row>
    <row r="479" spans="1:3" x14ac:dyDescent="0.25">
      <c r="A479">
        <v>30</v>
      </c>
      <c r="B479" s="1">
        <v>22.22222</v>
      </c>
      <c r="C479" s="1">
        <f t="shared" si="7"/>
        <v>666.66660000000002</v>
      </c>
    </row>
    <row r="480" spans="1:3" x14ac:dyDescent="0.25">
      <c r="A480">
        <v>35</v>
      </c>
      <c r="B480" s="1">
        <v>22.22222</v>
      </c>
      <c r="C480" s="1">
        <f t="shared" si="7"/>
        <v>777.77769999999998</v>
      </c>
    </row>
    <row r="481" spans="1:3" x14ac:dyDescent="0.25">
      <c r="A481">
        <v>19</v>
      </c>
      <c r="B481" s="1">
        <v>22.22222</v>
      </c>
      <c r="C481" s="1">
        <f t="shared" si="7"/>
        <v>422.22217999999998</v>
      </c>
    </row>
    <row r="482" spans="1:3" x14ac:dyDescent="0.25">
      <c r="A482">
        <v>27</v>
      </c>
      <c r="B482" s="1">
        <v>22.22222</v>
      </c>
      <c r="C482" s="1">
        <f t="shared" si="7"/>
        <v>599.99994000000004</v>
      </c>
    </row>
    <row r="483" spans="1:3" x14ac:dyDescent="0.25">
      <c r="A483">
        <v>29</v>
      </c>
      <c r="B483" s="1">
        <v>22.22222</v>
      </c>
      <c r="C483" s="1">
        <f t="shared" si="7"/>
        <v>644.44438000000002</v>
      </c>
    </row>
    <row r="484" spans="1:3" x14ac:dyDescent="0.25">
      <c r="A484">
        <v>30</v>
      </c>
      <c r="B484" s="1">
        <v>22.22222</v>
      </c>
      <c r="C484" s="1">
        <f t="shared" si="7"/>
        <v>666.66660000000002</v>
      </c>
    </row>
    <row r="485" spans="1:3" x14ac:dyDescent="0.25">
      <c r="A485">
        <v>30</v>
      </c>
      <c r="B485" s="1">
        <v>22.22222</v>
      </c>
      <c r="C485" s="1">
        <f t="shared" si="7"/>
        <v>666.66660000000002</v>
      </c>
    </row>
    <row r="486" spans="1:3" x14ac:dyDescent="0.25">
      <c r="A486">
        <v>42</v>
      </c>
      <c r="B486" s="1">
        <v>22.22222</v>
      </c>
      <c r="C486" s="1">
        <f t="shared" si="7"/>
        <v>933.33324000000005</v>
      </c>
    </row>
    <row r="487" spans="1:3" x14ac:dyDescent="0.25">
      <c r="A487">
        <v>48</v>
      </c>
      <c r="B487" s="1">
        <v>22.22222</v>
      </c>
      <c r="C487" s="1">
        <f t="shared" si="7"/>
        <v>1066.6665600000001</v>
      </c>
    </row>
    <row r="488" spans="1:3" x14ac:dyDescent="0.25">
      <c r="A488">
        <v>16</v>
      </c>
      <c r="B488" s="1">
        <v>22.22222</v>
      </c>
      <c r="C488" s="1">
        <f t="shared" si="7"/>
        <v>355.55552</v>
      </c>
    </row>
    <row r="489" spans="1:3" x14ac:dyDescent="0.25">
      <c r="A489">
        <v>39</v>
      </c>
      <c r="B489" s="1">
        <v>22.22222</v>
      </c>
      <c r="C489" s="1">
        <f t="shared" si="7"/>
        <v>866.66657999999995</v>
      </c>
    </row>
    <row r="490" spans="1:3" x14ac:dyDescent="0.25">
      <c r="A490">
        <v>39</v>
      </c>
      <c r="B490" s="1">
        <v>22.22222</v>
      </c>
      <c r="C490" s="1">
        <f t="shared" si="7"/>
        <v>866.66657999999995</v>
      </c>
    </row>
    <row r="491" spans="1:3" x14ac:dyDescent="0.25">
      <c r="A491">
        <v>45</v>
      </c>
      <c r="B491" s="1">
        <v>22.22222</v>
      </c>
      <c r="C491" s="1">
        <f t="shared" si="7"/>
        <v>999.99990000000003</v>
      </c>
    </row>
    <row r="492" spans="1:3" x14ac:dyDescent="0.25">
      <c r="A492">
        <v>26</v>
      </c>
      <c r="B492" s="1">
        <v>22.22222</v>
      </c>
      <c r="C492" s="1">
        <f t="shared" si="7"/>
        <v>577.77772000000004</v>
      </c>
    </row>
    <row r="493" spans="1:3" x14ac:dyDescent="0.25">
      <c r="A493">
        <v>31</v>
      </c>
      <c r="B493" s="1">
        <v>22.22222</v>
      </c>
      <c r="C493" s="1">
        <f t="shared" si="7"/>
        <v>688.88882000000001</v>
      </c>
    </row>
    <row r="494" spans="1:3" x14ac:dyDescent="0.25">
      <c r="A494">
        <v>61</v>
      </c>
      <c r="B494" s="1">
        <v>22.22222</v>
      </c>
      <c r="C494" s="1">
        <f t="shared" si="7"/>
        <v>1355.5554199999999</v>
      </c>
    </row>
    <row r="495" spans="1:3" x14ac:dyDescent="0.25">
      <c r="A495">
        <v>30</v>
      </c>
      <c r="B495" s="1">
        <v>22.22222</v>
      </c>
      <c r="C495" s="1">
        <f t="shared" si="7"/>
        <v>666.66660000000002</v>
      </c>
    </row>
    <row r="496" spans="1:3" x14ac:dyDescent="0.25">
      <c r="A496">
        <v>32</v>
      </c>
      <c r="B496" s="1">
        <v>22.22222</v>
      </c>
      <c r="C496" s="1">
        <f t="shared" si="7"/>
        <v>711.11104</v>
      </c>
    </row>
    <row r="497" spans="1:3" x14ac:dyDescent="0.25">
      <c r="A497">
        <v>29</v>
      </c>
      <c r="B497" s="1">
        <v>22.22222</v>
      </c>
      <c r="C497" s="1">
        <f t="shared" si="7"/>
        <v>644.44438000000002</v>
      </c>
    </row>
    <row r="498" spans="1:3" x14ac:dyDescent="0.25">
      <c r="A498">
        <v>24</v>
      </c>
      <c r="B498" s="1">
        <v>22.22222</v>
      </c>
      <c r="C498" s="1">
        <f t="shared" si="7"/>
        <v>533.33328000000006</v>
      </c>
    </row>
    <row r="499" spans="1:3" x14ac:dyDescent="0.25">
      <c r="A499">
        <v>31</v>
      </c>
      <c r="B499" s="1">
        <v>22.22222</v>
      </c>
      <c r="C499" s="1">
        <f t="shared" si="7"/>
        <v>688.88882000000001</v>
      </c>
    </row>
    <row r="500" spans="1:3" x14ac:dyDescent="0.25">
      <c r="A500">
        <v>29</v>
      </c>
      <c r="B500" s="1">
        <v>22.22222</v>
      </c>
      <c r="C500" s="1">
        <f t="shared" si="7"/>
        <v>644.44438000000002</v>
      </c>
    </row>
    <row r="501" spans="1:3" x14ac:dyDescent="0.25">
      <c r="A501">
        <v>47</v>
      </c>
      <c r="B501" s="1">
        <v>22.22222</v>
      </c>
      <c r="C501" s="1">
        <f t="shared" si="7"/>
        <v>1044.44434</v>
      </c>
    </row>
    <row r="502" spans="1:3" x14ac:dyDescent="0.25">
      <c r="A502">
        <v>20</v>
      </c>
      <c r="B502" s="1">
        <v>22.22222</v>
      </c>
      <c r="C502" s="1">
        <f t="shared" si="7"/>
        <v>444.44439999999997</v>
      </c>
    </row>
    <row r="503" spans="1:3" x14ac:dyDescent="0.25">
      <c r="A503">
        <v>20</v>
      </c>
      <c r="B503" s="1">
        <v>22.22222</v>
      </c>
      <c r="C503" s="1">
        <f t="shared" si="7"/>
        <v>444.44439999999997</v>
      </c>
    </row>
    <row r="504" spans="1:3" x14ac:dyDescent="0.25">
      <c r="A504">
        <v>36</v>
      </c>
      <c r="B504" s="1">
        <v>22.22222</v>
      </c>
      <c r="C504" s="1">
        <f t="shared" si="7"/>
        <v>799.99991999999997</v>
      </c>
    </row>
    <row r="505" spans="1:3" x14ac:dyDescent="0.25">
      <c r="A505">
        <v>40</v>
      </c>
      <c r="B505" s="1">
        <v>22.22222</v>
      </c>
      <c r="C505" s="1">
        <f t="shared" si="7"/>
        <v>888.88879999999995</v>
      </c>
    </row>
    <row r="506" spans="1:3" x14ac:dyDescent="0.25">
      <c r="A506">
        <v>17</v>
      </c>
      <c r="B506" s="1">
        <v>22.22222</v>
      </c>
      <c r="C506" s="1">
        <f t="shared" si="7"/>
        <v>377.77773999999999</v>
      </c>
    </row>
    <row r="507" spans="1:3" x14ac:dyDescent="0.25">
      <c r="A507">
        <v>29</v>
      </c>
      <c r="B507" s="1">
        <v>22.22222</v>
      </c>
      <c r="C507" s="1">
        <f t="shared" si="7"/>
        <v>644.44438000000002</v>
      </c>
    </row>
    <row r="508" spans="1:3" x14ac:dyDescent="0.25">
      <c r="A508">
        <v>28</v>
      </c>
      <c r="B508" s="1">
        <v>22.22222</v>
      </c>
      <c r="C508" s="1">
        <f t="shared" si="7"/>
        <v>622.22216000000003</v>
      </c>
    </row>
    <row r="509" spans="1:3" x14ac:dyDescent="0.25">
      <c r="A509">
        <v>16</v>
      </c>
      <c r="B509" s="1">
        <v>22.22222</v>
      </c>
      <c r="C509" s="1">
        <f t="shared" si="7"/>
        <v>355.55552</v>
      </c>
    </row>
    <row r="510" spans="1:3" x14ac:dyDescent="0.25">
      <c r="A510">
        <v>16</v>
      </c>
      <c r="B510" s="1">
        <v>22.22222</v>
      </c>
      <c r="C510" s="1">
        <f t="shared" si="7"/>
        <v>355.55552</v>
      </c>
    </row>
    <row r="511" spans="1:3" x14ac:dyDescent="0.25">
      <c r="A511">
        <v>25</v>
      </c>
      <c r="B511" s="1">
        <v>22.22222</v>
      </c>
      <c r="C511" s="1">
        <f t="shared" si="7"/>
        <v>555.55550000000005</v>
      </c>
    </row>
    <row r="512" spans="1:3" x14ac:dyDescent="0.25">
      <c r="A512">
        <v>25</v>
      </c>
      <c r="B512" s="1">
        <v>22.22222</v>
      </c>
      <c r="C512" s="1">
        <f t="shared" si="7"/>
        <v>555.55550000000005</v>
      </c>
    </row>
    <row r="513" spans="1:3" x14ac:dyDescent="0.25">
      <c r="A513">
        <v>36</v>
      </c>
      <c r="B513" s="1">
        <v>22.22222</v>
      </c>
      <c r="C513" s="1">
        <f t="shared" si="7"/>
        <v>799.99991999999997</v>
      </c>
    </row>
    <row r="514" spans="1:3" x14ac:dyDescent="0.25">
      <c r="A514">
        <v>37</v>
      </c>
      <c r="B514" s="1">
        <v>22.22222</v>
      </c>
      <c r="C514" s="1">
        <f t="shared" si="7"/>
        <v>822.22213999999997</v>
      </c>
    </row>
    <row r="515" spans="1:3" x14ac:dyDescent="0.25">
      <c r="A515">
        <v>19</v>
      </c>
      <c r="B515" s="1">
        <v>22.22222</v>
      </c>
      <c r="C515" s="1">
        <f t="shared" si="7"/>
        <v>422.22217999999998</v>
      </c>
    </row>
    <row r="516" spans="1:3" x14ac:dyDescent="0.25">
      <c r="A516">
        <v>16</v>
      </c>
      <c r="B516" s="1">
        <v>22.22222</v>
      </c>
      <c r="C516" s="1">
        <f t="shared" si="7"/>
        <v>355.55552</v>
      </c>
    </row>
    <row r="517" spans="1:3" x14ac:dyDescent="0.25">
      <c r="A517">
        <v>46</v>
      </c>
      <c r="B517" s="1">
        <v>22.22222</v>
      </c>
      <c r="C517" s="1">
        <f t="shared" si="7"/>
        <v>1022.22212</v>
      </c>
    </row>
    <row r="518" spans="1:3" x14ac:dyDescent="0.25">
      <c r="A518">
        <v>40</v>
      </c>
      <c r="B518" s="1">
        <v>22.22222</v>
      </c>
      <c r="C518" s="1">
        <f t="shared" ref="C518:C581" si="8">A518*B518</f>
        <v>888.88879999999995</v>
      </c>
    </row>
    <row r="519" spans="1:3" x14ac:dyDescent="0.25">
      <c r="A519">
        <v>43</v>
      </c>
      <c r="B519" s="1">
        <v>22.22222</v>
      </c>
      <c r="C519" s="1">
        <f t="shared" si="8"/>
        <v>955.55546000000004</v>
      </c>
    </row>
    <row r="520" spans="1:3" x14ac:dyDescent="0.25">
      <c r="A520">
        <v>45</v>
      </c>
      <c r="B520" s="1">
        <v>22.22222</v>
      </c>
      <c r="C520" s="1">
        <f t="shared" si="8"/>
        <v>999.99990000000003</v>
      </c>
    </row>
    <row r="521" spans="1:3" x14ac:dyDescent="0.25">
      <c r="A521">
        <v>36</v>
      </c>
      <c r="B521" s="1">
        <v>22.22222</v>
      </c>
      <c r="C521" s="1">
        <f t="shared" si="8"/>
        <v>799.99991999999997</v>
      </c>
    </row>
    <row r="522" spans="1:3" x14ac:dyDescent="0.25">
      <c r="A522">
        <v>19</v>
      </c>
      <c r="B522" s="1">
        <v>22.22222</v>
      </c>
      <c r="C522" s="1">
        <f t="shared" si="8"/>
        <v>422.22217999999998</v>
      </c>
    </row>
    <row r="523" spans="1:3" x14ac:dyDescent="0.25">
      <c r="A523">
        <v>19</v>
      </c>
      <c r="B523" s="1">
        <v>22.22222</v>
      </c>
      <c r="C523" s="1">
        <f t="shared" si="8"/>
        <v>422.22217999999998</v>
      </c>
    </row>
    <row r="524" spans="1:3" x14ac:dyDescent="0.25">
      <c r="A524">
        <v>35</v>
      </c>
      <c r="B524" s="1">
        <v>22.22222</v>
      </c>
      <c r="C524" s="1">
        <f t="shared" si="8"/>
        <v>777.77769999999998</v>
      </c>
    </row>
    <row r="525" spans="1:3" x14ac:dyDescent="0.25">
      <c r="A525">
        <v>29</v>
      </c>
      <c r="B525" s="1">
        <v>22.22222</v>
      </c>
      <c r="C525" s="1">
        <f t="shared" si="8"/>
        <v>644.44438000000002</v>
      </c>
    </row>
    <row r="526" spans="1:3" x14ac:dyDescent="0.25">
      <c r="A526">
        <v>42</v>
      </c>
      <c r="B526" s="1">
        <v>22.22222</v>
      </c>
      <c r="C526" s="1">
        <f t="shared" si="8"/>
        <v>933.33324000000005</v>
      </c>
    </row>
    <row r="527" spans="1:3" x14ac:dyDescent="0.25">
      <c r="A527">
        <v>30</v>
      </c>
      <c r="B527" s="1">
        <v>22.22222</v>
      </c>
      <c r="C527" s="1">
        <f t="shared" si="8"/>
        <v>666.66660000000002</v>
      </c>
    </row>
    <row r="528" spans="1:3" x14ac:dyDescent="0.25">
      <c r="A528">
        <v>29</v>
      </c>
      <c r="B528" s="1">
        <v>22.22222</v>
      </c>
      <c r="C528" s="1">
        <f t="shared" si="8"/>
        <v>644.44438000000002</v>
      </c>
    </row>
    <row r="529" spans="1:3" x14ac:dyDescent="0.25">
      <c r="A529">
        <v>37</v>
      </c>
      <c r="B529" s="1">
        <v>22.22222</v>
      </c>
      <c r="C529" s="1">
        <f t="shared" si="8"/>
        <v>822.22213999999997</v>
      </c>
    </row>
    <row r="530" spans="1:3" x14ac:dyDescent="0.25">
      <c r="A530">
        <v>21</v>
      </c>
      <c r="B530" s="1">
        <v>22.22222</v>
      </c>
      <c r="C530" s="1">
        <f t="shared" si="8"/>
        <v>466.66662000000002</v>
      </c>
    </row>
    <row r="531" spans="1:3" x14ac:dyDescent="0.25">
      <c r="A531">
        <v>61</v>
      </c>
      <c r="B531" s="1">
        <v>22.22222</v>
      </c>
      <c r="C531" s="1">
        <f t="shared" si="8"/>
        <v>1355.5554199999999</v>
      </c>
    </row>
    <row r="532" spans="1:3" x14ac:dyDescent="0.25">
      <c r="A532">
        <v>44</v>
      </c>
      <c r="B532" s="1">
        <v>22.22222</v>
      </c>
      <c r="C532" s="1">
        <f t="shared" si="8"/>
        <v>977.77768000000003</v>
      </c>
    </row>
    <row r="533" spans="1:3" x14ac:dyDescent="0.25">
      <c r="A533">
        <v>33</v>
      </c>
      <c r="B533" s="1">
        <v>22.22222</v>
      </c>
      <c r="C533" s="1">
        <f t="shared" si="8"/>
        <v>733.33326</v>
      </c>
    </row>
    <row r="534" spans="1:3" x14ac:dyDescent="0.25">
      <c r="A534">
        <v>21</v>
      </c>
      <c r="B534" s="1">
        <v>22.22222</v>
      </c>
      <c r="C534" s="1">
        <f t="shared" si="8"/>
        <v>466.66662000000002</v>
      </c>
    </row>
    <row r="535" spans="1:3" x14ac:dyDescent="0.25">
      <c r="A535">
        <v>18</v>
      </c>
      <c r="B535" s="1">
        <v>22.22222</v>
      </c>
      <c r="C535" s="1">
        <f t="shared" si="8"/>
        <v>399.99995999999999</v>
      </c>
    </row>
    <row r="536" spans="1:3" x14ac:dyDescent="0.25">
      <c r="A536">
        <v>43</v>
      </c>
      <c r="B536" s="1">
        <v>22.22222</v>
      </c>
      <c r="C536" s="1">
        <f t="shared" si="8"/>
        <v>955.55546000000004</v>
      </c>
    </row>
    <row r="537" spans="1:3" x14ac:dyDescent="0.25">
      <c r="A537">
        <v>46</v>
      </c>
      <c r="B537" s="1">
        <v>22.22222</v>
      </c>
      <c r="C537" s="1">
        <f t="shared" si="8"/>
        <v>1022.22212</v>
      </c>
    </row>
    <row r="538" spans="1:3" x14ac:dyDescent="0.25">
      <c r="A538">
        <v>56</v>
      </c>
      <c r="B538" s="1">
        <v>22.22222</v>
      </c>
      <c r="C538" s="1">
        <f t="shared" si="8"/>
        <v>1244.4443200000001</v>
      </c>
    </row>
    <row r="539" spans="1:3" x14ac:dyDescent="0.25">
      <c r="A539">
        <v>52</v>
      </c>
      <c r="B539" s="1">
        <v>22.22222</v>
      </c>
      <c r="C539" s="1">
        <f t="shared" si="8"/>
        <v>1155.5554400000001</v>
      </c>
    </row>
    <row r="540" spans="1:3" x14ac:dyDescent="0.25">
      <c r="A540">
        <v>27</v>
      </c>
      <c r="B540" s="1">
        <v>22.22222</v>
      </c>
      <c r="C540" s="1">
        <f t="shared" si="8"/>
        <v>599.99994000000004</v>
      </c>
    </row>
    <row r="541" spans="1:3" x14ac:dyDescent="0.25">
      <c r="A541">
        <v>64</v>
      </c>
      <c r="B541" s="1">
        <v>22.22222</v>
      </c>
      <c r="C541" s="1">
        <f t="shared" si="8"/>
        <v>1422.22208</v>
      </c>
    </row>
    <row r="542" spans="1:3" x14ac:dyDescent="0.25">
      <c r="A542">
        <v>35</v>
      </c>
      <c r="B542" s="1">
        <v>22.22222</v>
      </c>
      <c r="C542" s="1">
        <f t="shared" si="8"/>
        <v>777.77769999999998</v>
      </c>
    </row>
    <row r="543" spans="1:3" x14ac:dyDescent="0.25">
      <c r="A543">
        <v>51</v>
      </c>
      <c r="B543" s="1">
        <v>22.22222</v>
      </c>
      <c r="C543" s="1">
        <f t="shared" si="8"/>
        <v>1133.33322</v>
      </c>
    </row>
    <row r="544" spans="1:3" x14ac:dyDescent="0.25">
      <c r="A544">
        <v>35</v>
      </c>
      <c r="B544" s="1">
        <v>22.22222</v>
      </c>
      <c r="C544" s="1">
        <f t="shared" si="8"/>
        <v>777.77769999999998</v>
      </c>
    </row>
    <row r="545" spans="1:3" x14ac:dyDescent="0.25">
      <c r="A545">
        <v>26</v>
      </c>
      <c r="B545" s="1">
        <v>22.22222</v>
      </c>
      <c r="C545" s="1">
        <f t="shared" si="8"/>
        <v>577.77772000000004</v>
      </c>
    </row>
    <row r="546" spans="1:3" x14ac:dyDescent="0.25">
      <c r="A546">
        <v>36</v>
      </c>
      <c r="B546" s="1">
        <v>22.22222</v>
      </c>
      <c r="C546" s="1">
        <f t="shared" si="8"/>
        <v>799.99991999999997</v>
      </c>
    </row>
    <row r="547" spans="1:3" x14ac:dyDescent="0.25">
      <c r="A547">
        <v>46</v>
      </c>
      <c r="B547" s="1">
        <v>22.22222</v>
      </c>
      <c r="C547" s="1">
        <f t="shared" si="8"/>
        <v>1022.22212</v>
      </c>
    </row>
    <row r="548" spans="1:3" x14ac:dyDescent="0.25">
      <c r="A548">
        <v>63</v>
      </c>
      <c r="B548" s="1">
        <v>22.22222</v>
      </c>
      <c r="C548" s="1">
        <f t="shared" si="8"/>
        <v>1399.9998599999999</v>
      </c>
    </row>
    <row r="549" spans="1:3" x14ac:dyDescent="0.25">
      <c r="A549">
        <v>35</v>
      </c>
      <c r="B549" s="1">
        <v>22.22222</v>
      </c>
      <c r="C549" s="1">
        <f t="shared" si="8"/>
        <v>777.77769999999998</v>
      </c>
    </row>
    <row r="550" spans="1:3" x14ac:dyDescent="0.25">
      <c r="A550">
        <v>42</v>
      </c>
      <c r="B550" s="1">
        <v>22.22222</v>
      </c>
      <c r="C550" s="1">
        <f t="shared" si="8"/>
        <v>933.33324000000005</v>
      </c>
    </row>
    <row r="551" spans="1:3" x14ac:dyDescent="0.25">
      <c r="A551">
        <v>29</v>
      </c>
      <c r="B551" s="1">
        <v>22.22222</v>
      </c>
      <c r="C551" s="1">
        <f t="shared" si="8"/>
        <v>644.44438000000002</v>
      </c>
    </row>
    <row r="552" spans="1:3" x14ac:dyDescent="0.25">
      <c r="A552">
        <v>29</v>
      </c>
      <c r="B552" s="1">
        <v>22.22222</v>
      </c>
      <c r="C552" s="1">
        <f t="shared" si="8"/>
        <v>644.44438000000002</v>
      </c>
    </row>
    <row r="553" spans="1:3" x14ac:dyDescent="0.25">
      <c r="A553">
        <v>64</v>
      </c>
      <c r="B553" s="1">
        <v>22.22222</v>
      </c>
      <c r="C553" s="1">
        <f t="shared" si="8"/>
        <v>1422.22208</v>
      </c>
    </row>
    <row r="554" spans="1:3" x14ac:dyDescent="0.25">
      <c r="A554">
        <v>36</v>
      </c>
      <c r="B554" s="1">
        <v>22.22222</v>
      </c>
      <c r="C554" s="1">
        <f t="shared" si="8"/>
        <v>799.99991999999997</v>
      </c>
    </row>
    <row r="555" spans="1:3" x14ac:dyDescent="0.25">
      <c r="A555">
        <v>53</v>
      </c>
      <c r="B555" s="1">
        <v>22.22222</v>
      </c>
      <c r="C555" s="1">
        <f t="shared" si="8"/>
        <v>1177.77766</v>
      </c>
    </row>
    <row r="556" spans="1:3" x14ac:dyDescent="0.25">
      <c r="A556">
        <v>47</v>
      </c>
      <c r="B556" s="1">
        <v>22.22222</v>
      </c>
      <c r="C556" s="1">
        <f t="shared" si="8"/>
        <v>1044.44434</v>
      </c>
    </row>
    <row r="557" spans="1:3" x14ac:dyDescent="0.25">
      <c r="A557">
        <v>30</v>
      </c>
      <c r="B557" s="1">
        <v>22.22222</v>
      </c>
      <c r="C557" s="1">
        <f t="shared" si="8"/>
        <v>666.66660000000002</v>
      </c>
    </row>
    <row r="558" spans="1:3" x14ac:dyDescent="0.25">
      <c r="A558">
        <v>19</v>
      </c>
      <c r="B558" s="1">
        <v>22.22222</v>
      </c>
      <c r="C558" s="1">
        <f t="shared" si="8"/>
        <v>422.22217999999998</v>
      </c>
    </row>
    <row r="559" spans="1:3" x14ac:dyDescent="0.25">
      <c r="A559">
        <v>19</v>
      </c>
      <c r="B559" s="1">
        <v>22.22222</v>
      </c>
      <c r="C559" s="1">
        <f t="shared" si="8"/>
        <v>422.22217999999998</v>
      </c>
    </row>
    <row r="560" spans="1:3" x14ac:dyDescent="0.25">
      <c r="A560">
        <v>34</v>
      </c>
      <c r="B560" s="1">
        <v>22.22222</v>
      </c>
      <c r="C560" s="1">
        <f t="shared" si="8"/>
        <v>755.55547999999999</v>
      </c>
    </row>
    <row r="561" spans="1:3" x14ac:dyDescent="0.25">
      <c r="A561">
        <v>29</v>
      </c>
      <c r="B561" s="1">
        <v>22.22222</v>
      </c>
      <c r="C561" s="1">
        <f t="shared" si="8"/>
        <v>644.44438000000002</v>
      </c>
    </row>
    <row r="562" spans="1:3" x14ac:dyDescent="0.25">
      <c r="A562">
        <v>44</v>
      </c>
      <c r="B562" s="1">
        <v>22.22222</v>
      </c>
      <c r="C562" s="1">
        <f t="shared" si="8"/>
        <v>977.77768000000003</v>
      </c>
    </row>
    <row r="563" spans="1:3" x14ac:dyDescent="0.25">
      <c r="A563">
        <v>19</v>
      </c>
      <c r="B563" s="1">
        <v>22.22222</v>
      </c>
      <c r="C563" s="1">
        <f t="shared" si="8"/>
        <v>422.22217999999998</v>
      </c>
    </row>
    <row r="564" spans="1:3" x14ac:dyDescent="0.25">
      <c r="A564">
        <v>19</v>
      </c>
      <c r="B564" s="1">
        <v>22.22222</v>
      </c>
      <c r="C564" s="1">
        <f t="shared" si="8"/>
        <v>422.22217999999998</v>
      </c>
    </row>
    <row r="565" spans="1:3" x14ac:dyDescent="0.25">
      <c r="A565">
        <v>20</v>
      </c>
      <c r="B565" s="1">
        <v>22.22222</v>
      </c>
      <c r="C565" s="1">
        <f t="shared" si="8"/>
        <v>444.44439999999997</v>
      </c>
    </row>
    <row r="566" spans="1:3" x14ac:dyDescent="0.25">
      <c r="A566">
        <v>49</v>
      </c>
      <c r="B566" s="1">
        <v>22.22222</v>
      </c>
      <c r="C566" s="1">
        <f t="shared" si="8"/>
        <v>1088.88878</v>
      </c>
    </row>
    <row r="567" spans="1:3" x14ac:dyDescent="0.25">
      <c r="A567">
        <v>29</v>
      </c>
      <c r="B567" s="1">
        <v>22.22222</v>
      </c>
      <c r="C567" s="1">
        <f t="shared" si="8"/>
        <v>644.44438000000002</v>
      </c>
    </row>
    <row r="568" spans="1:3" x14ac:dyDescent="0.25">
      <c r="A568">
        <v>28</v>
      </c>
      <c r="B568" s="1">
        <v>22.22222</v>
      </c>
      <c r="C568" s="1">
        <f t="shared" si="8"/>
        <v>622.22216000000003</v>
      </c>
    </row>
    <row r="569" spans="1:3" x14ac:dyDescent="0.25">
      <c r="A569">
        <v>30</v>
      </c>
      <c r="B569" s="1">
        <v>22.22222</v>
      </c>
      <c r="C569" s="1">
        <f t="shared" si="8"/>
        <v>666.66660000000002</v>
      </c>
    </row>
    <row r="570" spans="1:3" x14ac:dyDescent="0.25">
      <c r="A570">
        <v>48</v>
      </c>
      <c r="B570" s="1">
        <v>22.22222</v>
      </c>
      <c r="C570" s="1">
        <f t="shared" si="8"/>
        <v>1066.6665600000001</v>
      </c>
    </row>
    <row r="571" spans="1:3" x14ac:dyDescent="0.25">
      <c r="A571">
        <v>46</v>
      </c>
      <c r="B571" s="1">
        <v>22.22222</v>
      </c>
      <c r="C571" s="1">
        <f t="shared" si="8"/>
        <v>1022.22212</v>
      </c>
    </row>
    <row r="572" spans="1:3" x14ac:dyDescent="0.25">
      <c r="A572">
        <v>33</v>
      </c>
      <c r="B572" s="1">
        <v>22.22222</v>
      </c>
      <c r="C572" s="1">
        <f t="shared" si="8"/>
        <v>733.33326</v>
      </c>
    </row>
    <row r="573" spans="1:3" x14ac:dyDescent="0.25">
      <c r="A573">
        <v>75</v>
      </c>
      <c r="B573" s="1">
        <v>22.22222</v>
      </c>
      <c r="C573" s="1">
        <f t="shared" si="8"/>
        <v>1666.6665</v>
      </c>
    </row>
    <row r="574" spans="1:3" x14ac:dyDescent="0.25">
      <c r="A574">
        <v>27</v>
      </c>
      <c r="B574" s="1">
        <v>22.22222</v>
      </c>
      <c r="C574" s="1">
        <f t="shared" si="8"/>
        <v>599.99994000000004</v>
      </c>
    </row>
    <row r="575" spans="1:3" x14ac:dyDescent="0.25">
      <c r="A575">
        <v>27</v>
      </c>
      <c r="B575" s="1">
        <v>22.22222</v>
      </c>
      <c r="C575" s="1">
        <f t="shared" si="8"/>
        <v>599.99994000000004</v>
      </c>
    </row>
    <row r="576" spans="1:3" x14ac:dyDescent="0.25">
      <c r="A576">
        <v>27</v>
      </c>
      <c r="B576" s="1">
        <v>22.22222</v>
      </c>
      <c r="C576" s="1">
        <f t="shared" si="8"/>
        <v>599.99994000000004</v>
      </c>
    </row>
    <row r="577" spans="1:3" x14ac:dyDescent="0.25">
      <c r="A577">
        <v>43</v>
      </c>
      <c r="B577" s="1">
        <v>22.22222</v>
      </c>
      <c r="C577" s="1">
        <f t="shared" si="8"/>
        <v>955.55546000000004</v>
      </c>
    </row>
    <row r="578" spans="1:3" x14ac:dyDescent="0.25">
      <c r="A578">
        <v>41</v>
      </c>
      <c r="B578" s="1">
        <v>22.22222</v>
      </c>
      <c r="C578" s="1">
        <f t="shared" si="8"/>
        <v>911.11102000000005</v>
      </c>
    </row>
    <row r="579" spans="1:3" x14ac:dyDescent="0.25">
      <c r="A579">
        <v>29</v>
      </c>
      <c r="B579" s="1">
        <v>22.22222</v>
      </c>
      <c r="C579" s="1">
        <f t="shared" si="8"/>
        <v>644.44438000000002</v>
      </c>
    </row>
    <row r="580" spans="1:3" x14ac:dyDescent="0.25">
      <c r="A580">
        <v>21</v>
      </c>
      <c r="B580" s="1">
        <v>22.22222</v>
      </c>
      <c r="C580" s="1">
        <f t="shared" si="8"/>
        <v>466.66662000000002</v>
      </c>
    </row>
    <row r="581" spans="1:3" x14ac:dyDescent="0.25">
      <c r="A581">
        <v>47</v>
      </c>
      <c r="B581" s="1">
        <v>22.22222</v>
      </c>
      <c r="C581" s="1">
        <f t="shared" si="8"/>
        <v>1044.44434</v>
      </c>
    </row>
    <row r="582" spans="1:3" x14ac:dyDescent="0.25">
      <c r="A582">
        <v>52</v>
      </c>
      <c r="B582" s="1">
        <v>22.22222</v>
      </c>
      <c r="C582" s="1">
        <f t="shared" ref="C582:C645" si="9">A582*B582</f>
        <v>1155.5554400000001</v>
      </c>
    </row>
    <row r="583" spans="1:3" x14ac:dyDescent="0.25">
      <c r="A583">
        <v>21</v>
      </c>
      <c r="B583" s="1">
        <v>22.22222</v>
      </c>
      <c r="C583" s="1">
        <f t="shared" si="9"/>
        <v>466.66662000000002</v>
      </c>
    </row>
    <row r="584" spans="1:3" x14ac:dyDescent="0.25">
      <c r="A584">
        <v>36</v>
      </c>
      <c r="B584" s="1">
        <v>22.22222</v>
      </c>
      <c r="C584" s="1">
        <f t="shared" si="9"/>
        <v>799.99991999999997</v>
      </c>
    </row>
    <row r="585" spans="1:3" x14ac:dyDescent="0.25">
      <c r="A585">
        <v>39</v>
      </c>
      <c r="B585" s="1">
        <v>22.22222</v>
      </c>
      <c r="C585" s="1">
        <f t="shared" si="9"/>
        <v>866.66657999999995</v>
      </c>
    </row>
    <row r="586" spans="1:3" x14ac:dyDescent="0.25">
      <c r="A586">
        <v>33</v>
      </c>
      <c r="B586" s="1">
        <v>22.22222</v>
      </c>
      <c r="C586" s="1">
        <f t="shared" si="9"/>
        <v>733.33326</v>
      </c>
    </row>
    <row r="587" spans="1:3" x14ac:dyDescent="0.25">
      <c r="A587">
        <v>16</v>
      </c>
      <c r="B587" s="1">
        <v>22.22222</v>
      </c>
      <c r="C587" s="1">
        <f t="shared" si="9"/>
        <v>355.55552</v>
      </c>
    </row>
    <row r="588" spans="1:3" x14ac:dyDescent="0.25">
      <c r="A588">
        <v>26</v>
      </c>
      <c r="B588" s="1">
        <v>22.22222</v>
      </c>
      <c r="C588" s="1">
        <f t="shared" si="9"/>
        <v>577.77772000000004</v>
      </c>
    </row>
    <row r="589" spans="1:3" x14ac:dyDescent="0.25">
      <c r="A589">
        <v>30</v>
      </c>
      <c r="B589" s="1">
        <v>22.22222</v>
      </c>
      <c r="C589" s="1">
        <f t="shared" si="9"/>
        <v>666.66660000000002</v>
      </c>
    </row>
    <row r="590" spans="1:3" x14ac:dyDescent="0.25">
      <c r="A590">
        <v>31</v>
      </c>
      <c r="B590" s="1">
        <v>22.22222</v>
      </c>
      <c r="C590" s="1">
        <f t="shared" si="9"/>
        <v>688.88882000000001</v>
      </c>
    </row>
    <row r="591" spans="1:3" x14ac:dyDescent="0.25">
      <c r="A591">
        <v>30</v>
      </c>
      <c r="B591" s="1">
        <v>22.22222</v>
      </c>
      <c r="C591" s="1">
        <f t="shared" si="9"/>
        <v>666.66660000000002</v>
      </c>
    </row>
    <row r="592" spans="1:3" x14ac:dyDescent="0.25">
      <c r="A592">
        <v>27</v>
      </c>
      <c r="B592" s="1">
        <v>22.22222</v>
      </c>
      <c r="C592" s="1">
        <f t="shared" si="9"/>
        <v>599.99994000000004</v>
      </c>
    </row>
    <row r="593" spans="1:3" x14ac:dyDescent="0.25">
      <c r="A593">
        <v>17</v>
      </c>
      <c r="B593" s="1">
        <v>22.22222</v>
      </c>
      <c r="C593" s="1">
        <f t="shared" si="9"/>
        <v>377.77773999999999</v>
      </c>
    </row>
    <row r="594" spans="1:3" x14ac:dyDescent="0.25">
      <c r="A594">
        <v>69</v>
      </c>
      <c r="B594" s="1">
        <v>22.22222</v>
      </c>
      <c r="C594" s="1">
        <f t="shared" si="9"/>
        <v>1533.3331800000001</v>
      </c>
    </row>
    <row r="595" spans="1:3" x14ac:dyDescent="0.25">
      <c r="A595">
        <v>46</v>
      </c>
      <c r="B595" s="1">
        <v>22.22222</v>
      </c>
      <c r="C595" s="1">
        <f t="shared" si="9"/>
        <v>1022.22212</v>
      </c>
    </row>
    <row r="596" spans="1:3" x14ac:dyDescent="0.25">
      <c r="A596">
        <v>45</v>
      </c>
      <c r="B596" s="1">
        <v>22.22222</v>
      </c>
      <c r="C596" s="1">
        <f t="shared" si="9"/>
        <v>999.99990000000003</v>
      </c>
    </row>
    <row r="597" spans="1:3" x14ac:dyDescent="0.25">
      <c r="A597">
        <v>70</v>
      </c>
      <c r="B597" s="1">
        <v>22.22222</v>
      </c>
      <c r="C597" s="1">
        <f t="shared" si="9"/>
        <v>1555.5554</v>
      </c>
    </row>
    <row r="598" spans="1:3" x14ac:dyDescent="0.25">
      <c r="A598">
        <v>36</v>
      </c>
      <c r="B598" s="1">
        <v>22.22222</v>
      </c>
      <c r="C598" s="1">
        <f t="shared" si="9"/>
        <v>799.99991999999997</v>
      </c>
    </row>
    <row r="599" spans="1:3" x14ac:dyDescent="0.25">
      <c r="A599">
        <v>43</v>
      </c>
      <c r="B599" s="1">
        <v>22.22222</v>
      </c>
      <c r="C599" s="1">
        <f t="shared" si="9"/>
        <v>955.55546000000004</v>
      </c>
    </row>
    <row r="600" spans="1:3" x14ac:dyDescent="0.25">
      <c r="A600">
        <v>48</v>
      </c>
      <c r="B600" s="1">
        <v>22.22222</v>
      </c>
      <c r="C600" s="1">
        <f t="shared" si="9"/>
        <v>1066.6665600000001</v>
      </c>
    </row>
    <row r="601" spans="1:3" x14ac:dyDescent="0.25">
      <c r="A601">
        <v>95</v>
      </c>
      <c r="B601" s="1">
        <v>22.22222</v>
      </c>
      <c r="C601" s="1">
        <f t="shared" si="9"/>
        <v>2111.1109000000001</v>
      </c>
    </row>
    <row r="602" spans="1:3" x14ac:dyDescent="0.25">
      <c r="A602">
        <v>49</v>
      </c>
      <c r="B602" s="1">
        <v>22.22222</v>
      </c>
      <c r="C602" s="1">
        <f t="shared" si="9"/>
        <v>1088.88878</v>
      </c>
    </row>
    <row r="603" spans="1:3" x14ac:dyDescent="0.25">
      <c r="A603">
        <v>32</v>
      </c>
      <c r="B603" s="1">
        <v>22.22222</v>
      </c>
      <c r="C603" s="1">
        <f t="shared" si="9"/>
        <v>711.11104</v>
      </c>
    </row>
    <row r="604" spans="1:3" x14ac:dyDescent="0.25">
      <c r="A604">
        <v>35</v>
      </c>
      <c r="B604" s="1">
        <v>22.22222</v>
      </c>
      <c r="C604" s="1">
        <f t="shared" si="9"/>
        <v>777.77769999999998</v>
      </c>
    </row>
    <row r="605" spans="1:3" x14ac:dyDescent="0.25">
      <c r="A605">
        <v>35</v>
      </c>
      <c r="B605" s="1">
        <v>22.22222</v>
      </c>
      <c r="C605" s="1">
        <f t="shared" si="9"/>
        <v>777.77769999999998</v>
      </c>
    </row>
    <row r="606" spans="1:3" x14ac:dyDescent="0.25">
      <c r="A606">
        <v>19</v>
      </c>
      <c r="B606" s="1">
        <v>22.22222</v>
      </c>
      <c r="C606" s="1">
        <f t="shared" si="9"/>
        <v>422.22217999999998</v>
      </c>
    </row>
    <row r="607" spans="1:3" x14ac:dyDescent="0.25">
      <c r="A607">
        <v>41</v>
      </c>
      <c r="B607" s="1">
        <v>22.22222</v>
      </c>
      <c r="C607" s="1">
        <f t="shared" si="9"/>
        <v>911.11102000000005</v>
      </c>
    </row>
    <row r="608" spans="1:3" x14ac:dyDescent="0.25">
      <c r="A608">
        <v>27</v>
      </c>
      <c r="B608" s="1">
        <v>22.22222</v>
      </c>
      <c r="C608" s="1">
        <f t="shared" si="9"/>
        <v>599.99994000000004</v>
      </c>
    </row>
    <row r="609" spans="1:3" x14ac:dyDescent="0.25">
      <c r="A609">
        <v>20</v>
      </c>
      <c r="B609" s="1">
        <v>22.22222</v>
      </c>
      <c r="C609" s="1">
        <f t="shared" si="9"/>
        <v>444.44439999999997</v>
      </c>
    </row>
    <row r="610" spans="1:3" x14ac:dyDescent="0.25">
      <c r="A610">
        <v>51</v>
      </c>
      <c r="B610" s="1">
        <v>22.22222</v>
      </c>
      <c r="C610" s="1">
        <f t="shared" si="9"/>
        <v>1133.33322</v>
      </c>
    </row>
    <row r="611" spans="1:3" x14ac:dyDescent="0.25">
      <c r="A611">
        <v>27</v>
      </c>
      <c r="B611" s="1">
        <v>22.22222</v>
      </c>
      <c r="C611" s="1">
        <f t="shared" si="9"/>
        <v>599.99994000000004</v>
      </c>
    </row>
    <row r="612" spans="1:3" x14ac:dyDescent="0.25">
      <c r="A612">
        <v>19</v>
      </c>
      <c r="B612" s="1">
        <v>22.22222</v>
      </c>
      <c r="C612" s="1">
        <f t="shared" si="9"/>
        <v>422.22217999999998</v>
      </c>
    </row>
    <row r="613" spans="1:3" x14ac:dyDescent="0.25">
      <c r="A613">
        <v>20</v>
      </c>
      <c r="B613" s="1">
        <v>22.22222</v>
      </c>
      <c r="C613" s="1">
        <f t="shared" si="9"/>
        <v>444.44439999999997</v>
      </c>
    </row>
    <row r="614" spans="1:3" x14ac:dyDescent="0.25">
      <c r="A614">
        <v>24</v>
      </c>
      <c r="B614" s="1">
        <v>22.22222</v>
      </c>
      <c r="C614" s="1">
        <f t="shared" si="9"/>
        <v>533.33328000000006</v>
      </c>
    </row>
    <row r="615" spans="1:3" x14ac:dyDescent="0.25">
      <c r="A615">
        <v>38</v>
      </c>
      <c r="B615" s="1">
        <v>22.22222</v>
      </c>
      <c r="C615" s="1">
        <f t="shared" si="9"/>
        <v>844.44435999999996</v>
      </c>
    </row>
    <row r="616" spans="1:3" x14ac:dyDescent="0.25">
      <c r="A616">
        <v>43</v>
      </c>
      <c r="B616" s="1">
        <v>22.22222</v>
      </c>
      <c r="C616" s="1">
        <f t="shared" si="9"/>
        <v>955.55546000000004</v>
      </c>
    </row>
    <row r="617" spans="1:3" x14ac:dyDescent="0.25">
      <c r="A617">
        <v>53</v>
      </c>
      <c r="B617" s="1">
        <v>22.22222</v>
      </c>
      <c r="C617" s="1">
        <f t="shared" si="9"/>
        <v>1177.77766</v>
      </c>
    </row>
    <row r="618" spans="1:3" x14ac:dyDescent="0.25">
      <c r="A618">
        <v>28</v>
      </c>
      <c r="B618" s="1">
        <v>22.22222</v>
      </c>
      <c r="C618" s="1">
        <f t="shared" si="9"/>
        <v>622.22216000000003</v>
      </c>
    </row>
    <row r="619" spans="1:3" x14ac:dyDescent="0.25">
      <c r="A619">
        <v>36</v>
      </c>
      <c r="B619" s="1">
        <v>22.22222</v>
      </c>
      <c r="C619" s="1">
        <f t="shared" si="9"/>
        <v>799.99991999999997</v>
      </c>
    </row>
    <row r="620" spans="1:3" x14ac:dyDescent="0.25">
      <c r="A620">
        <v>19</v>
      </c>
      <c r="B620" s="1">
        <v>22.22222</v>
      </c>
      <c r="C620" s="1">
        <f t="shared" si="9"/>
        <v>422.22217999999998</v>
      </c>
    </row>
    <row r="621" spans="1:3" x14ac:dyDescent="0.25">
      <c r="A621">
        <v>41</v>
      </c>
      <c r="B621" s="1">
        <v>22.22222</v>
      </c>
      <c r="C621" s="1">
        <f t="shared" si="9"/>
        <v>911.11102000000005</v>
      </c>
    </row>
    <row r="622" spans="1:3" x14ac:dyDescent="0.25">
      <c r="A622">
        <v>42</v>
      </c>
      <c r="B622" s="1">
        <v>22.22222</v>
      </c>
      <c r="C622" s="1">
        <f t="shared" si="9"/>
        <v>933.33324000000005</v>
      </c>
    </row>
    <row r="623" spans="1:3" x14ac:dyDescent="0.25">
      <c r="A623">
        <v>30</v>
      </c>
      <c r="B623" s="1">
        <v>22.22222</v>
      </c>
      <c r="C623" s="1">
        <f t="shared" si="9"/>
        <v>666.66660000000002</v>
      </c>
    </row>
    <row r="624" spans="1:3" x14ac:dyDescent="0.25">
      <c r="A624">
        <v>76</v>
      </c>
      <c r="B624" s="1">
        <v>22.22222</v>
      </c>
      <c r="C624" s="1">
        <f t="shared" si="9"/>
        <v>1688.8887199999999</v>
      </c>
    </row>
    <row r="625" spans="1:3" x14ac:dyDescent="0.25">
      <c r="A625">
        <v>50</v>
      </c>
      <c r="B625" s="1">
        <v>22.22222</v>
      </c>
      <c r="C625" s="1">
        <f t="shared" si="9"/>
        <v>1111.1110000000001</v>
      </c>
    </row>
    <row r="626" spans="1:3" x14ac:dyDescent="0.25">
      <c r="A626">
        <v>27</v>
      </c>
      <c r="B626" s="1">
        <v>22.22222</v>
      </c>
      <c r="C626" s="1">
        <f t="shared" si="9"/>
        <v>599.99994000000004</v>
      </c>
    </row>
    <row r="627" spans="1:3" x14ac:dyDescent="0.25">
      <c r="A627">
        <v>26</v>
      </c>
      <c r="B627" s="1">
        <v>22.22222</v>
      </c>
      <c r="C627" s="1">
        <f t="shared" si="9"/>
        <v>577.77772000000004</v>
      </c>
    </row>
    <row r="628" spans="1:3" x14ac:dyDescent="0.25">
      <c r="A628">
        <v>28</v>
      </c>
      <c r="B628" s="1">
        <v>22.22222</v>
      </c>
      <c r="C628" s="1">
        <f t="shared" si="9"/>
        <v>622.22216000000003</v>
      </c>
    </row>
    <row r="629" spans="1:3" x14ac:dyDescent="0.25">
      <c r="A629">
        <v>59</v>
      </c>
      <c r="B629" s="1">
        <v>22.22222</v>
      </c>
      <c r="C629" s="1">
        <f t="shared" si="9"/>
        <v>1311.1109799999999</v>
      </c>
    </row>
    <row r="630" spans="1:3" x14ac:dyDescent="0.25">
      <c r="A630">
        <v>29</v>
      </c>
      <c r="B630" s="1">
        <v>22.22222</v>
      </c>
      <c r="C630" s="1">
        <f t="shared" si="9"/>
        <v>644.44438000000002</v>
      </c>
    </row>
    <row r="631" spans="1:3" x14ac:dyDescent="0.25">
      <c r="A631">
        <v>44</v>
      </c>
      <c r="B631" s="1">
        <v>22.22222</v>
      </c>
      <c r="C631" s="1">
        <f t="shared" si="9"/>
        <v>977.77768000000003</v>
      </c>
    </row>
    <row r="632" spans="1:3" x14ac:dyDescent="0.25">
      <c r="A632">
        <v>33</v>
      </c>
      <c r="B632" s="1">
        <v>22.22222</v>
      </c>
      <c r="C632" s="1">
        <f t="shared" si="9"/>
        <v>733.33326</v>
      </c>
    </row>
    <row r="633" spans="1:3" x14ac:dyDescent="0.25">
      <c r="A633">
        <v>33</v>
      </c>
      <c r="B633" s="1">
        <v>22.22222</v>
      </c>
      <c r="C633" s="1">
        <f t="shared" si="9"/>
        <v>733.33326</v>
      </c>
    </row>
    <row r="634" spans="1:3" x14ac:dyDescent="0.25">
      <c r="A634">
        <v>47</v>
      </c>
      <c r="B634" s="1">
        <v>22.22222</v>
      </c>
      <c r="C634" s="1">
        <f t="shared" si="9"/>
        <v>1044.44434</v>
      </c>
    </row>
    <row r="635" spans="1:3" x14ac:dyDescent="0.25">
      <c r="A635">
        <v>36</v>
      </c>
      <c r="B635" s="1">
        <v>22.22222</v>
      </c>
      <c r="C635" s="1">
        <f t="shared" si="9"/>
        <v>799.99991999999997</v>
      </c>
    </row>
    <row r="636" spans="1:3" x14ac:dyDescent="0.25">
      <c r="A636">
        <v>34</v>
      </c>
      <c r="B636" s="1">
        <v>22.22222</v>
      </c>
      <c r="C636" s="1">
        <f t="shared" si="9"/>
        <v>755.55547999999999</v>
      </c>
    </row>
    <row r="637" spans="1:3" x14ac:dyDescent="0.25">
      <c r="A637">
        <v>36</v>
      </c>
      <c r="B637" s="1">
        <v>22.22222</v>
      </c>
      <c r="C637" s="1">
        <f t="shared" si="9"/>
        <v>799.99991999999997</v>
      </c>
    </row>
    <row r="638" spans="1:3" x14ac:dyDescent="0.25">
      <c r="A638">
        <v>29</v>
      </c>
      <c r="B638" s="1">
        <v>22.22222</v>
      </c>
      <c r="C638" s="1">
        <f t="shared" si="9"/>
        <v>644.44438000000002</v>
      </c>
    </row>
    <row r="639" spans="1:3" x14ac:dyDescent="0.25">
      <c r="A639">
        <v>50</v>
      </c>
      <c r="B639" s="1">
        <v>22.22222</v>
      </c>
      <c r="C639" s="1">
        <f t="shared" si="9"/>
        <v>1111.1110000000001</v>
      </c>
    </row>
    <row r="640" spans="1:3" x14ac:dyDescent="0.25">
      <c r="A640">
        <v>40</v>
      </c>
      <c r="B640" s="1">
        <v>22.22222</v>
      </c>
      <c r="C640" s="1">
        <f t="shared" si="9"/>
        <v>888.88879999999995</v>
      </c>
    </row>
    <row r="641" spans="1:3" x14ac:dyDescent="0.25">
      <c r="A641">
        <v>34</v>
      </c>
      <c r="B641" s="1">
        <v>22.22222</v>
      </c>
      <c r="C641" s="1">
        <f t="shared" si="9"/>
        <v>755.55547999999999</v>
      </c>
    </row>
    <row r="642" spans="1:3" x14ac:dyDescent="0.25">
      <c r="A642">
        <v>39</v>
      </c>
      <c r="B642" s="1">
        <v>22.22222</v>
      </c>
      <c r="C642" s="1">
        <f t="shared" si="9"/>
        <v>866.66657999999995</v>
      </c>
    </row>
    <row r="643" spans="1:3" x14ac:dyDescent="0.25">
      <c r="A643">
        <v>46</v>
      </c>
      <c r="B643" s="1">
        <v>22.22222</v>
      </c>
      <c r="C643" s="1">
        <f t="shared" si="9"/>
        <v>1022.22212</v>
      </c>
    </row>
    <row r="644" spans="1:3" x14ac:dyDescent="0.25">
      <c r="A644">
        <v>46</v>
      </c>
      <c r="B644" s="1">
        <v>22.22222</v>
      </c>
      <c r="C644" s="1">
        <f t="shared" si="9"/>
        <v>1022.22212</v>
      </c>
    </row>
    <row r="645" spans="1:3" x14ac:dyDescent="0.25">
      <c r="A645">
        <v>50</v>
      </c>
      <c r="B645" s="1">
        <v>22.22222</v>
      </c>
      <c r="C645" s="1">
        <f t="shared" si="9"/>
        <v>1111.1110000000001</v>
      </c>
    </row>
    <row r="646" spans="1:3" x14ac:dyDescent="0.25">
      <c r="A646">
        <v>45</v>
      </c>
      <c r="B646" s="1">
        <v>22.22222</v>
      </c>
      <c r="C646" s="1">
        <f t="shared" ref="C646:C709" si="10">A646*B646</f>
        <v>999.99990000000003</v>
      </c>
    </row>
    <row r="647" spans="1:3" x14ac:dyDescent="0.25">
      <c r="A647">
        <v>34</v>
      </c>
      <c r="B647" s="1">
        <v>22.22222</v>
      </c>
      <c r="C647" s="1">
        <f t="shared" si="10"/>
        <v>755.55547999999999</v>
      </c>
    </row>
    <row r="648" spans="1:3" x14ac:dyDescent="0.25">
      <c r="A648">
        <v>44</v>
      </c>
      <c r="B648" s="1">
        <v>22.22222</v>
      </c>
      <c r="C648" s="1">
        <f t="shared" si="10"/>
        <v>977.77768000000003</v>
      </c>
    </row>
    <row r="649" spans="1:3" x14ac:dyDescent="0.25">
      <c r="A649">
        <v>35</v>
      </c>
      <c r="B649" s="1">
        <v>22.22222</v>
      </c>
      <c r="C649" s="1">
        <f t="shared" si="10"/>
        <v>777.77769999999998</v>
      </c>
    </row>
    <row r="650" spans="1:3" x14ac:dyDescent="0.25">
      <c r="A650">
        <v>38</v>
      </c>
      <c r="B650" s="1">
        <v>22.22222</v>
      </c>
      <c r="C650" s="1">
        <f t="shared" si="10"/>
        <v>844.44435999999996</v>
      </c>
    </row>
    <row r="651" spans="1:3" x14ac:dyDescent="0.25">
      <c r="A651">
        <v>30</v>
      </c>
      <c r="B651" s="1">
        <v>22.22222</v>
      </c>
      <c r="C651" s="1">
        <f t="shared" si="10"/>
        <v>666.66660000000002</v>
      </c>
    </row>
    <row r="652" spans="1:3" x14ac:dyDescent="0.25">
      <c r="A652">
        <v>16</v>
      </c>
      <c r="B652" s="1">
        <v>22.22222</v>
      </c>
      <c r="C652" s="1">
        <f t="shared" si="10"/>
        <v>355.55552</v>
      </c>
    </row>
    <row r="653" spans="1:3" x14ac:dyDescent="0.25">
      <c r="A653">
        <v>31</v>
      </c>
      <c r="B653" s="1">
        <v>22.22222</v>
      </c>
      <c r="C653" s="1">
        <f t="shared" si="10"/>
        <v>688.88882000000001</v>
      </c>
    </row>
    <row r="654" spans="1:3" x14ac:dyDescent="0.25">
      <c r="A654">
        <v>20</v>
      </c>
      <c r="B654" s="1">
        <v>22.22222</v>
      </c>
      <c r="C654" s="1">
        <f t="shared" si="10"/>
        <v>444.44439999999997</v>
      </c>
    </row>
    <row r="655" spans="1:3" x14ac:dyDescent="0.25">
      <c r="A655">
        <v>25</v>
      </c>
      <c r="B655" s="1">
        <v>22.22222</v>
      </c>
      <c r="C655" s="1">
        <f t="shared" si="10"/>
        <v>555.55550000000005</v>
      </c>
    </row>
    <row r="656" spans="1:3" x14ac:dyDescent="0.25">
      <c r="A656">
        <v>24</v>
      </c>
      <c r="B656" s="1">
        <v>22.22222</v>
      </c>
      <c r="C656" s="1">
        <f t="shared" si="10"/>
        <v>533.33328000000006</v>
      </c>
    </row>
    <row r="657" spans="1:3" x14ac:dyDescent="0.25">
      <c r="A657">
        <v>44</v>
      </c>
      <c r="B657" s="1">
        <v>22.22222</v>
      </c>
      <c r="C657" s="1">
        <f t="shared" si="10"/>
        <v>977.77768000000003</v>
      </c>
    </row>
    <row r="658" spans="1:3" x14ac:dyDescent="0.25">
      <c r="A658">
        <v>28</v>
      </c>
      <c r="B658" s="1">
        <v>22.22222</v>
      </c>
      <c r="C658" s="1">
        <f t="shared" si="10"/>
        <v>622.22216000000003</v>
      </c>
    </row>
    <row r="659" spans="1:3" x14ac:dyDescent="0.25">
      <c r="A659">
        <v>30</v>
      </c>
      <c r="B659" s="1">
        <v>22.22222</v>
      </c>
      <c r="C659" s="1">
        <f t="shared" si="10"/>
        <v>666.66660000000002</v>
      </c>
    </row>
    <row r="660" spans="1:3" x14ac:dyDescent="0.25">
      <c r="A660">
        <v>31</v>
      </c>
      <c r="B660" s="1">
        <v>22.22222</v>
      </c>
      <c r="C660" s="1">
        <f t="shared" si="10"/>
        <v>688.88882000000001</v>
      </c>
    </row>
    <row r="661" spans="1:3" x14ac:dyDescent="0.25">
      <c r="A661">
        <v>30</v>
      </c>
      <c r="B661" s="1">
        <v>22.22222</v>
      </c>
      <c r="C661" s="1">
        <f t="shared" si="10"/>
        <v>666.66660000000002</v>
      </c>
    </row>
    <row r="662" spans="1:3" x14ac:dyDescent="0.25">
      <c r="A662">
        <v>32</v>
      </c>
      <c r="B662" s="1">
        <v>22.22222</v>
      </c>
      <c r="C662" s="1">
        <f t="shared" si="10"/>
        <v>711.11104</v>
      </c>
    </row>
    <row r="663" spans="1:3" x14ac:dyDescent="0.25">
      <c r="A663">
        <v>28</v>
      </c>
      <c r="B663" s="1">
        <v>22.22222</v>
      </c>
      <c r="C663" s="1">
        <f t="shared" si="10"/>
        <v>622.22216000000003</v>
      </c>
    </row>
    <row r="664" spans="1:3" x14ac:dyDescent="0.25">
      <c r="A664">
        <v>28</v>
      </c>
      <c r="B664" s="1">
        <v>22.22222</v>
      </c>
      <c r="C664" s="1">
        <f t="shared" si="10"/>
        <v>622.22216000000003</v>
      </c>
    </row>
    <row r="665" spans="1:3" x14ac:dyDescent="0.25">
      <c r="A665">
        <v>45</v>
      </c>
      <c r="B665" s="1">
        <v>22.22222</v>
      </c>
      <c r="C665" s="1">
        <f t="shared" si="10"/>
        <v>999.99990000000003</v>
      </c>
    </row>
    <row r="666" spans="1:3" x14ac:dyDescent="0.25">
      <c r="A666">
        <v>48</v>
      </c>
      <c r="B666" s="1">
        <v>22.22222</v>
      </c>
      <c r="C666" s="1">
        <f t="shared" si="10"/>
        <v>1066.6665600000001</v>
      </c>
    </row>
    <row r="667" spans="1:3" x14ac:dyDescent="0.25">
      <c r="A667">
        <v>44</v>
      </c>
      <c r="B667" s="1">
        <v>22.22222</v>
      </c>
      <c r="C667" s="1">
        <f t="shared" si="10"/>
        <v>977.77768000000003</v>
      </c>
    </row>
    <row r="668" spans="1:3" x14ac:dyDescent="0.25">
      <c r="A668">
        <v>35</v>
      </c>
      <c r="B668" s="1">
        <v>22.22222</v>
      </c>
      <c r="C668" s="1">
        <f t="shared" si="10"/>
        <v>777.77769999999998</v>
      </c>
    </row>
    <row r="669" spans="1:3" x14ac:dyDescent="0.25">
      <c r="A669">
        <v>37</v>
      </c>
      <c r="B669" s="1">
        <v>22.22222</v>
      </c>
      <c r="C669" s="1">
        <f t="shared" si="10"/>
        <v>822.22213999999997</v>
      </c>
    </row>
    <row r="670" spans="1:3" x14ac:dyDescent="0.25">
      <c r="A670">
        <v>33</v>
      </c>
      <c r="B670" s="1">
        <v>22.22222</v>
      </c>
      <c r="C670" s="1">
        <f t="shared" si="10"/>
        <v>733.33326</v>
      </c>
    </row>
    <row r="671" spans="1:3" x14ac:dyDescent="0.25">
      <c r="A671">
        <v>28</v>
      </c>
      <c r="B671" s="1">
        <v>22.22222</v>
      </c>
      <c r="C671" s="1">
        <f t="shared" si="10"/>
        <v>622.22216000000003</v>
      </c>
    </row>
    <row r="672" spans="1:3" x14ac:dyDescent="0.25">
      <c r="A672">
        <v>29</v>
      </c>
      <c r="B672" s="1">
        <v>22.22222</v>
      </c>
      <c r="C672" s="1">
        <f t="shared" si="10"/>
        <v>644.44438000000002</v>
      </c>
    </row>
    <row r="673" spans="1:3" x14ac:dyDescent="0.25">
      <c r="A673">
        <v>68</v>
      </c>
      <c r="B673" s="1">
        <v>22.22222</v>
      </c>
      <c r="C673" s="1">
        <f t="shared" si="10"/>
        <v>1511.11096</v>
      </c>
    </row>
    <row r="674" spans="1:3" x14ac:dyDescent="0.25">
      <c r="A674">
        <v>28</v>
      </c>
      <c r="B674" s="1">
        <v>22.22222</v>
      </c>
      <c r="C674" s="1">
        <f t="shared" si="10"/>
        <v>622.22216000000003</v>
      </c>
    </row>
    <row r="675" spans="1:3" x14ac:dyDescent="0.25">
      <c r="A675">
        <v>28</v>
      </c>
      <c r="B675" s="1">
        <v>22.22222</v>
      </c>
      <c r="C675" s="1">
        <f t="shared" si="10"/>
        <v>622.22216000000003</v>
      </c>
    </row>
    <row r="676" spans="1:3" x14ac:dyDescent="0.25">
      <c r="A676">
        <v>39</v>
      </c>
      <c r="B676" s="1">
        <v>22.22222</v>
      </c>
      <c r="C676" s="1">
        <f t="shared" si="10"/>
        <v>866.66657999999995</v>
      </c>
    </row>
    <row r="677" spans="1:3" x14ac:dyDescent="0.25">
      <c r="A677">
        <v>47</v>
      </c>
      <c r="B677" s="1">
        <v>22.22222</v>
      </c>
      <c r="C677" s="1">
        <f t="shared" si="10"/>
        <v>1044.44434</v>
      </c>
    </row>
    <row r="678" spans="1:3" x14ac:dyDescent="0.25">
      <c r="A678">
        <v>29</v>
      </c>
      <c r="B678" s="1">
        <v>22.22222</v>
      </c>
      <c r="C678" s="1">
        <f t="shared" si="10"/>
        <v>644.44438000000002</v>
      </c>
    </row>
    <row r="679" spans="1:3" x14ac:dyDescent="0.25">
      <c r="A679">
        <v>52</v>
      </c>
      <c r="B679" s="1">
        <v>22.22222</v>
      </c>
      <c r="C679" s="1">
        <f t="shared" si="10"/>
        <v>1155.5554400000001</v>
      </c>
    </row>
    <row r="680" spans="1:3" x14ac:dyDescent="0.25">
      <c r="A680">
        <v>31</v>
      </c>
      <c r="B680" s="1">
        <v>22.22222</v>
      </c>
      <c r="C680" s="1">
        <f t="shared" si="10"/>
        <v>688.88882000000001</v>
      </c>
    </row>
    <row r="681" spans="1:3" x14ac:dyDescent="0.25">
      <c r="A681">
        <v>37</v>
      </c>
      <c r="B681" s="1">
        <v>22.22222</v>
      </c>
      <c r="C681" s="1">
        <f t="shared" si="10"/>
        <v>822.22213999999997</v>
      </c>
    </row>
    <row r="682" spans="1:3" x14ac:dyDescent="0.25">
      <c r="A682">
        <v>35</v>
      </c>
      <c r="B682" s="1">
        <v>22.22222</v>
      </c>
      <c r="C682" s="1">
        <f t="shared" si="10"/>
        <v>777.77769999999998</v>
      </c>
    </row>
    <row r="683" spans="1:3" x14ac:dyDescent="0.25">
      <c r="A683">
        <v>53</v>
      </c>
      <c r="B683" s="1">
        <v>22.22222</v>
      </c>
      <c r="C683" s="1">
        <f t="shared" si="10"/>
        <v>1177.77766</v>
      </c>
    </row>
    <row r="684" spans="1:3" x14ac:dyDescent="0.25">
      <c r="A684">
        <v>48</v>
      </c>
      <c r="B684" s="1">
        <v>22.22222</v>
      </c>
      <c r="C684" s="1">
        <f t="shared" si="10"/>
        <v>1066.6665600000001</v>
      </c>
    </row>
    <row r="685" spans="1:3" x14ac:dyDescent="0.25">
      <c r="A685">
        <v>15</v>
      </c>
      <c r="B685" s="1">
        <v>22.22222</v>
      </c>
      <c r="C685" s="1">
        <f t="shared" si="10"/>
        <v>333.33330000000001</v>
      </c>
    </row>
    <row r="686" spans="1:3" x14ac:dyDescent="0.25">
      <c r="A686">
        <v>31</v>
      </c>
      <c r="B686" s="1">
        <v>22.22222</v>
      </c>
      <c r="C686" s="1">
        <f t="shared" si="10"/>
        <v>688.88882000000001</v>
      </c>
    </row>
    <row r="687" spans="1:3" x14ac:dyDescent="0.25">
      <c r="A687">
        <v>28</v>
      </c>
      <c r="B687" s="1">
        <v>22.22222</v>
      </c>
      <c r="C687" s="1">
        <f t="shared" si="10"/>
        <v>622.22216000000003</v>
      </c>
    </row>
    <row r="688" spans="1:3" x14ac:dyDescent="0.25">
      <c r="A688">
        <v>58</v>
      </c>
      <c r="B688" s="1">
        <v>22.22222</v>
      </c>
      <c r="C688" s="1">
        <f t="shared" si="10"/>
        <v>1288.88876</v>
      </c>
    </row>
    <row r="689" spans="1:3" x14ac:dyDescent="0.25">
      <c r="A689">
        <v>48</v>
      </c>
      <c r="B689" s="1">
        <v>22.22222</v>
      </c>
      <c r="C689" s="1">
        <f t="shared" si="10"/>
        <v>1066.6665600000001</v>
      </c>
    </row>
    <row r="690" spans="1:3" x14ac:dyDescent="0.25">
      <c r="A690">
        <v>31</v>
      </c>
      <c r="B690" s="1">
        <v>22.22222</v>
      </c>
      <c r="C690" s="1">
        <f t="shared" si="10"/>
        <v>688.88882000000001</v>
      </c>
    </row>
    <row r="691" spans="1:3" x14ac:dyDescent="0.25">
      <c r="A691">
        <v>28</v>
      </c>
      <c r="B691" s="1">
        <v>22.22222</v>
      </c>
      <c r="C691" s="1">
        <f t="shared" si="10"/>
        <v>622.22216000000003</v>
      </c>
    </row>
    <row r="692" spans="1:3" x14ac:dyDescent="0.25">
      <c r="A692">
        <v>36</v>
      </c>
      <c r="B692" s="1">
        <v>22.22222</v>
      </c>
      <c r="C692" s="1">
        <f t="shared" si="10"/>
        <v>799.99991999999997</v>
      </c>
    </row>
    <row r="693" spans="1:3" x14ac:dyDescent="0.25">
      <c r="A693">
        <v>28</v>
      </c>
      <c r="B693" s="1">
        <v>22.22222</v>
      </c>
      <c r="C693" s="1">
        <f t="shared" si="10"/>
        <v>622.22216000000003</v>
      </c>
    </row>
    <row r="694" spans="1:3" x14ac:dyDescent="0.25">
      <c r="A694">
        <v>28</v>
      </c>
      <c r="B694" s="1">
        <v>22.22222</v>
      </c>
      <c r="C694" s="1">
        <f t="shared" si="10"/>
        <v>622.22216000000003</v>
      </c>
    </row>
    <row r="695" spans="1:3" x14ac:dyDescent="0.25">
      <c r="A695">
        <v>28</v>
      </c>
      <c r="B695" s="1">
        <v>22.22222</v>
      </c>
      <c r="C695" s="1">
        <f t="shared" si="10"/>
        <v>622.22216000000003</v>
      </c>
    </row>
    <row r="696" spans="1:3" x14ac:dyDescent="0.25">
      <c r="A696">
        <v>42</v>
      </c>
      <c r="B696" s="1">
        <v>22.22222</v>
      </c>
      <c r="C696" s="1">
        <f t="shared" si="10"/>
        <v>933.33324000000005</v>
      </c>
    </row>
    <row r="697" spans="1:3" x14ac:dyDescent="0.25">
      <c r="A697">
        <v>35</v>
      </c>
      <c r="B697" s="1">
        <v>22.22222</v>
      </c>
      <c r="C697" s="1">
        <f t="shared" si="10"/>
        <v>777.77769999999998</v>
      </c>
    </row>
    <row r="698" spans="1:3" x14ac:dyDescent="0.25">
      <c r="A698">
        <v>44</v>
      </c>
      <c r="B698" s="1">
        <v>22.22222</v>
      </c>
      <c r="C698" s="1">
        <f t="shared" si="10"/>
        <v>977.77768000000003</v>
      </c>
    </row>
    <row r="699" spans="1:3" x14ac:dyDescent="0.25">
      <c r="A699">
        <v>30</v>
      </c>
      <c r="B699" s="1">
        <v>22.22222</v>
      </c>
      <c r="C699" s="1">
        <f t="shared" si="10"/>
        <v>666.66660000000002</v>
      </c>
    </row>
    <row r="700" spans="1:3" x14ac:dyDescent="0.25">
      <c r="A700">
        <v>33</v>
      </c>
      <c r="B700" s="1">
        <v>22.22222</v>
      </c>
      <c r="C700" s="1">
        <f t="shared" si="10"/>
        <v>733.33326</v>
      </c>
    </row>
    <row r="701" spans="1:3" x14ac:dyDescent="0.25">
      <c r="A701">
        <v>36</v>
      </c>
      <c r="B701" s="1">
        <v>22.22222</v>
      </c>
      <c r="C701" s="1">
        <f t="shared" si="10"/>
        <v>799.99991999999997</v>
      </c>
    </row>
    <row r="702" spans="1:3" x14ac:dyDescent="0.25">
      <c r="A702">
        <v>34</v>
      </c>
      <c r="B702" s="1">
        <v>22.22222</v>
      </c>
      <c r="C702" s="1">
        <f t="shared" si="10"/>
        <v>755.55547999999999</v>
      </c>
    </row>
    <row r="703" spans="1:3" x14ac:dyDescent="0.25">
      <c r="A703">
        <v>32</v>
      </c>
      <c r="B703" s="1">
        <v>22.22222</v>
      </c>
      <c r="C703" s="1">
        <f t="shared" si="10"/>
        <v>711.11104</v>
      </c>
    </row>
    <row r="704" spans="1:3" x14ac:dyDescent="0.25">
      <c r="A704">
        <v>53</v>
      </c>
      <c r="B704" s="1">
        <v>22.22222</v>
      </c>
      <c r="C704" s="1">
        <f t="shared" si="10"/>
        <v>1177.77766</v>
      </c>
    </row>
    <row r="705" spans="1:3" x14ac:dyDescent="0.25">
      <c r="A705">
        <v>47</v>
      </c>
      <c r="B705" s="1">
        <v>22.22222</v>
      </c>
      <c r="C705" s="1">
        <f t="shared" si="10"/>
        <v>1044.44434</v>
      </c>
    </row>
    <row r="706" spans="1:3" x14ac:dyDescent="0.25">
      <c r="A706">
        <v>52</v>
      </c>
      <c r="B706" s="1">
        <v>22.22222</v>
      </c>
      <c r="C706" s="1">
        <f t="shared" si="10"/>
        <v>1155.5554400000001</v>
      </c>
    </row>
    <row r="707" spans="1:3" x14ac:dyDescent="0.25">
      <c r="A707">
        <v>27</v>
      </c>
      <c r="B707" s="1">
        <v>22.22222</v>
      </c>
      <c r="C707" s="1">
        <f t="shared" si="10"/>
        <v>599.99994000000004</v>
      </c>
    </row>
    <row r="708" spans="1:3" x14ac:dyDescent="0.25">
      <c r="A708">
        <v>34</v>
      </c>
      <c r="B708" s="1">
        <v>22.22222</v>
      </c>
      <c r="C708" s="1">
        <f t="shared" si="10"/>
        <v>755.55547999999999</v>
      </c>
    </row>
    <row r="709" spans="1:3" x14ac:dyDescent="0.25">
      <c r="A709">
        <v>32</v>
      </c>
      <c r="B709" s="1">
        <v>22.22222</v>
      </c>
      <c r="C709" s="1">
        <f t="shared" si="10"/>
        <v>711.11104</v>
      </c>
    </row>
    <row r="710" spans="1:3" x14ac:dyDescent="0.25">
      <c r="A710">
        <v>53</v>
      </c>
      <c r="B710" s="1">
        <v>22.22222</v>
      </c>
      <c r="C710" s="1">
        <f t="shared" ref="C710:C773" si="11">A710*B710</f>
        <v>1177.77766</v>
      </c>
    </row>
    <row r="711" spans="1:3" x14ac:dyDescent="0.25">
      <c r="A711">
        <v>65</v>
      </c>
      <c r="B711" s="1">
        <v>22.22222</v>
      </c>
      <c r="C711" s="1">
        <f t="shared" si="11"/>
        <v>1444.4443000000001</v>
      </c>
    </row>
    <row r="712" spans="1:3" x14ac:dyDescent="0.25">
      <c r="A712">
        <v>51</v>
      </c>
      <c r="B712" s="1">
        <v>22.22222</v>
      </c>
      <c r="C712" s="1">
        <f t="shared" si="11"/>
        <v>1133.33322</v>
      </c>
    </row>
    <row r="713" spans="1:3" x14ac:dyDescent="0.25">
      <c r="A713">
        <v>44</v>
      </c>
      <c r="B713" s="1">
        <v>22.22222</v>
      </c>
      <c r="C713" s="1">
        <f t="shared" si="11"/>
        <v>977.77768000000003</v>
      </c>
    </row>
    <row r="714" spans="1:3" x14ac:dyDescent="0.25">
      <c r="A714">
        <v>35</v>
      </c>
      <c r="B714" s="1">
        <v>22.22222</v>
      </c>
      <c r="C714" s="1">
        <f t="shared" si="11"/>
        <v>777.77769999999998</v>
      </c>
    </row>
    <row r="715" spans="1:3" x14ac:dyDescent="0.25">
      <c r="A715">
        <v>27</v>
      </c>
      <c r="B715" s="1">
        <v>22.22222</v>
      </c>
      <c r="C715" s="1">
        <f t="shared" si="11"/>
        <v>599.99994000000004</v>
      </c>
    </row>
    <row r="716" spans="1:3" x14ac:dyDescent="0.25">
      <c r="A716">
        <v>16</v>
      </c>
      <c r="B716" s="1">
        <v>22.22222</v>
      </c>
      <c r="C716" s="1">
        <f t="shared" si="11"/>
        <v>355.55552</v>
      </c>
    </row>
    <row r="717" spans="1:3" x14ac:dyDescent="0.25">
      <c r="A717">
        <v>27</v>
      </c>
      <c r="B717" s="1">
        <v>22.22222</v>
      </c>
      <c r="C717" s="1">
        <f t="shared" si="11"/>
        <v>599.99994000000004</v>
      </c>
    </row>
    <row r="718" spans="1:3" x14ac:dyDescent="0.25">
      <c r="A718">
        <v>15</v>
      </c>
      <c r="B718" s="1">
        <v>22.22222</v>
      </c>
      <c r="C718" s="1">
        <f t="shared" si="11"/>
        <v>333.33330000000001</v>
      </c>
    </row>
    <row r="719" spans="1:3" x14ac:dyDescent="0.25">
      <c r="A719">
        <v>16</v>
      </c>
      <c r="B719" s="1">
        <v>22.22222</v>
      </c>
      <c r="C719" s="1">
        <f t="shared" si="11"/>
        <v>355.55552</v>
      </c>
    </row>
    <row r="720" spans="1:3" x14ac:dyDescent="0.25">
      <c r="A720">
        <v>19</v>
      </c>
      <c r="B720" s="1">
        <v>22.22222</v>
      </c>
      <c r="C720" s="1">
        <f t="shared" si="11"/>
        <v>422.22217999999998</v>
      </c>
    </row>
    <row r="721" spans="1:3" x14ac:dyDescent="0.25">
      <c r="A721">
        <v>16</v>
      </c>
      <c r="B721" s="1">
        <v>22.22222</v>
      </c>
      <c r="C721" s="1">
        <f t="shared" si="11"/>
        <v>355.55552</v>
      </c>
    </row>
    <row r="722" spans="1:3" x14ac:dyDescent="0.25">
      <c r="A722">
        <v>28</v>
      </c>
      <c r="B722" s="1">
        <v>22.22222</v>
      </c>
      <c r="C722" s="1">
        <f t="shared" si="11"/>
        <v>622.22216000000003</v>
      </c>
    </row>
    <row r="723" spans="1:3" x14ac:dyDescent="0.25">
      <c r="A723">
        <v>55</v>
      </c>
      <c r="B723" s="1">
        <v>22.22222</v>
      </c>
      <c r="C723" s="1">
        <f t="shared" si="11"/>
        <v>1222.2221</v>
      </c>
    </row>
    <row r="724" spans="1:3" x14ac:dyDescent="0.25">
      <c r="A724">
        <v>19</v>
      </c>
      <c r="B724" s="1">
        <v>22.22222</v>
      </c>
      <c r="C724" s="1">
        <f t="shared" si="11"/>
        <v>422.22217999999998</v>
      </c>
    </row>
    <row r="725" spans="1:3" x14ac:dyDescent="0.25">
      <c r="A725">
        <v>30</v>
      </c>
      <c r="B725" s="1">
        <v>22.22222</v>
      </c>
      <c r="C725" s="1">
        <f t="shared" si="11"/>
        <v>666.66660000000002</v>
      </c>
    </row>
    <row r="726" spans="1:3" x14ac:dyDescent="0.25">
      <c r="A726">
        <v>25</v>
      </c>
      <c r="B726" s="1">
        <v>22.22222</v>
      </c>
      <c r="C726" s="1">
        <f t="shared" si="11"/>
        <v>555.55550000000005</v>
      </c>
    </row>
    <row r="727" spans="1:3" x14ac:dyDescent="0.25">
      <c r="A727">
        <v>31</v>
      </c>
      <c r="B727" s="1">
        <v>22.22222</v>
      </c>
      <c r="C727" s="1">
        <f t="shared" si="11"/>
        <v>688.88882000000001</v>
      </c>
    </row>
    <row r="728" spans="1:3" x14ac:dyDescent="0.25">
      <c r="A728">
        <v>23</v>
      </c>
      <c r="B728" s="1">
        <v>22.22222</v>
      </c>
      <c r="C728" s="1">
        <f t="shared" si="11"/>
        <v>511.11106000000001</v>
      </c>
    </row>
    <row r="729" spans="1:3" x14ac:dyDescent="0.25">
      <c r="A729">
        <v>48</v>
      </c>
      <c r="B729" s="1">
        <v>22.22222</v>
      </c>
      <c r="C729" s="1">
        <f t="shared" si="11"/>
        <v>1066.6665600000001</v>
      </c>
    </row>
    <row r="730" spans="1:3" x14ac:dyDescent="0.25">
      <c r="A730">
        <v>29</v>
      </c>
      <c r="B730" s="1">
        <v>22.22222</v>
      </c>
      <c r="C730" s="1">
        <f t="shared" si="11"/>
        <v>644.44438000000002</v>
      </c>
    </row>
    <row r="731" spans="1:3" x14ac:dyDescent="0.25">
      <c r="A731">
        <v>41</v>
      </c>
      <c r="B731" s="1">
        <v>22.22222</v>
      </c>
      <c r="C731" s="1">
        <f t="shared" si="11"/>
        <v>911.11102000000005</v>
      </c>
    </row>
    <row r="732" spans="1:3" x14ac:dyDescent="0.25">
      <c r="A732">
        <v>50</v>
      </c>
      <c r="B732" s="1">
        <v>22.22222</v>
      </c>
      <c r="C732" s="1">
        <f t="shared" si="11"/>
        <v>1111.1110000000001</v>
      </c>
    </row>
    <row r="733" spans="1:3" x14ac:dyDescent="0.25">
      <c r="A733">
        <v>38</v>
      </c>
      <c r="B733" s="1">
        <v>22.22222</v>
      </c>
      <c r="C733" s="1">
        <f t="shared" si="11"/>
        <v>844.44435999999996</v>
      </c>
    </row>
    <row r="734" spans="1:3" x14ac:dyDescent="0.25">
      <c r="A734">
        <v>28</v>
      </c>
      <c r="B734" s="1">
        <v>22.22222</v>
      </c>
      <c r="C734" s="1">
        <f t="shared" si="11"/>
        <v>622.22216000000003</v>
      </c>
    </row>
    <row r="735" spans="1:3" x14ac:dyDescent="0.25">
      <c r="A735">
        <v>16</v>
      </c>
      <c r="B735" s="1">
        <v>22.22222</v>
      </c>
      <c r="C735" s="1">
        <f t="shared" si="11"/>
        <v>355.55552</v>
      </c>
    </row>
    <row r="736" spans="1:3" x14ac:dyDescent="0.25">
      <c r="A736">
        <v>33</v>
      </c>
      <c r="B736" s="1">
        <v>22.22222</v>
      </c>
      <c r="C736" s="1">
        <f t="shared" si="11"/>
        <v>733.33326</v>
      </c>
    </row>
    <row r="737" spans="1:3" x14ac:dyDescent="0.25">
      <c r="A737">
        <v>88</v>
      </c>
      <c r="B737" s="1">
        <v>22.22222</v>
      </c>
      <c r="C737" s="1">
        <f t="shared" si="11"/>
        <v>1955.5553600000001</v>
      </c>
    </row>
    <row r="738" spans="1:3" x14ac:dyDescent="0.25">
      <c r="A738">
        <v>41</v>
      </c>
      <c r="B738" s="1">
        <v>22.22222</v>
      </c>
      <c r="C738" s="1">
        <f t="shared" si="11"/>
        <v>911.11102000000005</v>
      </c>
    </row>
    <row r="739" spans="1:3" x14ac:dyDescent="0.25">
      <c r="A739">
        <v>80</v>
      </c>
      <c r="B739" s="1">
        <v>22.22222</v>
      </c>
      <c r="C739" s="1">
        <f t="shared" si="11"/>
        <v>1777.7775999999999</v>
      </c>
    </row>
    <row r="740" spans="1:3" x14ac:dyDescent="0.25">
      <c r="A740">
        <v>30</v>
      </c>
      <c r="B740" s="1">
        <v>22.22222</v>
      </c>
      <c r="C740" s="1">
        <f t="shared" si="11"/>
        <v>666.66660000000002</v>
      </c>
    </row>
    <row r="741" spans="1:3" x14ac:dyDescent="0.25">
      <c r="A741">
        <v>44</v>
      </c>
      <c r="B741" s="1">
        <v>22.22222</v>
      </c>
      <c r="C741" s="1">
        <f t="shared" si="11"/>
        <v>977.77768000000003</v>
      </c>
    </row>
    <row r="742" spans="1:3" x14ac:dyDescent="0.25">
      <c r="A742">
        <v>30</v>
      </c>
      <c r="B742" s="1">
        <v>22.22222</v>
      </c>
      <c r="C742" s="1">
        <f t="shared" si="11"/>
        <v>666.66660000000002</v>
      </c>
    </row>
    <row r="743" spans="1:3" x14ac:dyDescent="0.25">
      <c r="A743">
        <v>28</v>
      </c>
      <c r="B743" s="1">
        <v>22.22222</v>
      </c>
      <c r="C743" s="1">
        <f t="shared" si="11"/>
        <v>622.22216000000003</v>
      </c>
    </row>
    <row r="744" spans="1:3" x14ac:dyDescent="0.25">
      <c r="A744">
        <v>32</v>
      </c>
      <c r="B744" s="1">
        <v>22.22222</v>
      </c>
      <c r="C744" s="1">
        <f t="shared" si="11"/>
        <v>711.11104</v>
      </c>
    </row>
    <row r="745" spans="1:3" x14ac:dyDescent="0.25">
      <c r="A745">
        <v>60</v>
      </c>
      <c r="B745" s="1">
        <v>22.22222</v>
      </c>
      <c r="C745" s="1">
        <f t="shared" si="11"/>
        <v>1333.3332</v>
      </c>
    </row>
    <row r="746" spans="1:3" x14ac:dyDescent="0.25">
      <c r="A746">
        <v>48</v>
      </c>
      <c r="B746" s="1">
        <v>22.22222</v>
      </c>
      <c r="C746" s="1">
        <f t="shared" si="11"/>
        <v>1066.6665600000001</v>
      </c>
    </row>
    <row r="747" spans="1:3" x14ac:dyDescent="0.25">
      <c r="A747">
        <v>48</v>
      </c>
      <c r="B747" s="1">
        <v>22.22222</v>
      </c>
      <c r="C747" s="1">
        <f t="shared" si="11"/>
        <v>1066.6665600000001</v>
      </c>
    </row>
    <row r="748" spans="1:3" x14ac:dyDescent="0.25">
      <c r="A748">
        <v>43</v>
      </c>
      <c r="B748" s="1">
        <v>22.22222</v>
      </c>
      <c r="C748" s="1">
        <f t="shared" si="11"/>
        <v>955.55546000000004</v>
      </c>
    </row>
    <row r="749" spans="1:3" x14ac:dyDescent="0.25">
      <c r="A749">
        <v>33</v>
      </c>
      <c r="B749" s="1">
        <v>22.22222</v>
      </c>
      <c r="C749" s="1">
        <f t="shared" si="11"/>
        <v>733.33326</v>
      </c>
    </row>
    <row r="750" spans="1:3" x14ac:dyDescent="0.25">
      <c r="A750">
        <v>42</v>
      </c>
      <c r="B750" s="1">
        <v>22.22222</v>
      </c>
      <c r="C750" s="1">
        <f t="shared" si="11"/>
        <v>933.33324000000005</v>
      </c>
    </row>
    <row r="751" spans="1:3" x14ac:dyDescent="0.25">
      <c r="A751">
        <v>63</v>
      </c>
      <c r="B751" s="1">
        <v>22.22222</v>
      </c>
      <c r="C751" s="1">
        <f t="shared" si="11"/>
        <v>1399.9998599999999</v>
      </c>
    </row>
    <row r="752" spans="1:3" x14ac:dyDescent="0.25">
      <c r="A752">
        <v>35</v>
      </c>
      <c r="B752" s="1">
        <v>22.22222</v>
      </c>
      <c r="C752" s="1">
        <f t="shared" si="11"/>
        <v>777.77769999999998</v>
      </c>
    </row>
    <row r="753" spans="1:3" x14ac:dyDescent="0.25">
      <c r="A753">
        <v>23</v>
      </c>
      <c r="B753" s="1">
        <v>22.22222</v>
      </c>
      <c r="C753" s="1">
        <f t="shared" si="11"/>
        <v>511.11106000000001</v>
      </c>
    </row>
    <row r="754" spans="1:3" x14ac:dyDescent="0.25">
      <c r="A754">
        <v>43</v>
      </c>
      <c r="B754" s="1">
        <v>22.22222</v>
      </c>
      <c r="C754" s="1">
        <f t="shared" si="11"/>
        <v>955.55546000000004</v>
      </c>
    </row>
    <row r="755" spans="1:3" x14ac:dyDescent="0.25">
      <c r="A755">
        <v>27</v>
      </c>
      <c r="B755" s="1">
        <v>22.22222</v>
      </c>
      <c r="C755" s="1">
        <f t="shared" si="11"/>
        <v>599.99994000000004</v>
      </c>
    </row>
    <row r="756" spans="1:3" x14ac:dyDescent="0.25">
      <c r="A756">
        <v>30</v>
      </c>
      <c r="B756" s="1">
        <v>22.22222</v>
      </c>
      <c r="C756" s="1">
        <f t="shared" si="11"/>
        <v>666.66660000000002</v>
      </c>
    </row>
    <row r="757" spans="1:3" x14ac:dyDescent="0.25">
      <c r="A757">
        <v>43</v>
      </c>
      <c r="B757" s="1">
        <v>22.22222</v>
      </c>
      <c r="C757" s="1">
        <f t="shared" si="11"/>
        <v>955.55546000000004</v>
      </c>
    </row>
    <row r="758" spans="1:3" x14ac:dyDescent="0.25">
      <c r="A758">
        <v>25</v>
      </c>
      <c r="B758" s="1">
        <v>22.22222</v>
      </c>
      <c r="C758" s="1">
        <f t="shared" si="11"/>
        <v>555.55550000000005</v>
      </c>
    </row>
    <row r="759" spans="1:3" x14ac:dyDescent="0.25">
      <c r="A759">
        <v>29</v>
      </c>
      <c r="B759" s="1">
        <v>22.22222</v>
      </c>
      <c r="C759" s="1">
        <f t="shared" si="11"/>
        <v>644.44438000000002</v>
      </c>
    </row>
    <row r="760" spans="1:3" x14ac:dyDescent="0.25">
      <c r="A760">
        <v>40</v>
      </c>
      <c r="B760" s="1">
        <v>22.22222</v>
      </c>
      <c r="C760" s="1">
        <f t="shared" si="11"/>
        <v>888.88879999999995</v>
      </c>
    </row>
    <row r="761" spans="1:3" x14ac:dyDescent="0.25">
      <c r="A761">
        <v>51</v>
      </c>
      <c r="B761" s="1">
        <v>22.22222</v>
      </c>
      <c r="C761" s="1">
        <f t="shared" si="11"/>
        <v>1133.33322</v>
      </c>
    </row>
    <row r="762" spans="1:3" x14ac:dyDescent="0.25">
      <c r="A762">
        <v>52</v>
      </c>
      <c r="B762" s="1">
        <v>22.22222</v>
      </c>
      <c r="C762" s="1">
        <f t="shared" si="11"/>
        <v>1155.5554400000001</v>
      </c>
    </row>
    <row r="763" spans="1:3" x14ac:dyDescent="0.25">
      <c r="A763">
        <v>27</v>
      </c>
      <c r="B763" s="1">
        <v>22.22222</v>
      </c>
      <c r="C763" s="1">
        <f t="shared" si="11"/>
        <v>599.99994000000004</v>
      </c>
    </row>
    <row r="764" spans="1:3" x14ac:dyDescent="0.25">
      <c r="A764">
        <v>39</v>
      </c>
      <c r="B764" s="1">
        <v>22.22222</v>
      </c>
      <c r="C764" s="1">
        <f t="shared" si="11"/>
        <v>866.66657999999995</v>
      </c>
    </row>
    <row r="765" spans="1:3" x14ac:dyDescent="0.25">
      <c r="A765">
        <v>32</v>
      </c>
      <c r="B765" s="1">
        <v>22.22222</v>
      </c>
      <c r="C765" s="1">
        <f t="shared" si="11"/>
        <v>711.11104</v>
      </c>
    </row>
    <row r="766" spans="1:3" x14ac:dyDescent="0.25">
      <c r="A766">
        <v>40</v>
      </c>
      <c r="B766" s="1">
        <v>22.22222</v>
      </c>
      <c r="C766" s="1">
        <f t="shared" si="11"/>
        <v>888.88879999999995</v>
      </c>
    </row>
    <row r="767" spans="1:3" x14ac:dyDescent="0.25">
      <c r="A767">
        <v>46</v>
      </c>
      <c r="B767" s="1">
        <v>22.22222</v>
      </c>
      <c r="C767" s="1">
        <f t="shared" si="11"/>
        <v>1022.22212</v>
      </c>
    </row>
    <row r="768" spans="1:3" x14ac:dyDescent="0.25">
      <c r="A768">
        <v>44</v>
      </c>
      <c r="B768" s="1">
        <v>22.22222</v>
      </c>
      <c r="C768" s="1">
        <f t="shared" si="11"/>
        <v>977.77768000000003</v>
      </c>
    </row>
    <row r="769" spans="1:3" x14ac:dyDescent="0.25">
      <c r="A769">
        <v>35</v>
      </c>
      <c r="B769" s="1">
        <v>22.22222</v>
      </c>
      <c r="C769" s="1">
        <f t="shared" si="11"/>
        <v>777.77769999999998</v>
      </c>
    </row>
    <row r="770" spans="1:3" x14ac:dyDescent="0.25">
      <c r="A770">
        <v>49</v>
      </c>
      <c r="B770" s="1">
        <v>22.22222</v>
      </c>
      <c r="C770" s="1">
        <f t="shared" si="11"/>
        <v>1088.88878</v>
      </c>
    </row>
    <row r="771" spans="1:3" x14ac:dyDescent="0.25">
      <c r="A771">
        <v>30</v>
      </c>
      <c r="B771" s="1">
        <v>22.22222</v>
      </c>
      <c r="C771" s="1">
        <f t="shared" si="11"/>
        <v>666.66660000000002</v>
      </c>
    </row>
    <row r="772" spans="1:3" x14ac:dyDescent="0.25">
      <c r="A772">
        <v>42</v>
      </c>
      <c r="B772" s="1">
        <v>22.22222</v>
      </c>
      <c r="C772" s="1">
        <f t="shared" si="11"/>
        <v>933.33324000000005</v>
      </c>
    </row>
    <row r="773" spans="1:3" x14ac:dyDescent="0.25">
      <c r="A773">
        <v>30</v>
      </c>
      <c r="B773" s="1">
        <v>22.22222</v>
      </c>
      <c r="C773" s="1">
        <f t="shared" si="11"/>
        <v>666.66660000000002</v>
      </c>
    </row>
    <row r="774" spans="1:3" x14ac:dyDescent="0.25">
      <c r="A774">
        <v>36</v>
      </c>
      <c r="B774" s="1">
        <v>22.22222</v>
      </c>
      <c r="C774" s="1">
        <f t="shared" ref="C774:C837" si="12">A774*B774</f>
        <v>799.99991999999997</v>
      </c>
    </row>
    <row r="775" spans="1:3" x14ac:dyDescent="0.25">
      <c r="A775">
        <v>41</v>
      </c>
      <c r="B775" s="1">
        <v>22.22222</v>
      </c>
      <c r="C775" s="1">
        <f t="shared" si="12"/>
        <v>911.11102000000005</v>
      </c>
    </row>
    <row r="776" spans="1:3" x14ac:dyDescent="0.25">
      <c r="A776">
        <v>39</v>
      </c>
      <c r="B776" s="1">
        <v>22.22222</v>
      </c>
      <c r="C776" s="1">
        <f t="shared" si="12"/>
        <v>866.66657999999995</v>
      </c>
    </row>
    <row r="777" spans="1:3" x14ac:dyDescent="0.25">
      <c r="A777">
        <v>46</v>
      </c>
      <c r="B777" s="1">
        <v>22.22222</v>
      </c>
      <c r="C777" s="1">
        <f t="shared" si="12"/>
        <v>1022.22212</v>
      </c>
    </row>
    <row r="778" spans="1:3" x14ac:dyDescent="0.25">
      <c r="A778">
        <v>55</v>
      </c>
      <c r="B778" s="1">
        <v>22.22222</v>
      </c>
      <c r="C778" s="1">
        <f t="shared" si="12"/>
        <v>1222.2221</v>
      </c>
    </row>
    <row r="779" spans="1:3" x14ac:dyDescent="0.25">
      <c r="A779">
        <v>69</v>
      </c>
      <c r="B779" s="1">
        <v>22.22222</v>
      </c>
      <c r="C779" s="1">
        <f t="shared" si="12"/>
        <v>1533.3331800000001</v>
      </c>
    </row>
    <row r="780" spans="1:3" x14ac:dyDescent="0.25">
      <c r="A780">
        <v>29</v>
      </c>
      <c r="B780" s="1">
        <v>22.22222</v>
      </c>
      <c r="C780" s="1">
        <f t="shared" si="12"/>
        <v>644.44438000000002</v>
      </c>
    </row>
    <row r="781" spans="1:3" x14ac:dyDescent="0.25">
      <c r="A781">
        <v>30</v>
      </c>
      <c r="B781" s="1">
        <v>22.22222</v>
      </c>
      <c r="C781" s="1">
        <f t="shared" si="12"/>
        <v>666.66660000000002</v>
      </c>
    </row>
    <row r="782" spans="1:3" x14ac:dyDescent="0.25">
      <c r="A782">
        <v>29</v>
      </c>
      <c r="B782" s="1">
        <v>22.22222</v>
      </c>
      <c r="C782" s="1">
        <f t="shared" si="12"/>
        <v>644.44438000000002</v>
      </c>
    </row>
    <row r="783" spans="1:3" x14ac:dyDescent="0.25">
      <c r="A783">
        <v>17</v>
      </c>
      <c r="B783" s="1">
        <v>22.22222</v>
      </c>
      <c r="C783" s="1">
        <f t="shared" si="12"/>
        <v>377.77773999999999</v>
      </c>
    </row>
    <row r="784" spans="1:3" x14ac:dyDescent="0.25">
      <c r="A784">
        <v>16</v>
      </c>
      <c r="B784" s="1">
        <v>22.22222</v>
      </c>
      <c r="C784" s="1">
        <f t="shared" si="12"/>
        <v>355.55552</v>
      </c>
    </row>
    <row r="785" spans="1:3" x14ac:dyDescent="0.25">
      <c r="A785">
        <v>28</v>
      </c>
      <c r="B785" s="1">
        <v>22.22222</v>
      </c>
      <c r="C785" s="1">
        <f t="shared" si="12"/>
        <v>622.22216000000003</v>
      </c>
    </row>
    <row r="786" spans="1:3" x14ac:dyDescent="0.25">
      <c r="A786">
        <v>29</v>
      </c>
      <c r="B786" s="1">
        <v>22.22222</v>
      </c>
      <c r="C786" s="1">
        <f t="shared" si="12"/>
        <v>644.44438000000002</v>
      </c>
    </row>
    <row r="787" spans="1:3" x14ac:dyDescent="0.25">
      <c r="A787">
        <v>30</v>
      </c>
      <c r="B787" s="1">
        <v>22.22222</v>
      </c>
      <c r="C787" s="1">
        <f t="shared" si="12"/>
        <v>666.66660000000002</v>
      </c>
    </row>
    <row r="788" spans="1:3" x14ac:dyDescent="0.25">
      <c r="A788">
        <v>25</v>
      </c>
      <c r="B788" s="1">
        <v>22.22222</v>
      </c>
      <c r="C788" s="1">
        <f t="shared" si="12"/>
        <v>555.55550000000005</v>
      </c>
    </row>
    <row r="789" spans="1:3" x14ac:dyDescent="0.25">
      <c r="A789">
        <v>29</v>
      </c>
      <c r="B789" s="1">
        <v>22.22222</v>
      </c>
      <c r="C789" s="1">
        <f t="shared" si="12"/>
        <v>644.44438000000002</v>
      </c>
    </row>
    <row r="790" spans="1:3" x14ac:dyDescent="0.25">
      <c r="A790">
        <v>41</v>
      </c>
      <c r="B790" s="1">
        <v>22.22222</v>
      </c>
      <c r="C790" s="1">
        <f t="shared" si="12"/>
        <v>911.11102000000005</v>
      </c>
    </row>
    <row r="791" spans="1:3" x14ac:dyDescent="0.25">
      <c r="A791">
        <v>30</v>
      </c>
      <c r="B791" s="1">
        <v>22.22222</v>
      </c>
      <c r="C791" s="1">
        <f t="shared" si="12"/>
        <v>666.66660000000002</v>
      </c>
    </row>
    <row r="792" spans="1:3" x14ac:dyDescent="0.25">
      <c r="A792">
        <v>17</v>
      </c>
      <c r="B792" s="1">
        <v>22.22222</v>
      </c>
      <c r="C792" s="1">
        <f t="shared" si="12"/>
        <v>377.77773999999999</v>
      </c>
    </row>
    <row r="793" spans="1:3" x14ac:dyDescent="0.25">
      <c r="A793">
        <v>16</v>
      </c>
      <c r="B793" s="1">
        <v>22.22222</v>
      </c>
      <c r="C793" s="1">
        <f t="shared" si="12"/>
        <v>355.55552</v>
      </c>
    </row>
    <row r="794" spans="1:3" x14ac:dyDescent="0.25">
      <c r="A794">
        <v>30</v>
      </c>
      <c r="B794" s="1">
        <v>22.22222</v>
      </c>
      <c r="C794" s="1">
        <f t="shared" si="12"/>
        <v>666.66660000000002</v>
      </c>
    </row>
    <row r="795" spans="1:3" x14ac:dyDescent="0.25">
      <c r="A795">
        <v>30</v>
      </c>
      <c r="B795" s="1">
        <v>22.22222</v>
      </c>
      <c r="C795" s="1">
        <f t="shared" si="12"/>
        <v>666.66660000000002</v>
      </c>
    </row>
    <row r="796" spans="1:3" x14ac:dyDescent="0.25">
      <c r="A796">
        <v>36</v>
      </c>
      <c r="B796" s="1">
        <v>22.22222</v>
      </c>
      <c r="C796" s="1">
        <f t="shared" si="12"/>
        <v>799.99991999999997</v>
      </c>
    </row>
    <row r="797" spans="1:3" x14ac:dyDescent="0.25">
      <c r="A797">
        <v>27</v>
      </c>
      <c r="B797" s="1">
        <v>22.22222</v>
      </c>
      <c r="C797" s="1">
        <f t="shared" si="12"/>
        <v>599.99994000000004</v>
      </c>
    </row>
    <row r="798" spans="1:3" x14ac:dyDescent="0.25">
      <c r="A798">
        <v>30</v>
      </c>
      <c r="B798" s="1">
        <v>22.22222</v>
      </c>
      <c r="C798" s="1">
        <f t="shared" si="12"/>
        <v>666.66660000000002</v>
      </c>
    </row>
    <row r="799" spans="1:3" x14ac:dyDescent="0.25">
      <c r="A799">
        <v>54</v>
      </c>
      <c r="B799" s="1">
        <v>22.22222</v>
      </c>
      <c r="C799" s="1">
        <f t="shared" si="12"/>
        <v>1199.9998800000001</v>
      </c>
    </row>
    <row r="800" spans="1:3" x14ac:dyDescent="0.25">
      <c r="A800">
        <v>46</v>
      </c>
      <c r="B800" s="1">
        <v>22.22222</v>
      </c>
      <c r="C800" s="1">
        <f t="shared" si="12"/>
        <v>1022.22212</v>
      </c>
    </row>
    <row r="801" spans="1:3" x14ac:dyDescent="0.25">
      <c r="A801">
        <v>26</v>
      </c>
      <c r="B801" s="1">
        <v>22.22222</v>
      </c>
      <c r="C801" s="1">
        <f t="shared" si="12"/>
        <v>577.77772000000004</v>
      </c>
    </row>
    <row r="802" spans="1:3" x14ac:dyDescent="0.25">
      <c r="A802">
        <v>38</v>
      </c>
      <c r="B802" s="1">
        <v>22.22222</v>
      </c>
      <c r="C802" s="1">
        <f t="shared" si="12"/>
        <v>844.44435999999996</v>
      </c>
    </row>
    <row r="803" spans="1:3" x14ac:dyDescent="0.25">
      <c r="A803">
        <v>73</v>
      </c>
      <c r="B803" s="1">
        <v>22.22222</v>
      </c>
      <c r="C803" s="1">
        <f t="shared" si="12"/>
        <v>1622.2220600000001</v>
      </c>
    </row>
    <row r="804" spans="1:3" x14ac:dyDescent="0.25">
      <c r="A804">
        <v>25</v>
      </c>
      <c r="B804" s="1">
        <v>22.22222</v>
      </c>
      <c r="C804" s="1">
        <f t="shared" si="12"/>
        <v>555.55550000000005</v>
      </c>
    </row>
    <row r="805" spans="1:3" x14ac:dyDescent="0.25">
      <c r="A805">
        <v>55</v>
      </c>
      <c r="B805" s="1">
        <v>22.22222</v>
      </c>
      <c r="C805" s="1">
        <f t="shared" si="12"/>
        <v>1222.2221</v>
      </c>
    </row>
    <row r="806" spans="1:3" x14ac:dyDescent="0.25">
      <c r="A806">
        <v>36</v>
      </c>
      <c r="B806" s="1">
        <v>22.22222</v>
      </c>
      <c r="C806" s="1">
        <f t="shared" si="12"/>
        <v>799.99991999999997</v>
      </c>
    </row>
    <row r="807" spans="1:3" x14ac:dyDescent="0.25">
      <c r="A807">
        <v>18</v>
      </c>
      <c r="B807" s="1">
        <v>22.22222</v>
      </c>
      <c r="C807" s="1">
        <f t="shared" si="12"/>
        <v>399.99995999999999</v>
      </c>
    </row>
    <row r="808" spans="1:3" x14ac:dyDescent="0.25">
      <c r="A808">
        <v>32</v>
      </c>
      <c r="B808" s="1">
        <v>22.22222</v>
      </c>
      <c r="C808" s="1">
        <f t="shared" si="12"/>
        <v>711.11104</v>
      </c>
    </row>
    <row r="809" spans="1:3" x14ac:dyDescent="0.25">
      <c r="A809">
        <v>41</v>
      </c>
      <c r="B809" s="1">
        <v>22.22222</v>
      </c>
      <c r="C809" s="1">
        <f t="shared" si="12"/>
        <v>911.11102000000005</v>
      </c>
    </row>
    <row r="810" spans="1:3" x14ac:dyDescent="0.25">
      <c r="A810">
        <v>53</v>
      </c>
      <c r="B810" s="1">
        <v>22.22222</v>
      </c>
      <c r="C810" s="1">
        <f t="shared" si="12"/>
        <v>1177.77766</v>
      </c>
    </row>
    <row r="811" spans="1:3" x14ac:dyDescent="0.25">
      <c r="A811">
        <v>29</v>
      </c>
      <c r="B811" s="1">
        <v>22.22222</v>
      </c>
      <c r="C811" s="1">
        <f t="shared" si="12"/>
        <v>644.44438000000002</v>
      </c>
    </row>
    <row r="812" spans="1:3" x14ac:dyDescent="0.25">
      <c r="A812">
        <v>30</v>
      </c>
      <c r="B812" s="1">
        <v>22.22222</v>
      </c>
      <c r="C812" s="1">
        <f t="shared" si="12"/>
        <v>666.66660000000002</v>
      </c>
    </row>
    <row r="813" spans="1:3" x14ac:dyDescent="0.25">
      <c r="A813">
        <v>34</v>
      </c>
      <c r="B813" s="1">
        <v>22.22222</v>
      </c>
      <c r="C813" s="1">
        <f t="shared" si="12"/>
        <v>755.55547999999999</v>
      </c>
    </row>
    <row r="814" spans="1:3" x14ac:dyDescent="0.25">
      <c r="A814">
        <v>38</v>
      </c>
      <c r="B814" s="1">
        <v>22.22222</v>
      </c>
      <c r="C814" s="1">
        <f t="shared" si="12"/>
        <v>844.44435999999996</v>
      </c>
    </row>
    <row r="815" spans="1:3" x14ac:dyDescent="0.25">
      <c r="A815">
        <v>32</v>
      </c>
      <c r="B815" s="1">
        <v>22.22222</v>
      </c>
      <c r="C815" s="1">
        <f t="shared" si="12"/>
        <v>711.11104</v>
      </c>
    </row>
    <row r="816" spans="1:3" x14ac:dyDescent="0.25">
      <c r="A816">
        <v>29</v>
      </c>
      <c r="B816" s="1">
        <v>22.22222</v>
      </c>
      <c r="C816" s="1">
        <f t="shared" si="12"/>
        <v>644.44438000000002</v>
      </c>
    </row>
    <row r="817" spans="1:3" x14ac:dyDescent="0.25">
      <c r="A817">
        <v>37</v>
      </c>
      <c r="B817" s="1">
        <v>22.22222</v>
      </c>
      <c r="C817" s="1">
        <f t="shared" si="12"/>
        <v>822.22213999999997</v>
      </c>
    </row>
    <row r="818" spans="1:3" x14ac:dyDescent="0.25">
      <c r="A818">
        <v>51</v>
      </c>
      <c r="B818" s="1">
        <v>22.22222</v>
      </c>
      <c r="C818" s="1">
        <f t="shared" si="12"/>
        <v>1133.33322</v>
      </c>
    </row>
    <row r="819" spans="1:3" x14ac:dyDescent="0.25">
      <c r="A819">
        <v>28</v>
      </c>
      <c r="B819" s="1">
        <v>22.22222</v>
      </c>
      <c r="C819" s="1">
        <f t="shared" si="12"/>
        <v>622.22216000000003</v>
      </c>
    </row>
    <row r="820" spans="1:3" x14ac:dyDescent="0.25">
      <c r="A820">
        <v>36</v>
      </c>
      <c r="B820" s="1">
        <v>22.22222</v>
      </c>
      <c r="C820" s="1">
        <f t="shared" si="12"/>
        <v>799.99991999999997</v>
      </c>
    </row>
    <row r="821" spans="1:3" x14ac:dyDescent="0.25">
      <c r="A821">
        <v>32</v>
      </c>
      <c r="B821" s="1">
        <v>22.22222</v>
      </c>
      <c r="C821" s="1">
        <f t="shared" si="12"/>
        <v>711.11104</v>
      </c>
    </row>
    <row r="822" spans="1:3" x14ac:dyDescent="0.25">
      <c r="A822">
        <v>57</v>
      </c>
      <c r="B822" s="1">
        <v>22.22222</v>
      </c>
      <c r="C822" s="1">
        <f t="shared" si="12"/>
        <v>1266.6665399999999</v>
      </c>
    </row>
    <row r="823" spans="1:3" x14ac:dyDescent="0.25">
      <c r="A823">
        <v>28</v>
      </c>
      <c r="B823" s="1">
        <v>22.22222</v>
      </c>
      <c r="C823" s="1">
        <f t="shared" si="12"/>
        <v>622.22216000000003</v>
      </c>
    </row>
    <row r="824" spans="1:3" x14ac:dyDescent="0.25">
      <c r="A824">
        <v>25</v>
      </c>
      <c r="B824" s="1">
        <v>22.22222</v>
      </c>
      <c r="C824" s="1">
        <f t="shared" si="12"/>
        <v>555.55550000000005</v>
      </c>
    </row>
    <row r="825" spans="1:3" x14ac:dyDescent="0.25">
      <c r="A825">
        <v>23</v>
      </c>
      <c r="B825" s="1">
        <v>22.22222</v>
      </c>
      <c r="C825" s="1">
        <f t="shared" si="12"/>
        <v>511.11106000000001</v>
      </c>
    </row>
    <row r="826" spans="1:3" x14ac:dyDescent="0.25">
      <c r="A826">
        <v>16</v>
      </c>
      <c r="B826" s="1">
        <v>22.22222</v>
      </c>
      <c r="C826" s="1">
        <f t="shared" si="12"/>
        <v>355.55552</v>
      </c>
    </row>
    <row r="827" spans="1:3" x14ac:dyDescent="0.25">
      <c r="A827">
        <v>29</v>
      </c>
      <c r="B827" s="1">
        <v>22.22222</v>
      </c>
      <c r="C827" s="1">
        <f t="shared" si="12"/>
        <v>644.44438000000002</v>
      </c>
    </row>
    <row r="828" spans="1:3" x14ac:dyDescent="0.25">
      <c r="A828">
        <v>48</v>
      </c>
      <c r="B828" s="1">
        <v>22.22222</v>
      </c>
      <c r="C828" s="1">
        <f t="shared" si="12"/>
        <v>1066.6665600000001</v>
      </c>
    </row>
    <row r="829" spans="1:3" x14ac:dyDescent="0.25">
      <c r="A829">
        <v>30</v>
      </c>
      <c r="B829" s="1">
        <v>22.22222</v>
      </c>
      <c r="C829" s="1">
        <f t="shared" si="12"/>
        <v>666.66660000000002</v>
      </c>
    </row>
    <row r="830" spans="1:3" x14ac:dyDescent="0.25">
      <c r="A830">
        <v>40</v>
      </c>
      <c r="B830" s="1">
        <v>22.22222</v>
      </c>
      <c r="C830" s="1">
        <f t="shared" si="12"/>
        <v>888.88879999999995</v>
      </c>
    </row>
    <row r="831" spans="1:3" x14ac:dyDescent="0.25">
      <c r="A831">
        <v>29</v>
      </c>
      <c r="B831" s="1">
        <v>22.22222</v>
      </c>
      <c r="C831" s="1">
        <f t="shared" si="12"/>
        <v>644.44438000000002</v>
      </c>
    </row>
    <row r="832" spans="1:3" x14ac:dyDescent="0.25">
      <c r="A832">
        <v>38</v>
      </c>
      <c r="B832" s="1">
        <v>22.22222</v>
      </c>
      <c r="C832" s="1">
        <f t="shared" si="12"/>
        <v>844.44435999999996</v>
      </c>
    </row>
    <row r="833" spans="1:3" x14ac:dyDescent="0.25">
      <c r="A833">
        <v>44</v>
      </c>
      <c r="B833" s="1">
        <v>22.22222</v>
      </c>
      <c r="C833" s="1">
        <f t="shared" si="12"/>
        <v>977.77768000000003</v>
      </c>
    </row>
    <row r="834" spans="1:3" x14ac:dyDescent="0.25">
      <c r="A834">
        <v>42</v>
      </c>
      <c r="B834" s="1">
        <v>22.22222</v>
      </c>
      <c r="C834" s="1">
        <f t="shared" si="12"/>
        <v>933.33324000000005</v>
      </c>
    </row>
    <row r="835" spans="1:3" x14ac:dyDescent="0.25">
      <c r="A835">
        <v>44</v>
      </c>
      <c r="B835" s="1">
        <v>22.22222</v>
      </c>
      <c r="C835" s="1">
        <f t="shared" si="12"/>
        <v>977.77768000000003</v>
      </c>
    </row>
    <row r="836" spans="1:3" x14ac:dyDescent="0.25">
      <c r="A836">
        <v>34</v>
      </c>
      <c r="B836" s="1">
        <v>22.22222</v>
      </c>
      <c r="C836" s="1">
        <f t="shared" si="12"/>
        <v>755.55547999999999</v>
      </c>
    </row>
    <row r="837" spans="1:3" x14ac:dyDescent="0.25">
      <c r="A837">
        <v>56</v>
      </c>
      <c r="B837" s="1">
        <v>22.22222</v>
      </c>
      <c r="C837" s="1">
        <f t="shared" si="12"/>
        <v>1244.4443200000001</v>
      </c>
    </row>
    <row r="838" spans="1:3" x14ac:dyDescent="0.25">
      <c r="A838">
        <v>35</v>
      </c>
      <c r="B838" s="1">
        <v>22.22222</v>
      </c>
      <c r="C838" s="1">
        <f t="shared" ref="C838:C901" si="13">A838*B838</f>
        <v>777.77769999999998</v>
      </c>
    </row>
    <row r="839" spans="1:3" x14ac:dyDescent="0.25">
      <c r="A839">
        <v>35</v>
      </c>
      <c r="B839" s="1">
        <v>22.22222</v>
      </c>
      <c r="C839" s="1">
        <f t="shared" si="13"/>
        <v>777.77769999999998</v>
      </c>
    </row>
    <row r="840" spans="1:3" x14ac:dyDescent="0.25">
      <c r="A840">
        <v>28</v>
      </c>
      <c r="B840" s="1">
        <v>22.22222</v>
      </c>
      <c r="C840" s="1">
        <f t="shared" si="13"/>
        <v>622.22216000000003</v>
      </c>
    </row>
    <row r="841" spans="1:3" x14ac:dyDescent="0.25">
      <c r="A841">
        <v>29</v>
      </c>
      <c r="B841" s="1">
        <v>22.22222</v>
      </c>
      <c r="C841" s="1">
        <f t="shared" si="13"/>
        <v>644.44438000000002</v>
      </c>
    </row>
    <row r="842" spans="1:3" x14ac:dyDescent="0.25">
      <c r="A842">
        <v>23</v>
      </c>
      <c r="B842" s="1">
        <v>22.22222</v>
      </c>
      <c r="C842" s="1">
        <f t="shared" si="13"/>
        <v>511.11106000000001</v>
      </c>
    </row>
    <row r="843" spans="1:3" x14ac:dyDescent="0.25">
      <c r="A843">
        <v>22</v>
      </c>
      <c r="B843" s="1">
        <v>22.22222</v>
      </c>
      <c r="C843" s="1">
        <f t="shared" si="13"/>
        <v>488.88884000000002</v>
      </c>
    </row>
    <row r="844" spans="1:3" x14ac:dyDescent="0.25">
      <c r="A844">
        <v>50</v>
      </c>
      <c r="B844" s="1">
        <v>22.22222</v>
      </c>
      <c r="C844" s="1">
        <f t="shared" si="13"/>
        <v>1111.1110000000001</v>
      </c>
    </row>
    <row r="845" spans="1:3" x14ac:dyDescent="0.25">
      <c r="A845">
        <v>64</v>
      </c>
      <c r="B845" s="1">
        <v>22.22222</v>
      </c>
      <c r="C845" s="1">
        <f t="shared" si="13"/>
        <v>1422.22208</v>
      </c>
    </row>
    <row r="846" spans="1:3" x14ac:dyDescent="0.25">
      <c r="A846">
        <v>44</v>
      </c>
      <c r="B846" s="1">
        <v>22.22222</v>
      </c>
      <c r="C846" s="1">
        <f t="shared" si="13"/>
        <v>977.77768000000003</v>
      </c>
    </row>
    <row r="847" spans="1:3" x14ac:dyDescent="0.25">
      <c r="A847">
        <v>16</v>
      </c>
      <c r="B847" s="1">
        <v>22.22222</v>
      </c>
      <c r="C847" s="1">
        <f t="shared" si="13"/>
        <v>355.55552</v>
      </c>
    </row>
    <row r="848" spans="1:3" x14ac:dyDescent="0.25">
      <c r="A848">
        <v>28</v>
      </c>
      <c r="B848" s="1">
        <v>22.22222</v>
      </c>
      <c r="C848" s="1">
        <f t="shared" si="13"/>
        <v>622.22216000000003</v>
      </c>
    </row>
    <row r="849" spans="1:3" x14ac:dyDescent="0.25">
      <c r="A849">
        <v>25</v>
      </c>
      <c r="B849" s="1">
        <v>22.22222</v>
      </c>
      <c r="C849" s="1">
        <f t="shared" si="13"/>
        <v>555.55550000000005</v>
      </c>
    </row>
    <row r="850" spans="1:3" x14ac:dyDescent="0.25">
      <c r="A850">
        <v>34</v>
      </c>
      <c r="B850" s="1">
        <v>22.22222</v>
      </c>
      <c r="C850" s="1">
        <f t="shared" si="13"/>
        <v>755.55547999999999</v>
      </c>
    </row>
    <row r="851" spans="1:3" x14ac:dyDescent="0.25">
      <c r="A851">
        <v>30</v>
      </c>
      <c r="B851" s="1">
        <v>22.22222</v>
      </c>
      <c r="C851" s="1">
        <f t="shared" si="13"/>
        <v>666.66660000000002</v>
      </c>
    </row>
    <row r="852" spans="1:3" x14ac:dyDescent="0.25">
      <c r="A852">
        <v>54</v>
      </c>
      <c r="B852" s="1">
        <v>22.22222</v>
      </c>
      <c r="C852" s="1">
        <f t="shared" si="13"/>
        <v>1199.9998800000001</v>
      </c>
    </row>
    <row r="853" spans="1:3" x14ac:dyDescent="0.25">
      <c r="A853">
        <v>33</v>
      </c>
      <c r="B853" s="1">
        <v>22.22222</v>
      </c>
      <c r="C853" s="1">
        <f t="shared" si="13"/>
        <v>733.33326</v>
      </c>
    </row>
    <row r="854" spans="1:3" x14ac:dyDescent="0.25">
      <c r="A854">
        <v>28</v>
      </c>
      <c r="B854" s="1">
        <v>22.22222</v>
      </c>
      <c r="C854" s="1">
        <f t="shared" si="13"/>
        <v>622.22216000000003</v>
      </c>
    </row>
    <row r="855" spans="1:3" x14ac:dyDescent="0.25">
      <c r="A855">
        <v>17</v>
      </c>
      <c r="B855" s="1">
        <v>22.22222</v>
      </c>
      <c r="C855" s="1">
        <f t="shared" si="13"/>
        <v>377.77773999999999</v>
      </c>
    </row>
    <row r="856" spans="1:3" x14ac:dyDescent="0.25">
      <c r="A856">
        <v>22</v>
      </c>
      <c r="B856" s="1">
        <v>22.22222</v>
      </c>
      <c r="C856" s="1">
        <f t="shared" si="13"/>
        <v>488.88884000000002</v>
      </c>
    </row>
    <row r="857" spans="1:3" x14ac:dyDescent="0.25">
      <c r="A857">
        <v>21</v>
      </c>
      <c r="B857" s="1">
        <v>22.22222</v>
      </c>
      <c r="C857" s="1">
        <f t="shared" si="13"/>
        <v>466.66662000000002</v>
      </c>
    </row>
    <row r="858" spans="1:3" x14ac:dyDescent="0.25">
      <c r="A858">
        <v>20</v>
      </c>
      <c r="B858" s="1">
        <v>22.22222</v>
      </c>
      <c r="C858" s="1">
        <f t="shared" si="13"/>
        <v>444.44439999999997</v>
      </c>
    </row>
    <row r="859" spans="1:3" x14ac:dyDescent="0.25">
      <c r="A859">
        <v>20</v>
      </c>
      <c r="B859" s="1">
        <v>22.22222</v>
      </c>
      <c r="C859" s="1">
        <f t="shared" si="13"/>
        <v>444.44439999999997</v>
      </c>
    </row>
    <row r="860" spans="1:3" x14ac:dyDescent="0.25">
      <c r="A860">
        <v>16</v>
      </c>
      <c r="B860" s="1">
        <v>22.22222</v>
      </c>
      <c r="C860" s="1">
        <f t="shared" si="13"/>
        <v>355.55552</v>
      </c>
    </row>
    <row r="861" spans="1:3" x14ac:dyDescent="0.25">
      <c r="A861">
        <v>30</v>
      </c>
      <c r="B861" s="1">
        <v>22.22222</v>
      </c>
      <c r="C861" s="1">
        <f t="shared" si="13"/>
        <v>666.66660000000002</v>
      </c>
    </row>
    <row r="862" spans="1:3" x14ac:dyDescent="0.25">
      <c r="A862">
        <v>43</v>
      </c>
      <c r="B862" s="1">
        <v>22.22222</v>
      </c>
      <c r="C862" s="1">
        <f t="shared" si="13"/>
        <v>955.55546000000004</v>
      </c>
    </row>
    <row r="863" spans="1:3" x14ac:dyDescent="0.25">
      <c r="A863">
        <v>46</v>
      </c>
      <c r="B863" s="1">
        <v>22.22222</v>
      </c>
      <c r="C863" s="1">
        <f t="shared" si="13"/>
        <v>1022.22212</v>
      </c>
    </row>
    <row r="864" spans="1:3" x14ac:dyDescent="0.25">
      <c r="A864">
        <v>43</v>
      </c>
      <c r="B864" s="1">
        <v>22.22222</v>
      </c>
      <c r="C864" s="1">
        <f t="shared" si="13"/>
        <v>955.55546000000004</v>
      </c>
    </row>
    <row r="865" spans="1:3" x14ac:dyDescent="0.25">
      <c r="A865">
        <v>29</v>
      </c>
      <c r="B865" s="1">
        <v>22.22222</v>
      </c>
      <c r="C865" s="1">
        <f t="shared" si="13"/>
        <v>644.44438000000002</v>
      </c>
    </row>
    <row r="866" spans="1:3" x14ac:dyDescent="0.25">
      <c r="A866">
        <v>39</v>
      </c>
      <c r="B866" s="1">
        <v>22.22222</v>
      </c>
      <c r="C866" s="1">
        <f t="shared" si="13"/>
        <v>866.66657999999995</v>
      </c>
    </row>
    <row r="867" spans="1:3" x14ac:dyDescent="0.25">
      <c r="A867">
        <v>36</v>
      </c>
      <c r="B867" s="1">
        <v>22.22222</v>
      </c>
      <c r="C867" s="1">
        <f t="shared" si="13"/>
        <v>799.99991999999997</v>
      </c>
    </row>
    <row r="868" spans="1:3" x14ac:dyDescent="0.25">
      <c r="A868">
        <v>17</v>
      </c>
      <c r="B868" s="1">
        <v>22.22222</v>
      </c>
      <c r="C868" s="1">
        <f t="shared" si="13"/>
        <v>377.77773999999999</v>
      </c>
    </row>
    <row r="869" spans="1:3" x14ac:dyDescent="0.25">
      <c r="A869">
        <v>23</v>
      </c>
      <c r="B869" s="1">
        <v>22.22222</v>
      </c>
      <c r="C869" s="1">
        <f t="shared" si="13"/>
        <v>511.11106000000001</v>
      </c>
    </row>
    <row r="870" spans="1:3" x14ac:dyDescent="0.25">
      <c r="A870">
        <v>40</v>
      </c>
      <c r="B870" s="1">
        <v>22.22222</v>
      </c>
      <c r="C870" s="1">
        <f t="shared" si="13"/>
        <v>888.88879999999995</v>
      </c>
    </row>
    <row r="871" spans="1:3" x14ac:dyDescent="0.25">
      <c r="A871">
        <v>23</v>
      </c>
      <c r="B871" s="1">
        <v>22.22222</v>
      </c>
      <c r="C871" s="1">
        <f t="shared" si="13"/>
        <v>511.11106000000001</v>
      </c>
    </row>
    <row r="872" spans="1:3" x14ac:dyDescent="0.25">
      <c r="A872">
        <v>33</v>
      </c>
      <c r="B872" s="1">
        <v>22.22222</v>
      </c>
      <c r="C872" s="1">
        <f t="shared" si="13"/>
        <v>733.33326</v>
      </c>
    </row>
    <row r="873" spans="1:3" x14ac:dyDescent="0.25">
      <c r="A873">
        <v>19</v>
      </c>
      <c r="B873" s="1">
        <v>22.22222</v>
      </c>
      <c r="C873" s="1">
        <f t="shared" si="13"/>
        <v>422.22217999999998</v>
      </c>
    </row>
    <row r="874" spans="1:3" x14ac:dyDescent="0.25">
      <c r="A874">
        <v>29</v>
      </c>
      <c r="B874" s="1">
        <v>22.22222</v>
      </c>
      <c r="C874" s="1">
        <f t="shared" si="13"/>
        <v>644.44438000000002</v>
      </c>
    </row>
    <row r="875" spans="1:3" x14ac:dyDescent="0.25">
      <c r="A875">
        <v>28</v>
      </c>
      <c r="B875" s="1">
        <v>22.22222</v>
      </c>
      <c r="C875" s="1">
        <f t="shared" si="13"/>
        <v>622.22216000000003</v>
      </c>
    </row>
    <row r="876" spans="1:3" x14ac:dyDescent="0.25">
      <c r="A876">
        <v>30</v>
      </c>
      <c r="B876" s="1">
        <v>22.22222</v>
      </c>
      <c r="C876" s="1">
        <f t="shared" si="13"/>
        <v>666.66660000000002</v>
      </c>
    </row>
    <row r="877" spans="1:3" x14ac:dyDescent="0.25">
      <c r="A877">
        <v>16</v>
      </c>
      <c r="B877" s="1">
        <v>22.22222</v>
      </c>
      <c r="C877" s="1">
        <f t="shared" si="13"/>
        <v>355.55552</v>
      </c>
    </row>
    <row r="878" spans="1:3" x14ac:dyDescent="0.25">
      <c r="A878">
        <v>23</v>
      </c>
      <c r="B878" s="1">
        <v>22.22222</v>
      </c>
      <c r="C878" s="1">
        <f t="shared" si="13"/>
        <v>511.11106000000001</v>
      </c>
    </row>
    <row r="879" spans="1:3" x14ac:dyDescent="0.25">
      <c r="A879">
        <v>16</v>
      </c>
      <c r="B879" s="1">
        <v>22.22222</v>
      </c>
      <c r="C879" s="1">
        <f t="shared" si="13"/>
        <v>355.55552</v>
      </c>
    </row>
    <row r="880" spans="1:3" x14ac:dyDescent="0.25">
      <c r="A880">
        <v>29</v>
      </c>
      <c r="B880" s="1">
        <v>22.22222</v>
      </c>
      <c r="C880" s="1">
        <f t="shared" si="13"/>
        <v>644.44438000000002</v>
      </c>
    </row>
    <row r="881" spans="1:3" x14ac:dyDescent="0.25">
      <c r="A881">
        <v>31</v>
      </c>
      <c r="B881" s="1">
        <v>22.22222</v>
      </c>
      <c r="C881" s="1">
        <f t="shared" si="13"/>
        <v>688.88882000000001</v>
      </c>
    </row>
    <row r="882" spans="1:3" x14ac:dyDescent="0.25">
      <c r="A882">
        <v>18</v>
      </c>
      <c r="B882" s="1">
        <v>22.22222</v>
      </c>
      <c r="C882" s="1">
        <f t="shared" si="13"/>
        <v>399.99995999999999</v>
      </c>
    </row>
    <row r="883" spans="1:3" x14ac:dyDescent="0.25">
      <c r="A883">
        <v>43</v>
      </c>
      <c r="B883" s="1">
        <v>22.22222</v>
      </c>
      <c r="C883" s="1">
        <f t="shared" si="13"/>
        <v>955.55546000000004</v>
      </c>
    </row>
    <row r="884" spans="1:3" x14ac:dyDescent="0.25">
      <c r="A884">
        <v>76</v>
      </c>
      <c r="B884" s="1">
        <v>22.22222</v>
      </c>
      <c r="C884" s="1">
        <f t="shared" si="13"/>
        <v>1688.8887199999999</v>
      </c>
    </row>
    <row r="885" spans="1:3" x14ac:dyDescent="0.25">
      <c r="A885">
        <v>29</v>
      </c>
      <c r="B885" s="1">
        <v>22.22222</v>
      </c>
      <c r="C885" s="1">
        <f t="shared" si="13"/>
        <v>644.44438000000002</v>
      </c>
    </row>
    <row r="886" spans="1:3" x14ac:dyDescent="0.25">
      <c r="A886">
        <v>57</v>
      </c>
      <c r="B886" s="1">
        <v>22.22222</v>
      </c>
      <c r="C886" s="1">
        <f t="shared" si="13"/>
        <v>1266.6665399999999</v>
      </c>
    </row>
    <row r="887" spans="1:3" x14ac:dyDescent="0.25">
      <c r="A887">
        <v>30</v>
      </c>
      <c r="B887" s="1">
        <v>22.22222</v>
      </c>
      <c r="C887" s="1">
        <f t="shared" si="13"/>
        <v>666.66660000000002</v>
      </c>
    </row>
    <row r="888" spans="1:3" x14ac:dyDescent="0.25">
      <c r="A888">
        <v>55</v>
      </c>
      <c r="B888" s="1">
        <v>22.22222</v>
      </c>
      <c r="C888" s="1">
        <f t="shared" si="13"/>
        <v>1222.2221</v>
      </c>
    </row>
    <row r="889" spans="1:3" x14ac:dyDescent="0.25">
      <c r="A889">
        <v>46</v>
      </c>
      <c r="B889" s="1">
        <v>22.22222</v>
      </c>
      <c r="C889" s="1">
        <f t="shared" si="13"/>
        <v>1022.22212</v>
      </c>
    </row>
    <row r="890" spans="1:3" x14ac:dyDescent="0.25">
      <c r="A890">
        <v>36</v>
      </c>
      <c r="B890" s="1">
        <v>22.22222</v>
      </c>
      <c r="C890" s="1">
        <f t="shared" si="13"/>
        <v>799.99991999999997</v>
      </c>
    </row>
    <row r="891" spans="1:3" x14ac:dyDescent="0.25">
      <c r="A891">
        <v>52</v>
      </c>
      <c r="B891" s="1">
        <v>22.22222</v>
      </c>
      <c r="C891" s="1">
        <f t="shared" si="13"/>
        <v>1155.5554400000001</v>
      </c>
    </row>
    <row r="892" spans="1:3" x14ac:dyDescent="0.25">
      <c r="A892">
        <v>39</v>
      </c>
      <c r="B892" s="1">
        <v>22.22222</v>
      </c>
      <c r="C892" s="1">
        <f t="shared" si="13"/>
        <v>866.66657999999995</v>
      </c>
    </row>
    <row r="893" spans="1:3" x14ac:dyDescent="0.25">
      <c r="A893">
        <v>38</v>
      </c>
      <c r="B893" s="1">
        <v>22.22222</v>
      </c>
      <c r="C893" s="1">
        <f t="shared" si="13"/>
        <v>844.44435999999996</v>
      </c>
    </row>
    <row r="894" spans="1:3" x14ac:dyDescent="0.25">
      <c r="A894">
        <v>16</v>
      </c>
      <c r="B894" s="1">
        <v>22.22222</v>
      </c>
      <c r="C894" s="1">
        <f t="shared" si="13"/>
        <v>355.55552</v>
      </c>
    </row>
    <row r="895" spans="1:3" x14ac:dyDescent="0.25">
      <c r="A895">
        <v>37</v>
      </c>
      <c r="B895" s="1">
        <v>22.22222</v>
      </c>
      <c r="C895" s="1">
        <f t="shared" si="13"/>
        <v>822.22213999999997</v>
      </c>
    </row>
    <row r="896" spans="1:3" x14ac:dyDescent="0.25">
      <c r="A896">
        <v>39</v>
      </c>
      <c r="B896" s="1">
        <v>22.22222</v>
      </c>
      <c r="C896" s="1">
        <f t="shared" si="13"/>
        <v>866.66657999999995</v>
      </c>
    </row>
    <row r="897" spans="1:3" x14ac:dyDescent="0.25">
      <c r="A897">
        <v>35</v>
      </c>
      <c r="B897" s="1">
        <v>22.22222</v>
      </c>
      <c r="C897" s="1">
        <f t="shared" si="13"/>
        <v>777.77769999999998</v>
      </c>
    </row>
    <row r="898" spans="1:3" x14ac:dyDescent="0.25">
      <c r="A898">
        <v>40</v>
      </c>
      <c r="B898" s="1">
        <v>22.22222</v>
      </c>
      <c r="C898" s="1">
        <f t="shared" si="13"/>
        <v>888.88879999999995</v>
      </c>
    </row>
    <row r="899" spans="1:3" x14ac:dyDescent="0.25">
      <c r="A899">
        <v>26</v>
      </c>
      <c r="B899" s="1">
        <v>22.22222</v>
      </c>
      <c r="C899" s="1">
        <f t="shared" si="13"/>
        <v>577.77772000000004</v>
      </c>
    </row>
    <row r="900" spans="1:3" x14ac:dyDescent="0.25">
      <c r="A900">
        <v>38</v>
      </c>
      <c r="B900" s="1">
        <v>22.22222</v>
      </c>
      <c r="C900" s="1">
        <f t="shared" si="13"/>
        <v>844.44435999999996</v>
      </c>
    </row>
    <row r="901" spans="1:3" x14ac:dyDescent="0.25">
      <c r="A901">
        <v>45</v>
      </c>
      <c r="B901" s="1">
        <v>22.22222</v>
      </c>
      <c r="C901" s="1">
        <f t="shared" si="13"/>
        <v>999.99990000000003</v>
      </c>
    </row>
    <row r="902" spans="1:3" x14ac:dyDescent="0.25">
      <c r="A902">
        <v>31</v>
      </c>
      <c r="B902" s="1">
        <v>22.22222</v>
      </c>
      <c r="C902" s="1">
        <f t="shared" ref="C902:C965" si="14">A902*B902</f>
        <v>688.88882000000001</v>
      </c>
    </row>
    <row r="903" spans="1:3" x14ac:dyDescent="0.25">
      <c r="A903">
        <v>16</v>
      </c>
      <c r="B903" s="1">
        <v>22.22222</v>
      </c>
      <c r="C903" s="1">
        <f t="shared" si="14"/>
        <v>355.55552</v>
      </c>
    </row>
    <row r="904" spans="1:3" x14ac:dyDescent="0.25">
      <c r="A904">
        <v>46</v>
      </c>
      <c r="B904" s="1">
        <v>22.22222</v>
      </c>
      <c r="C904" s="1">
        <f t="shared" si="14"/>
        <v>1022.22212</v>
      </c>
    </row>
    <row r="905" spans="1:3" x14ac:dyDescent="0.25">
      <c r="A905">
        <v>29</v>
      </c>
      <c r="B905" s="1">
        <v>22.22222</v>
      </c>
      <c r="C905" s="1">
        <f t="shared" si="14"/>
        <v>644.44438000000002</v>
      </c>
    </row>
    <row r="906" spans="1:3" x14ac:dyDescent="0.25">
      <c r="A906">
        <v>31</v>
      </c>
      <c r="B906" s="1">
        <v>22.22222</v>
      </c>
      <c r="C906" s="1">
        <f t="shared" si="14"/>
        <v>688.88882000000001</v>
      </c>
    </row>
    <row r="907" spans="1:3" x14ac:dyDescent="0.25">
      <c r="A907">
        <v>48</v>
      </c>
      <c r="B907" s="1">
        <v>22.22222</v>
      </c>
      <c r="C907" s="1">
        <f t="shared" si="14"/>
        <v>1066.6665600000001</v>
      </c>
    </row>
    <row r="908" spans="1:3" x14ac:dyDescent="0.25">
      <c r="A908">
        <v>30</v>
      </c>
      <c r="B908" s="1">
        <v>22.22222</v>
      </c>
      <c r="C908" s="1">
        <f t="shared" si="14"/>
        <v>666.66660000000002</v>
      </c>
    </row>
    <row r="909" spans="1:3" x14ac:dyDescent="0.25">
      <c r="A909">
        <v>21</v>
      </c>
      <c r="B909" s="1">
        <v>22.22222</v>
      </c>
      <c r="C909" s="1">
        <f t="shared" si="14"/>
        <v>466.66662000000002</v>
      </c>
    </row>
    <row r="910" spans="1:3" x14ac:dyDescent="0.25">
      <c r="A910">
        <v>16</v>
      </c>
      <c r="B910" s="1">
        <v>22.22222</v>
      </c>
      <c r="C910" s="1">
        <f t="shared" si="14"/>
        <v>355.55552</v>
      </c>
    </row>
    <row r="911" spans="1:3" x14ac:dyDescent="0.25">
      <c r="A911">
        <v>57</v>
      </c>
      <c r="B911" s="1">
        <v>22.22222</v>
      </c>
      <c r="C911" s="1">
        <f t="shared" si="14"/>
        <v>1266.6665399999999</v>
      </c>
    </row>
    <row r="912" spans="1:3" x14ac:dyDescent="0.25">
      <c r="A912">
        <v>28</v>
      </c>
      <c r="B912" s="1">
        <v>22.22222</v>
      </c>
      <c r="C912" s="1">
        <f t="shared" si="14"/>
        <v>622.22216000000003</v>
      </c>
    </row>
    <row r="913" spans="1:3" x14ac:dyDescent="0.25">
      <c r="A913">
        <v>35</v>
      </c>
      <c r="B913" s="1">
        <v>22.22222</v>
      </c>
      <c r="C913" s="1">
        <f t="shared" si="14"/>
        <v>777.77769999999998</v>
      </c>
    </row>
    <row r="914" spans="1:3" x14ac:dyDescent="0.25">
      <c r="A914">
        <v>57</v>
      </c>
      <c r="B914" s="1">
        <v>22.22222</v>
      </c>
      <c r="C914" s="1">
        <f t="shared" si="14"/>
        <v>1266.6665399999999</v>
      </c>
    </row>
    <row r="915" spans="1:3" x14ac:dyDescent="0.25">
      <c r="A915">
        <v>57</v>
      </c>
      <c r="B915" s="1">
        <v>22.22222</v>
      </c>
      <c r="C915" s="1">
        <f t="shared" si="14"/>
        <v>1266.6665399999999</v>
      </c>
    </row>
    <row r="916" spans="1:3" x14ac:dyDescent="0.25">
      <c r="A916">
        <v>32</v>
      </c>
      <c r="B916" s="1">
        <v>22.22222</v>
      </c>
      <c r="C916" s="1">
        <f t="shared" si="14"/>
        <v>711.11104</v>
      </c>
    </row>
    <row r="917" spans="1:3" x14ac:dyDescent="0.25">
      <c r="A917">
        <v>21</v>
      </c>
      <c r="B917" s="1">
        <v>22.22222</v>
      </c>
      <c r="C917" s="1">
        <f t="shared" si="14"/>
        <v>466.66662000000002</v>
      </c>
    </row>
    <row r="918" spans="1:3" x14ac:dyDescent="0.25">
      <c r="A918">
        <v>30</v>
      </c>
      <c r="B918" s="1">
        <v>22.22222</v>
      </c>
      <c r="C918" s="1">
        <f t="shared" si="14"/>
        <v>666.66660000000002</v>
      </c>
    </row>
    <row r="919" spans="1:3" x14ac:dyDescent="0.25">
      <c r="A919">
        <v>24</v>
      </c>
      <c r="B919" s="1">
        <v>22.22222</v>
      </c>
      <c r="C919" s="1">
        <f t="shared" si="14"/>
        <v>533.33328000000006</v>
      </c>
    </row>
    <row r="920" spans="1:3" x14ac:dyDescent="0.25">
      <c r="A920">
        <v>29</v>
      </c>
      <c r="B920" s="1">
        <v>22.22222</v>
      </c>
      <c r="C920" s="1">
        <f t="shared" si="14"/>
        <v>644.44438000000002</v>
      </c>
    </row>
    <row r="921" spans="1:3" x14ac:dyDescent="0.25">
      <c r="A921">
        <v>39</v>
      </c>
      <c r="B921" s="1">
        <v>22.22222</v>
      </c>
      <c r="C921" s="1">
        <f t="shared" si="14"/>
        <v>866.66657999999995</v>
      </c>
    </row>
    <row r="922" spans="1:3" x14ac:dyDescent="0.25">
      <c r="A922">
        <v>29</v>
      </c>
      <c r="B922" s="1">
        <v>22.22222</v>
      </c>
      <c r="C922" s="1">
        <f t="shared" si="14"/>
        <v>644.44438000000002</v>
      </c>
    </row>
    <row r="923" spans="1:3" x14ac:dyDescent="0.25">
      <c r="A923">
        <v>29</v>
      </c>
      <c r="B923" s="1">
        <v>22.22222</v>
      </c>
      <c r="C923" s="1">
        <f t="shared" si="14"/>
        <v>644.44438000000002</v>
      </c>
    </row>
    <row r="924" spans="1:3" x14ac:dyDescent="0.25">
      <c r="A924">
        <v>29</v>
      </c>
      <c r="B924" s="1">
        <v>22.22222</v>
      </c>
      <c r="C924" s="1">
        <f t="shared" si="14"/>
        <v>644.44438000000002</v>
      </c>
    </row>
    <row r="925" spans="1:3" x14ac:dyDescent="0.25">
      <c r="A925">
        <v>42</v>
      </c>
      <c r="B925" s="1">
        <v>22.22222</v>
      </c>
      <c r="C925" s="1">
        <f t="shared" si="14"/>
        <v>933.33324000000005</v>
      </c>
    </row>
    <row r="926" spans="1:3" x14ac:dyDescent="0.25">
      <c r="A926">
        <v>33</v>
      </c>
      <c r="B926" s="1">
        <v>22.22222</v>
      </c>
      <c r="C926" s="1">
        <f t="shared" si="14"/>
        <v>733.33326</v>
      </c>
    </row>
    <row r="927" spans="1:3" x14ac:dyDescent="0.25">
      <c r="A927">
        <v>28</v>
      </c>
      <c r="B927" s="1">
        <v>22.22222</v>
      </c>
      <c r="C927" s="1">
        <f t="shared" si="14"/>
        <v>622.22216000000003</v>
      </c>
    </row>
    <row r="928" spans="1:3" x14ac:dyDescent="0.25">
      <c r="A928">
        <v>36</v>
      </c>
      <c r="B928" s="1">
        <v>22.22222</v>
      </c>
      <c r="C928" s="1">
        <f t="shared" si="14"/>
        <v>799.99991999999997</v>
      </c>
    </row>
    <row r="929" spans="1:3" x14ac:dyDescent="0.25">
      <c r="A929">
        <v>30</v>
      </c>
      <c r="B929" s="1">
        <v>22.22222</v>
      </c>
      <c r="C929" s="1">
        <f t="shared" si="14"/>
        <v>666.66660000000002</v>
      </c>
    </row>
    <row r="930" spans="1:3" x14ac:dyDescent="0.25">
      <c r="A930">
        <v>32</v>
      </c>
      <c r="B930" s="1">
        <v>22.22222</v>
      </c>
      <c r="C930" s="1">
        <f t="shared" si="14"/>
        <v>711.11104</v>
      </c>
    </row>
    <row r="931" spans="1:3" x14ac:dyDescent="0.25">
      <c r="A931">
        <v>44</v>
      </c>
      <c r="B931" s="1">
        <v>22.22222</v>
      </c>
      <c r="C931" s="1">
        <f t="shared" si="14"/>
        <v>977.77768000000003</v>
      </c>
    </row>
    <row r="932" spans="1:3" x14ac:dyDescent="0.25">
      <c r="A932">
        <v>17</v>
      </c>
      <c r="B932" s="1">
        <v>22.22222</v>
      </c>
      <c r="C932" s="1">
        <f t="shared" si="14"/>
        <v>377.77773999999999</v>
      </c>
    </row>
    <row r="933" spans="1:3" x14ac:dyDescent="0.25">
      <c r="A933">
        <v>31</v>
      </c>
      <c r="B933" s="1">
        <v>22.22222</v>
      </c>
      <c r="C933" s="1">
        <f t="shared" si="14"/>
        <v>688.88882000000001</v>
      </c>
    </row>
    <row r="934" spans="1:3" x14ac:dyDescent="0.25">
      <c r="A934">
        <v>38</v>
      </c>
      <c r="B934" s="1">
        <v>22.22222</v>
      </c>
      <c r="C934" s="1">
        <f t="shared" si="14"/>
        <v>844.44435999999996</v>
      </c>
    </row>
    <row r="935" spans="1:3" x14ac:dyDescent="0.25">
      <c r="A935">
        <v>67</v>
      </c>
      <c r="B935" s="1">
        <v>22.22222</v>
      </c>
      <c r="C935" s="1">
        <f t="shared" si="14"/>
        <v>1488.8887400000001</v>
      </c>
    </row>
    <row r="936" spans="1:3" x14ac:dyDescent="0.25">
      <c r="A936">
        <v>29</v>
      </c>
      <c r="B936" s="1">
        <v>22.22222</v>
      </c>
      <c r="C936" s="1">
        <f t="shared" si="14"/>
        <v>644.44438000000002</v>
      </c>
    </row>
    <row r="937" spans="1:3" x14ac:dyDescent="0.25">
      <c r="A937">
        <v>39</v>
      </c>
      <c r="B937" s="1">
        <v>22.22222</v>
      </c>
      <c r="C937" s="1">
        <f t="shared" si="14"/>
        <v>866.66657999999995</v>
      </c>
    </row>
    <row r="938" spans="1:3" x14ac:dyDescent="0.25">
      <c r="A938">
        <v>39</v>
      </c>
      <c r="B938" s="1">
        <v>22.22222</v>
      </c>
      <c r="C938" s="1">
        <f t="shared" si="14"/>
        <v>866.66657999999995</v>
      </c>
    </row>
    <row r="939" spans="1:3" x14ac:dyDescent="0.25">
      <c r="A939">
        <v>52</v>
      </c>
      <c r="B939" s="1">
        <v>22.22222</v>
      </c>
      <c r="C939" s="1">
        <f t="shared" si="14"/>
        <v>1155.5554400000001</v>
      </c>
    </row>
    <row r="940" spans="1:3" x14ac:dyDescent="0.25">
      <c r="A940">
        <v>50</v>
      </c>
      <c r="B940" s="1">
        <v>22.22222</v>
      </c>
      <c r="C940" s="1">
        <f t="shared" si="14"/>
        <v>1111.1110000000001</v>
      </c>
    </row>
    <row r="941" spans="1:3" x14ac:dyDescent="0.25">
      <c r="A941">
        <v>57</v>
      </c>
      <c r="B941" s="1">
        <v>22.22222</v>
      </c>
      <c r="C941" s="1">
        <f t="shared" si="14"/>
        <v>1266.6665399999999</v>
      </c>
    </row>
    <row r="942" spans="1:3" x14ac:dyDescent="0.25">
      <c r="A942">
        <v>25</v>
      </c>
      <c r="B942" s="1">
        <v>22.22222</v>
      </c>
      <c r="C942" s="1">
        <f t="shared" si="14"/>
        <v>555.55550000000005</v>
      </c>
    </row>
    <row r="943" spans="1:3" x14ac:dyDescent="0.25">
      <c r="A943">
        <v>32</v>
      </c>
      <c r="B943" s="1">
        <v>22.22222</v>
      </c>
      <c r="C943" s="1">
        <f t="shared" si="14"/>
        <v>711.11104</v>
      </c>
    </row>
    <row r="944" spans="1:3" x14ac:dyDescent="0.25">
      <c r="A944">
        <v>29</v>
      </c>
      <c r="B944" s="1">
        <v>22.22222</v>
      </c>
      <c r="C944" s="1">
        <f t="shared" si="14"/>
        <v>644.44438000000002</v>
      </c>
    </row>
    <row r="945" spans="1:3" x14ac:dyDescent="0.25">
      <c r="A945">
        <v>75</v>
      </c>
      <c r="B945" s="1">
        <v>22.22222</v>
      </c>
      <c r="C945" s="1">
        <f t="shared" si="14"/>
        <v>1666.6665</v>
      </c>
    </row>
    <row r="946" spans="1:3" x14ac:dyDescent="0.25">
      <c r="A946">
        <v>52</v>
      </c>
      <c r="B946" s="1">
        <v>22.22222</v>
      </c>
      <c r="C946" s="1">
        <f t="shared" si="14"/>
        <v>1155.5554400000001</v>
      </c>
    </row>
    <row r="947" spans="1:3" x14ac:dyDescent="0.25">
      <c r="A947">
        <v>26</v>
      </c>
      <c r="B947" s="1">
        <v>22.22222</v>
      </c>
      <c r="C947" s="1">
        <f t="shared" si="14"/>
        <v>577.77772000000004</v>
      </c>
    </row>
    <row r="948" spans="1:3" x14ac:dyDescent="0.25">
      <c r="A948">
        <v>35</v>
      </c>
      <c r="B948" s="1">
        <v>22.22222</v>
      </c>
      <c r="C948" s="1">
        <f t="shared" si="14"/>
        <v>777.77769999999998</v>
      </c>
    </row>
    <row r="949" spans="1:3" x14ac:dyDescent="0.25">
      <c r="A949">
        <v>33</v>
      </c>
      <c r="B949" s="1">
        <v>22.22222</v>
      </c>
      <c r="C949" s="1">
        <f t="shared" si="14"/>
        <v>733.33326</v>
      </c>
    </row>
    <row r="950" spans="1:3" x14ac:dyDescent="0.25">
      <c r="A950">
        <v>40</v>
      </c>
      <c r="B950" s="1">
        <v>22.22222</v>
      </c>
      <c r="C950" s="1">
        <f t="shared" si="14"/>
        <v>888.88879999999995</v>
      </c>
    </row>
    <row r="951" spans="1:3" x14ac:dyDescent="0.25">
      <c r="A951">
        <v>53</v>
      </c>
      <c r="B951" s="1">
        <v>22.22222</v>
      </c>
      <c r="C951" s="1">
        <f t="shared" si="14"/>
        <v>1177.77766</v>
      </c>
    </row>
    <row r="952" spans="1:3" x14ac:dyDescent="0.25">
      <c r="A952">
        <v>33</v>
      </c>
      <c r="B952" s="1">
        <v>22.22222</v>
      </c>
      <c r="C952" s="1">
        <f t="shared" si="14"/>
        <v>733.33326</v>
      </c>
    </row>
    <row r="953" spans="1:3" x14ac:dyDescent="0.25">
      <c r="A953">
        <v>38</v>
      </c>
      <c r="B953" s="1">
        <v>22.22222</v>
      </c>
      <c r="C953" s="1">
        <f t="shared" si="14"/>
        <v>844.44435999999996</v>
      </c>
    </row>
    <row r="954" spans="1:3" x14ac:dyDescent="0.25">
      <c r="A954">
        <v>26</v>
      </c>
      <c r="B954" s="1">
        <v>22.22222</v>
      </c>
      <c r="C954" s="1">
        <f t="shared" si="14"/>
        <v>577.77772000000004</v>
      </c>
    </row>
    <row r="955" spans="1:3" x14ac:dyDescent="0.25">
      <c r="A955">
        <v>26</v>
      </c>
      <c r="B955" s="1">
        <v>22.22222</v>
      </c>
      <c r="C955" s="1">
        <f t="shared" si="14"/>
        <v>577.77772000000004</v>
      </c>
    </row>
    <row r="956" spans="1:3" x14ac:dyDescent="0.25">
      <c r="A956">
        <v>39</v>
      </c>
      <c r="B956" s="1">
        <v>22.22222</v>
      </c>
      <c r="C956" s="1">
        <f t="shared" si="14"/>
        <v>866.66657999999995</v>
      </c>
    </row>
    <row r="957" spans="1:3" x14ac:dyDescent="0.25">
      <c r="A957">
        <v>20</v>
      </c>
      <c r="B957" s="1">
        <v>22.22222</v>
      </c>
      <c r="C957" s="1">
        <f t="shared" si="14"/>
        <v>444.44439999999997</v>
      </c>
    </row>
    <row r="958" spans="1:3" x14ac:dyDescent="0.25">
      <c r="A958">
        <v>29</v>
      </c>
      <c r="B958" s="1">
        <v>22.22222</v>
      </c>
      <c r="C958" s="1">
        <f t="shared" si="14"/>
        <v>644.44438000000002</v>
      </c>
    </row>
    <row r="959" spans="1:3" x14ac:dyDescent="0.25">
      <c r="A959">
        <v>46</v>
      </c>
      <c r="B959" s="1">
        <v>22.22222</v>
      </c>
      <c r="C959" s="1">
        <f t="shared" si="14"/>
        <v>1022.22212</v>
      </c>
    </row>
    <row r="960" spans="1:3" x14ac:dyDescent="0.25">
      <c r="A960">
        <v>24</v>
      </c>
      <c r="B960" s="1">
        <v>22.22222</v>
      </c>
      <c r="C960" s="1">
        <f t="shared" si="14"/>
        <v>533.33328000000006</v>
      </c>
    </row>
    <row r="961" spans="1:3" x14ac:dyDescent="0.25">
      <c r="A961">
        <v>25</v>
      </c>
      <c r="B961" s="1">
        <v>22.22222</v>
      </c>
      <c r="C961" s="1">
        <f t="shared" si="14"/>
        <v>555.55550000000005</v>
      </c>
    </row>
    <row r="962" spans="1:3" x14ac:dyDescent="0.25">
      <c r="A962">
        <v>27</v>
      </c>
      <c r="B962" s="1">
        <v>22.22222</v>
      </c>
      <c r="C962" s="1">
        <f t="shared" si="14"/>
        <v>599.99994000000004</v>
      </c>
    </row>
    <row r="963" spans="1:3" x14ac:dyDescent="0.25">
      <c r="A963">
        <v>17</v>
      </c>
      <c r="B963" s="1">
        <v>22.22222</v>
      </c>
      <c r="C963" s="1">
        <f t="shared" si="14"/>
        <v>377.77773999999999</v>
      </c>
    </row>
    <row r="964" spans="1:3" x14ac:dyDescent="0.25">
      <c r="A964">
        <v>35</v>
      </c>
      <c r="B964" s="1">
        <v>22.22222</v>
      </c>
      <c r="C964" s="1">
        <f t="shared" si="14"/>
        <v>777.77769999999998</v>
      </c>
    </row>
    <row r="965" spans="1:3" x14ac:dyDescent="0.25">
      <c r="A965">
        <v>46</v>
      </c>
      <c r="B965" s="1">
        <v>22.22222</v>
      </c>
      <c r="C965" s="1">
        <f t="shared" si="14"/>
        <v>1022.22212</v>
      </c>
    </row>
    <row r="966" spans="1:3" x14ac:dyDescent="0.25">
      <c r="A966">
        <v>17</v>
      </c>
      <c r="B966" s="1">
        <v>22.22222</v>
      </c>
      <c r="C966" s="1">
        <f t="shared" ref="C966:C1029" si="15">A966*B966</f>
        <v>377.77773999999999</v>
      </c>
    </row>
    <row r="967" spans="1:3" x14ac:dyDescent="0.25">
      <c r="A967">
        <v>50</v>
      </c>
      <c r="B967" s="1">
        <v>22.22222</v>
      </c>
      <c r="C967" s="1">
        <f t="shared" si="15"/>
        <v>1111.1110000000001</v>
      </c>
    </row>
    <row r="968" spans="1:3" x14ac:dyDescent="0.25">
      <c r="A968">
        <v>26</v>
      </c>
      <c r="B968" s="1">
        <v>22.22222</v>
      </c>
      <c r="C968" s="1">
        <f t="shared" si="15"/>
        <v>577.77772000000004</v>
      </c>
    </row>
    <row r="969" spans="1:3" x14ac:dyDescent="0.25">
      <c r="A969">
        <v>14</v>
      </c>
      <c r="B969" s="1">
        <v>22.22222</v>
      </c>
      <c r="C969" s="1">
        <f t="shared" si="15"/>
        <v>311.11108000000002</v>
      </c>
    </row>
    <row r="970" spans="1:3" x14ac:dyDescent="0.25">
      <c r="A970">
        <v>50</v>
      </c>
      <c r="B970" s="1">
        <v>22.22222</v>
      </c>
      <c r="C970" s="1">
        <f t="shared" si="15"/>
        <v>1111.1110000000001</v>
      </c>
    </row>
    <row r="971" spans="1:3" x14ac:dyDescent="0.25">
      <c r="A971">
        <v>16</v>
      </c>
      <c r="B971" s="1">
        <v>22.22222</v>
      </c>
      <c r="C971" s="1">
        <f t="shared" si="15"/>
        <v>355.55552</v>
      </c>
    </row>
    <row r="972" spans="1:3" x14ac:dyDescent="0.25">
      <c r="A972">
        <v>70</v>
      </c>
      <c r="B972" s="1">
        <v>22.22222</v>
      </c>
      <c r="C972" s="1">
        <f t="shared" si="15"/>
        <v>1555.5554</v>
      </c>
    </row>
    <row r="973" spans="1:3" x14ac:dyDescent="0.25">
      <c r="A973">
        <v>30</v>
      </c>
      <c r="B973" s="1">
        <v>22.22222</v>
      </c>
      <c r="C973" s="1">
        <f t="shared" si="15"/>
        <v>666.66660000000002</v>
      </c>
    </row>
    <row r="974" spans="1:3" x14ac:dyDescent="0.25">
      <c r="A974">
        <v>32</v>
      </c>
      <c r="B974" s="1">
        <v>22.22222</v>
      </c>
      <c r="C974" s="1">
        <f t="shared" si="15"/>
        <v>711.11104</v>
      </c>
    </row>
    <row r="975" spans="1:3" x14ac:dyDescent="0.25">
      <c r="A975">
        <v>51</v>
      </c>
      <c r="B975" s="1">
        <v>22.22222</v>
      </c>
      <c r="C975" s="1">
        <f t="shared" si="15"/>
        <v>1133.33322</v>
      </c>
    </row>
    <row r="976" spans="1:3" x14ac:dyDescent="0.25">
      <c r="A976">
        <v>16</v>
      </c>
      <c r="B976" s="1">
        <v>22.22222</v>
      </c>
      <c r="C976" s="1">
        <f t="shared" si="15"/>
        <v>355.55552</v>
      </c>
    </row>
    <row r="977" spans="1:3" x14ac:dyDescent="0.25">
      <c r="A977">
        <v>44</v>
      </c>
      <c r="B977" s="1">
        <v>22.22222</v>
      </c>
      <c r="C977" s="1">
        <f t="shared" si="15"/>
        <v>977.77768000000003</v>
      </c>
    </row>
    <row r="978" spans="1:3" x14ac:dyDescent="0.25">
      <c r="A978">
        <v>18</v>
      </c>
      <c r="B978" s="1">
        <v>22.22222</v>
      </c>
      <c r="C978" s="1">
        <f t="shared" si="15"/>
        <v>399.99995999999999</v>
      </c>
    </row>
    <row r="979" spans="1:3" x14ac:dyDescent="0.25">
      <c r="A979">
        <v>28</v>
      </c>
      <c r="B979" s="1">
        <v>22.22222</v>
      </c>
      <c r="C979" s="1">
        <f t="shared" si="15"/>
        <v>622.22216000000003</v>
      </c>
    </row>
    <row r="980" spans="1:3" x14ac:dyDescent="0.25">
      <c r="A980">
        <v>27</v>
      </c>
      <c r="B980" s="1">
        <v>22.22222</v>
      </c>
      <c r="C980" s="1">
        <f t="shared" si="15"/>
        <v>599.99994000000004</v>
      </c>
    </row>
    <row r="981" spans="1:3" x14ac:dyDescent="0.25">
      <c r="A981">
        <v>21</v>
      </c>
      <c r="B981" s="1">
        <v>22.22222</v>
      </c>
      <c r="C981" s="1">
        <f t="shared" si="15"/>
        <v>466.66662000000002</v>
      </c>
    </row>
    <row r="982" spans="1:3" x14ac:dyDescent="0.25">
      <c r="A982">
        <v>35</v>
      </c>
      <c r="B982" s="1">
        <v>22.22222</v>
      </c>
      <c r="C982" s="1">
        <f t="shared" si="15"/>
        <v>777.77769999999998</v>
      </c>
    </row>
    <row r="983" spans="1:3" x14ac:dyDescent="0.25">
      <c r="A983">
        <v>16</v>
      </c>
      <c r="B983" s="1">
        <v>22.22222</v>
      </c>
      <c r="C983" s="1">
        <f t="shared" si="15"/>
        <v>355.55552</v>
      </c>
    </row>
    <row r="984" spans="1:3" x14ac:dyDescent="0.25">
      <c r="A984">
        <v>35</v>
      </c>
      <c r="B984" s="1">
        <v>22.22222</v>
      </c>
      <c r="C984" s="1">
        <f t="shared" si="15"/>
        <v>777.77769999999998</v>
      </c>
    </row>
    <row r="985" spans="1:3" x14ac:dyDescent="0.25">
      <c r="A985">
        <v>49</v>
      </c>
      <c r="B985" s="1">
        <v>22.22222</v>
      </c>
      <c r="C985" s="1">
        <f t="shared" si="15"/>
        <v>1088.88878</v>
      </c>
    </row>
    <row r="986" spans="1:3" x14ac:dyDescent="0.25">
      <c r="A986">
        <v>34</v>
      </c>
      <c r="B986" s="1">
        <v>22.22222</v>
      </c>
      <c r="C986" s="1">
        <f t="shared" si="15"/>
        <v>755.55547999999999</v>
      </c>
    </row>
    <row r="987" spans="1:3" x14ac:dyDescent="0.25">
      <c r="A987">
        <v>36</v>
      </c>
      <c r="B987" s="1">
        <v>22.22222</v>
      </c>
      <c r="C987" s="1">
        <f t="shared" si="15"/>
        <v>799.99991999999997</v>
      </c>
    </row>
    <row r="988" spans="1:3" x14ac:dyDescent="0.25">
      <c r="A988">
        <v>24</v>
      </c>
      <c r="B988" s="1">
        <v>22.22222</v>
      </c>
      <c r="C988" s="1">
        <f t="shared" si="15"/>
        <v>533.33328000000006</v>
      </c>
    </row>
    <row r="989" spans="1:3" x14ac:dyDescent="0.25">
      <c r="A989">
        <v>19</v>
      </c>
      <c r="B989" s="1">
        <v>22.22222</v>
      </c>
      <c r="C989" s="1">
        <f t="shared" si="15"/>
        <v>422.22217999999998</v>
      </c>
    </row>
    <row r="990" spans="1:3" x14ac:dyDescent="0.25">
      <c r="A990">
        <v>28</v>
      </c>
      <c r="B990" s="1">
        <v>22.22222</v>
      </c>
      <c r="C990" s="1">
        <f t="shared" si="15"/>
        <v>622.22216000000003</v>
      </c>
    </row>
    <row r="991" spans="1:3" x14ac:dyDescent="0.25">
      <c r="A991">
        <v>31</v>
      </c>
      <c r="B991" s="1">
        <v>22.22222</v>
      </c>
      <c r="C991" s="1">
        <f t="shared" si="15"/>
        <v>688.88882000000001</v>
      </c>
    </row>
    <row r="992" spans="1:3" x14ac:dyDescent="0.25">
      <c r="A992">
        <v>45</v>
      </c>
      <c r="B992" s="1">
        <v>22.22222</v>
      </c>
      <c r="C992" s="1">
        <f t="shared" si="15"/>
        <v>999.99990000000003</v>
      </c>
    </row>
    <row r="993" spans="1:3" x14ac:dyDescent="0.25">
      <c r="A993">
        <v>20</v>
      </c>
      <c r="B993" s="1">
        <v>22.22222</v>
      </c>
      <c r="C993" s="1">
        <f t="shared" si="15"/>
        <v>444.44439999999997</v>
      </c>
    </row>
    <row r="994" spans="1:3" x14ac:dyDescent="0.25">
      <c r="A994">
        <v>17</v>
      </c>
      <c r="B994" s="1">
        <v>22.22222</v>
      </c>
      <c r="C994" s="1">
        <f t="shared" si="15"/>
        <v>377.77773999999999</v>
      </c>
    </row>
    <row r="995" spans="1:3" x14ac:dyDescent="0.25">
      <c r="A995">
        <v>18</v>
      </c>
      <c r="B995" s="1">
        <v>22.22222</v>
      </c>
      <c r="C995" s="1">
        <f t="shared" si="15"/>
        <v>399.99995999999999</v>
      </c>
    </row>
    <row r="996" spans="1:3" x14ac:dyDescent="0.25">
      <c r="A996">
        <v>19</v>
      </c>
      <c r="B996" s="1">
        <v>22.22222</v>
      </c>
      <c r="C996" s="1">
        <f t="shared" si="15"/>
        <v>422.22217999999998</v>
      </c>
    </row>
    <row r="997" spans="1:3" x14ac:dyDescent="0.25">
      <c r="A997">
        <v>39</v>
      </c>
      <c r="B997" s="1">
        <v>22.22222</v>
      </c>
      <c r="C997" s="1">
        <f t="shared" si="15"/>
        <v>866.66657999999995</v>
      </c>
    </row>
    <row r="998" spans="1:3" x14ac:dyDescent="0.25">
      <c r="A998">
        <v>48</v>
      </c>
      <c r="B998" s="1">
        <v>22.22222</v>
      </c>
      <c r="C998" s="1">
        <f t="shared" si="15"/>
        <v>1066.6665600000001</v>
      </c>
    </row>
    <row r="999" spans="1:3" x14ac:dyDescent="0.25">
      <c r="A999">
        <v>25</v>
      </c>
      <c r="B999" s="1">
        <v>22.22222</v>
      </c>
      <c r="C999" s="1">
        <f t="shared" si="15"/>
        <v>555.55550000000005</v>
      </c>
    </row>
    <row r="1000" spans="1:3" x14ac:dyDescent="0.25">
      <c r="A1000">
        <v>42</v>
      </c>
      <c r="B1000" s="1">
        <v>22.22222</v>
      </c>
      <c r="C1000" s="1">
        <f t="shared" si="15"/>
        <v>933.33324000000005</v>
      </c>
    </row>
    <row r="1001" spans="1:3" x14ac:dyDescent="0.25">
      <c r="A1001">
        <v>31</v>
      </c>
      <c r="B1001" s="1">
        <v>22.22222</v>
      </c>
      <c r="C1001" s="1">
        <f t="shared" si="15"/>
        <v>688.88882000000001</v>
      </c>
    </row>
    <row r="1002" spans="1:3" x14ac:dyDescent="0.25">
      <c r="A1002">
        <v>28</v>
      </c>
      <c r="B1002" s="1">
        <v>22.22222</v>
      </c>
      <c r="C1002" s="1">
        <f t="shared" si="15"/>
        <v>622.22216000000003</v>
      </c>
    </row>
    <row r="1003" spans="1:3" x14ac:dyDescent="0.25">
      <c r="A1003">
        <v>27</v>
      </c>
      <c r="B1003" s="1">
        <v>22.22222</v>
      </c>
      <c r="C1003" s="1">
        <f t="shared" si="15"/>
        <v>599.99994000000004</v>
      </c>
    </row>
    <row r="1004" spans="1:3" x14ac:dyDescent="0.25">
      <c r="A1004">
        <v>51</v>
      </c>
      <c r="B1004" s="1">
        <v>22.22222</v>
      </c>
      <c r="C1004" s="1">
        <f t="shared" si="15"/>
        <v>1133.33322</v>
      </c>
    </row>
    <row r="1005" spans="1:3" x14ac:dyDescent="0.25">
      <c r="A1005">
        <v>38</v>
      </c>
      <c r="B1005" s="1">
        <v>22.22222</v>
      </c>
      <c r="C1005" s="1">
        <f t="shared" si="15"/>
        <v>844.44435999999996</v>
      </c>
    </row>
    <row r="1006" spans="1:3" x14ac:dyDescent="0.25">
      <c r="A1006">
        <v>35</v>
      </c>
      <c r="B1006" s="1">
        <v>22.22222</v>
      </c>
      <c r="C1006" s="1">
        <f t="shared" si="15"/>
        <v>777.77769999999998</v>
      </c>
    </row>
    <row r="1007" spans="1:3" x14ac:dyDescent="0.25">
      <c r="A1007">
        <v>34</v>
      </c>
      <c r="B1007" s="1">
        <v>22.22222</v>
      </c>
      <c r="C1007" s="1">
        <f t="shared" si="15"/>
        <v>755.55547999999999</v>
      </c>
    </row>
    <row r="1008" spans="1:3" x14ac:dyDescent="0.25">
      <c r="A1008">
        <v>34</v>
      </c>
      <c r="B1008" s="1">
        <v>22.22222</v>
      </c>
      <c r="C1008" s="1">
        <f t="shared" si="15"/>
        <v>755.55547999999999</v>
      </c>
    </row>
    <row r="1009" spans="1:3" x14ac:dyDescent="0.25">
      <c r="A1009">
        <v>27</v>
      </c>
      <c r="B1009" s="1">
        <v>22.22222</v>
      </c>
      <c r="C1009" s="1">
        <f t="shared" si="15"/>
        <v>599.99994000000004</v>
      </c>
    </row>
    <row r="1010" spans="1:3" x14ac:dyDescent="0.25">
      <c r="A1010">
        <v>35</v>
      </c>
      <c r="B1010" s="1">
        <v>22.22222</v>
      </c>
      <c r="C1010" s="1">
        <f t="shared" si="15"/>
        <v>777.77769999999998</v>
      </c>
    </row>
    <row r="1011" spans="1:3" x14ac:dyDescent="0.25">
      <c r="A1011">
        <v>28</v>
      </c>
      <c r="B1011" s="1">
        <v>22.22222</v>
      </c>
      <c r="C1011" s="1">
        <f t="shared" si="15"/>
        <v>622.22216000000003</v>
      </c>
    </row>
    <row r="1012" spans="1:3" x14ac:dyDescent="0.25">
      <c r="A1012">
        <v>27</v>
      </c>
      <c r="B1012" s="1">
        <v>22.22222</v>
      </c>
      <c r="C1012" s="1">
        <f t="shared" si="15"/>
        <v>599.99994000000004</v>
      </c>
    </row>
    <row r="1013" spans="1:3" x14ac:dyDescent="0.25">
      <c r="A1013">
        <v>33</v>
      </c>
      <c r="B1013" s="1">
        <v>22.22222</v>
      </c>
      <c r="C1013" s="1">
        <f t="shared" si="15"/>
        <v>733.33326</v>
      </c>
    </row>
    <row r="1014" spans="1:3" x14ac:dyDescent="0.25">
      <c r="A1014">
        <v>37</v>
      </c>
      <c r="B1014" s="1">
        <v>22.22222</v>
      </c>
      <c r="C1014" s="1">
        <f t="shared" si="15"/>
        <v>822.22213999999997</v>
      </c>
    </row>
    <row r="1015" spans="1:3" x14ac:dyDescent="0.25">
      <c r="A1015">
        <v>30</v>
      </c>
      <c r="B1015" s="1">
        <v>22.22222</v>
      </c>
      <c r="C1015" s="1">
        <f t="shared" si="15"/>
        <v>666.66660000000002</v>
      </c>
    </row>
    <row r="1016" spans="1:3" x14ac:dyDescent="0.25">
      <c r="A1016">
        <v>43</v>
      </c>
      <c r="B1016" s="1">
        <v>22.22222</v>
      </c>
      <c r="C1016" s="1">
        <f t="shared" si="15"/>
        <v>955.55546000000004</v>
      </c>
    </row>
    <row r="1017" spans="1:3" x14ac:dyDescent="0.25">
      <c r="A1017">
        <v>25</v>
      </c>
      <c r="B1017" s="1">
        <v>22.22222</v>
      </c>
      <c r="C1017" s="1">
        <f t="shared" si="15"/>
        <v>555.55550000000005</v>
      </c>
    </row>
    <row r="1018" spans="1:3" x14ac:dyDescent="0.25">
      <c r="A1018">
        <v>16</v>
      </c>
      <c r="B1018" s="1">
        <v>22.22222</v>
      </c>
      <c r="C1018" s="1">
        <f t="shared" si="15"/>
        <v>355.55552</v>
      </c>
    </row>
    <row r="1019" spans="1:3" x14ac:dyDescent="0.25">
      <c r="A1019">
        <v>35</v>
      </c>
      <c r="B1019" s="1">
        <v>22.22222</v>
      </c>
      <c r="C1019" s="1">
        <f t="shared" si="15"/>
        <v>777.77769999999998</v>
      </c>
    </row>
    <row r="1020" spans="1:3" x14ac:dyDescent="0.25">
      <c r="A1020">
        <v>44</v>
      </c>
      <c r="B1020" s="1">
        <v>22.22222</v>
      </c>
      <c r="C1020" s="1">
        <f t="shared" si="15"/>
        <v>977.77768000000003</v>
      </c>
    </row>
    <row r="1021" spans="1:3" x14ac:dyDescent="0.25">
      <c r="A1021">
        <v>30</v>
      </c>
      <c r="B1021" s="1">
        <v>22.22222</v>
      </c>
      <c r="C1021" s="1">
        <f t="shared" si="15"/>
        <v>666.66660000000002</v>
      </c>
    </row>
    <row r="1022" spans="1:3" x14ac:dyDescent="0.25">
      <c r="A1022">
        <v>55</v>
      </c>
      <c r="B1022" s="1">
        <v>22.22222</v>
      </c>
      <c r="C1022" s="1">
        <f t="shared" si="15"/>
        <v>1222.2221</v>
      </c>
    </row>
    <row r="1023" spans="1:3" x14ac:dyDescent="0.25">
      <c r="A1023">
        <v>16</v>
      </c>
      <c r="B1023" s="1">
        <v>22.22222</v>
      </c>
      <c r="C1023" s="1">
        <f t="shared" si="15"/>
        <v>355.55552</v>
      </c>
    </row>
    <row r="1024" spans="1:3" x14ac:dyDescent="0.25">
      <c r="A1024">
        <v>24</v>
      </c>
      <c r="B1024" s="1">
        <v>22.22222</v>
      </c>
      <c r="C1024" s="1">
        <f t="shared" si="15"/>
        <v>533.33328000000006</v>
      </c>
    </row>
    <row r="1025" spans="1:3" x14ac:dyDescent="0.25">
      <c r="A1025">
        <v>44</v>
      </c>
      <c r="B1025" s="1">
        <v>22.22222</v>
      </c>
      <c r="C1025" s="1">
        <f t="shared" si="15"/>
        <v>977.77768000000003</v>
      </c>
    </row>
    <row r="1026" spans="1:3" x14ac:dyDescent="0.25">
      <c r="A1026">
        <v>31</v>
      </c>
      <c r="B1026" s="1">
        <v>22.22222</v>
      </c>
      <c r="C1026" s="1">
        <f t="shared" si="15"/>
        <v>688.88882000000001</v>
      </c>
    </row>
    <row r="1027" spans="1:3" x14ac:dyDescent="0.25">
      <c r="A1027">
        <v>42</v>
      </c>
      <c r="B1027" s="1">
        <v>22.22222</v>
      </c>
      <c r="C1027" s="1">
        <f t="shared" si="15"/>
        <v>933.33324000000005</v>
      </c>
    </row>
    <row r="1028" spans="1:3" x14ac:dyDescent="0.25">
      <c r="A1028">
        <v>28</v>
      </c>
      <c r="B1028" s="1">
        <v>22.22222</v>
      </c>
      <c r="C1028" s="1">
        <f t="shared" si="15"/>
        <v>622.22216000000003</v>
      </c>
    </row>
    <row r="1029" spans="1:3" x14ac:dyDescent="0.25">
      <c r="A1029">
        <v>31</v>
      </c>
      <c r="B1029" s="1">
        <v>22.22222</v>
      </c>
      <c r="C1029" s="1">
        <f t="shared" si="15"/>
        <v>688.88882000000001</v>
      </c>
    </row>
    <row r="1030" spans="1:3" x14ac:dyDescent="0.25">
      <c r="A1030">
        <v>27</v>
      </c>
      <c r="B1030" s="1">
        <v>22.22222</v>
      </c>
      <c r="C1030" s="1">
        <f t="shared" ref="C1030:C1093" si="16">A1030*B1030</f>
        <v>599.99994000000004</v>
      </c>
    </row>
    <row r="1031" spans="1:3" x14ac:dyDescent="0.25">
      <c r="A1031">
        <v>46</v>
      </c>
      <c r="B1031" s="1">
        <v>22.22222</v>
      </c>
      <c r="C1031" s="1">
        <f t="shared" si="16"/>
        <v>1022.22212</v>
      </c>
    </row>
    <row r="1032" spans="1:3" x14ac:dyDescent="0.25">
      <c r="A1032">
        <v>28</v>
      </c>
      <c r="B1032" s="1">
        <v>22.22222</v>
      </c>
      <c r="C1032" s="1">
        <f t="shared" si="16"/>
        <v>622.22216000000003</v>
      </c>
    </row>
    <row r="1033" spans="1:3" x14ac:dyDescent="0.25">
      <c r="A1033">
        <v>36</v>
      </c>
      <c r="B1033" s="1">
        <v>22.22222</v>
      </c>
      <c r="C1033" s="1">
        <f t="shared" si="16"/>
        <v>799.99991999999997</v>
      </c>
    </row>
    <row r="1034" spans="1:3" x14ac:dyDescent="0.25">
      <c r="A1034">
        <v>37</v>
      </c>
      <c r="B1034" s="1">
        <v>22.22222</v>
      </c>
      <c r="C1034" s="1">
        <f t="shared" si="16"/>
        <v>822.22213999999997</v>
      </c>
    </row>
    <row r="1035" spans="1:3" x14ac:dyDescent="0.25">
      <c r="A1035">
        <v>28</v>
      </c>
      <c r="B1035" s="1">
        <v>22.22222</v>
      </c>
      <c r="C1035" s="1">
        <f t="shared" si="16"/>
        <v>622.22216000000003</v>
      </c>
    </row>
    <row r="1036" spans="1:3" x14ac:dyDescent="0.25">
      <c r="A1036">
        <v>28</v>
      </c>
      <c r="B1036" s="1">
        <v>22.22222</v>
      </c>
      <c r="C1036" s="1">
        <f t="shared" si="16"/>
        <v>622.22216000000003</v>
      </c>
    </row>
    <row r="1037" spans="1:3" x14ac:dyDescent="0.25">
      <c r="A1037">
        <v>70</v>
      </c>
      <c r="B1037" s="1">
        <v>22.22222</v>
      </c>
      <c r="C1037" s="1">
        <f t="shared" si="16"/>
        <v>1555.5554</v>
      </c>
    </row>
    <row r="1038" spans="1:3" x14ac:dyDescent="0.25">
      <c r="A1038">
        <v>17</v>
      </c>
      <c r="B1038" s="1">
        <v>22.22222</v>
      </c>
      <c r="C1038" s="1">
        <f t="shared" si="16"/>
        <v>377.77773999999999</v>
      </c>
    </row>
    <row r="1039" spans="1:3" x14ac:dyDescent="0.25">
      <c r="A1039">
        <v>46</v>
      </c>
      <c r="B1039" s="1">
        <v>22.22222</v>
      </c>
      <c r="C1039" s="1">
        <f t="shared" si="16"/>
        <v>1022.22212</v>
      </c>
    </row>
    <row r="1040" spans="1:3" x14ac:dyDescent="0.25">
      <c r="A1040">
        <v>16</v>
      </c>
      <c r="B1040" s="1">
        <v>22.22222</v>
      </c>
      <c r="C1040" s="1">
        <f t="shared" si="16"/>
        <v>355.55552</v>
      </c>
    </row>
    <row r="1041" spans="1:3" x14ac:dyDescent="0.25">
      <c r="A1041">
        <v>43</v>
      </c>
      <c r="B1041" s="1">
        <v>22.22222</v>
      </c>
      <c r="C1041" s="1">
        <f t="shared" si="16"/>
        <v>955.55546000000004</v>
      </c>
    </row>
    <row r="1042" spans="1:3" x14ac:dyDescent="0.25">
      <c r="A1042">
        <v>42</v>
      </c>
      <c r="B1042" s="1">
        <v>22.22222</v>
      </c>
      <c r="C1042" s="1">
        <f t="shared" si="16"/>
        <v>933.33324000000005</v>
      </c>
    </row>
    <row r="1043" spans="1:3" x14ac:dyDescent="0.25">
      <c r="A1043">
        <v>16</v>
      </c>
      <c r="B1043" s="1">
        <v>22.22222</v>
      </c>
      <c r="C1043" s="1">
        <f t="shared" si="16"/>
        <v>355.55552</v>
      </c>
    </row>
    <row r="1044" spans="1:3" x14ac:dyDescent="0.25">
      <c r="A1044">
        <v>48</v>
      </c>
      <c r="B1044" s="1">
        <v>22.22222</v>
      </c>
      <c r="C1044" s="1">
        <f t="shared" si="16"/>
        <v>1066.6665600000001</v>
      </c>
    </row>
    <row r="1045" spans="1:3" x14ac:dyDescent="0.25">
      <c r="A1045">
        <v>16</v>
      </c>
      <c r="B1045" s="1">
        <v>22.22222</v>
      </c>
      <c r="C1045" s="1">
        <f t="shared" si="16"/>
        <v>355.55552</v>
      </c>
    </row>
    <row r="1046" spans="1:3" x14ac:dyDescent="0.25">
      <c r="A1046">
        <v>46</v>
      </c>
      <c r="B1046" s="1">
        <v>22.22222</v>
      </c>
      <c r="C1046" s="1">
        <f t="shared" si="16"/>
        <v>1022.22212</v>
      </c>
    </row>
    <row r="1047" spans="1:3" x14ac:dyDescent="0.25">
      <c r="A1047">
        <v>35</v>
      </c>
      <c r="B1047" s="1">
        <v>22.22222</v>
      </c>
      <c r="C1047" s="1">
        <f t="shared" si="16"/>
        <v>777.77769999999998</v>
      </c>
    </row>
    <row r="1048" spans="1:3" x14ac:dyDescent="0.25">
      <c r="A1048">
        <v>28</v>
      </c>
      <c r="B1048" s="1">
        <v>22.22222</v>
      </c>
      <c r="C1048" s="1">
        <f t="shared" si="16"/>
        <v>622.22216000000003</v>
      </c>
    </row>
    <row r="1049" spans="1:3" x14ac:dyDescent="0.25">
      <c r="A1049">
        <v>35</v>
      </c>
      <c r="B1049" s="1">
        <v>22.22222</v>
      </c>
      <c r="C1049" s="1">
        <f t="shared" si="16"/>
        <v>777.77769999999998</v>
      </c>
    </row>
    <row r="1050" spans="1:3" x14ac:dyDescent="0.25">
      <c r="A1050">
        <v>48</v>
      </c>
      <c r="B1050" s="1">
        <v>22.22222</v>
      </c>
      <c r="C1050" s="1">
        <f t="shared" si="16"/>
        <v>1066.6665600000001</v>
      </c>
    </row>
    <row r="1051" spans="1:3" x14ac:dyDescent="0.25">
      <c r="A1051">
        <v>32</v>
      </c>
      <c r="B1051" s="1">
        <v>22.22222</v>
      </c>
      <c r="C1051" s="1">
        <f t="shared" si="16"/>
        <v>711.11104</v>
      </c>
    </row>
    <row r="1052" spans="1:3" x14ac:dyDescent="0.25">
      <c r="A1052">
        <v>25</v>
      </c>
      <c r="B1052" s="1">
        <v>22.22222</v>
      </c>
      <c r="C1052" s="1">
        <f t="shared" si="16"/>
        <v>555.55550000000005</v>
      </c>
    </row>
    <row r="1053" spans="1:3" x14ac:dyDescent="0.25">
      <c r="A1053">
        <v>35</v>
      </c>
      <c r="B1053" s="1">
        <v>22.22222</v>
      </c>
      <c r="C1053" s="1">
        <f t="shared" si="16"/>
        <v>777.77769999999998</v>
      </c>
    </row>
    <row r="1054" spans="1:3" x14ac:dyDescent="0.25">
      <c r="A1054">
        <v>62</v>
      </c>
      <c r="B1054" s="1">
        <v>22.22222</v>
      </c>
      <c r="C1054" s="1">
        <f t="shared" si="16"/>
        <v>1377.77764</v>
      </c>
    </row>
    <row r="1055" spans="1:3" x14ac:dyDescent="0.25">
      <c r="A1055">
        <v>35</v>
      </c>
      <c r="B1055" s="1">
        <v>22.22222</v>
      </c>
      <c r="C1055" s="1">
        <f t="shared" si="16"/>
        <v>777.77769999999998</v>
      </c>
    </row>
    <row r="1056" spans="1:3" x14ac:dyDescent="0.25">
      <c r="A1056">
        <v>38</v>
      </c>
      <c r="B1056" s="1">
        <v>22.22222</v>
      </c>
      <c r="C1056" s="1">
        <f t="shared" si="16"/>
        <v>844.44435999999996</v>
      </c>
    </row>
    <row r="1057" spans="1:3" x14ac:dyDescent="0.25">
      <c r="A1057">
        <v>19</v>
      </c>
      <c r="B1057" s="1">
        <v>22.22222</v>
      </c>
      <c r="C1057" s="1">
        <f t="shared" si="16"/>
        <v>422.22217999999998</v>
      </c>
    </row>
    <row r="1058" spans="1:3" x14ac:dyDescent="0.25">
      <c r="A1058">
        <v>20</v>
      </c>
      <c r="B1058" s="1">
        <v>22.22222</v>
      </c>
      <c r="C1058" s="1">
        <f t="shared" si="16"/>
        <v>444.44439999999997</v>
      </c>
    </row>
    <row r="1059" spans="1:3" x14ac:dyDescent="0.25">
      <c r="A1059">
        <v>24</v>
      </c>
      <c r="B1059" s="1">
        <v>22.22222</v>
      </c>
      <c r="C1059" s="1">
        <f t="shared" si="16"/>
        <v>533.33328000000006</v>
      </c>
    </row>
    <row r="1060" spans="1:3" x14ac:dyDescent="0.25">
      <c r="A1060">
        <v>28</v>
      </c>
      <c r="B1060" s="1">
        <v>22.22222</v>
      </c>
      <c r="C1060" s="1">
        <f t="shared" si="16"/>
        <v>622.22216000000003</v>
      </c>
    </row>
    <row r="1061" spans="1:3" x14ac:dyDescent="0.25">
      <c r="A1061">
        <v>36</v>
      </c>
      <c r="B1061" s="1">
        <v>22.22222</v>
      </c>
      <c r="C1061" s="1">
        <f t="shared" si="16"/>
        <v>799.99991999999997</v>
      </c>
    </row>
    <row r="1062" spans="1:3" x14ac:dyDescent="0.25">
      <c r="A1062">
        <v>56</v>
      </c>
      <c r="B1062" s="1">
        <v>22.22222</v>
      </c>
      <c r="C1062" s="1">
        <f t="shared" si="16"/>
        <v>1244.4443200000001</v>
      </c>
    </row>
    <row r="1063" spans="1:3" x14ac:dyDescent="0.25">
      <c r="A1063">
        <v>48</v>
      </c>
      <c r="B1063" s="1">
        <v>22.22222</v>
      </c>
      <c r="C1063" s="1">
        <f t="shared" si="16"/>
        <v>1066.6665600000001</v>
      </c>
    </row>
    <row r="1064" spans="1:3" x14ac:dyDescent="0.25">
      <c r="A1064">
        <v>27</v>
      </c>
      <c r="B1064" s="1">
        <v>22.22222</v>
      </c>
      <c r="C1064" s="1">
        <f t="shared" si="16"/>
        <v>599.99994000000004</v>
      </c>
    </row>
    <row r="1065" spans="1:3" x14ac:dyDescent="0.25">
      <c r="A1065">
        <v>15</v>
      </c>
      <c r="B1065" s="1">
        <v>22.22222</v>
      </c>
      <c r="C1065" s="1">
        <f t="shared" si="16"/>
        <v>333.33330000000001</v>
      </c>
    </row>
    <row r="1066" spans="1:3" x14ac:dyDescent="0.25">
      <c r="A1066">
        <v>22</v>
      </c>
      <c r="B1066" s="1">
        <v>22.22222</v>
      </c>
      <c r="C1066" s="1">
        <f t="shared" si="16"/>
        <v>488.88884000000002</v>
      </c>
    </row>
    <row r="1067" spans="1:3" x14ac:dyDescent="0.25">
      <c r="A1067">
        <v>48</v>
      </c>
      <c r="B1067" s="1">
        <v>22.22222</v>
      </c>
      <c r="C1067" s="1">
        <f t="shared" si="16"/>
        <v>1066.6665600000001</v>
      </c>
    </row>
    <row r="1068" spans="1:3" x14ac:dyDescent="0.25">
      <c r="A1068">
        <v>58</v>
      </c>
      <c r="B1068" s="1">
        <v>22.22222</v>
      </c>
      <c r="C1068" s="1">
        <f t="shared" si="16"/>
        <v>1288.88876</v>
      </c>
    </row>
    <row r="1069" spans="1:3" x14ac:dyDescent="0.25">
      <c r="A1069">
        <v>45</v>
      </c>
      <c r="B1069" s="1">
        <v>22.22222</v>
      </c>
      <c r="C1069" s="1">
        <f t="shared" si="16"/>
        <v>999.99990000000003</v>
      </c>
    </row>
    <row r="1070" spans="1:3" x14ac:dyDescent="0.25">
      <c r="A1070">
        <v>28</v>
      </c>
      <c r="B1070" s="1">
        <v>22.22222</v>
      </c>
      <c r="C1070" s="1">
        <f t="shared" si="16"/>
        <v>622.22216000000003</v>
      </c>
    </row>
    <row r="1071" spans="1:3" x14ac:dyDescent="0.25">
      <c r="A1071">
        <v>27</v>
      </c>
      <c r="B1071" s="1">
        <v>22.22222</v>
      </c>
      <c r="C1071" s="1">
        <f t="shared" si="16"/>
        <v>599.99994000000004</v>
      </c>
    </row>
    <row r="1072" spans="1:3" x14ac:dyDescent="0.25">
      <c r="A1072">
        <v>40</v>
      </c>
      <c r="B1072" s="1">
        <v>22.22222</v>
      </c>
      <c r="C1072" s="1">
        <f t="shared" si="16"/>
        <v>888.88879999999995</v>
      </c>
    </row>
    <row r="1073" spans="1:3" x14ac:dyDescent="0.25">
      <c r="A1073">
        <v>49</v>
      </c>
      <c r="B1073" s="1">
        <v>22.22222</v>
      </c>
      <c r="C1073" s="1">
        <f t="shared" si="16"/>
        <v>1088.88878</v>
      </c>
    </row>
    <row r="1074" spans="1:3" x14ac:dyDescent="0.25">
      <c r="A1074">
        <v>40</v>
      </c>
      <c r="B1074" s="1">
        <v>22.22222</v>
      </c>
      <c r="C1074" s="1">
        <f t="shared" si="16"/>
        <v>888.88879999999995</v>
      </c>
    </row>
    <row r="1075" spans="1:3" x14ac:dyDescent="0.25">
      <c r="A1075">
        <v>37</v>
      </c>
      <c r="B1075" s="1">
        <v>22.22222</v>
      </c>
      <c r="C1075" s="1">
        <f t="shared" si="16"/>
        <v>822.22213999999997</v>
      </c>
    </row>
    <row r="1076" spans="1:3" x14ac:dyDescent="0.25">
      <c r="A1076">
        <v>32</v>
      </c>
      <c r="B1076" s="1">
        <v>22.22222</v>
      </c>
      <c r="C1076" s="1">
        <f t="shared" si="16"/>
        <v>711.11104</v>
      </c>
    </row>
    <row r="1077" spans="1:3" x14ac:dyDescent="0.25">
      <c r="A1077">
        <v>51</v>
      </c>
      <c r="B1077" s="1">
        <v>22.22222</v>
      </c>
      <c r="C1077" s="1">
        <f t="shared" si="16"/>
        <v>1133.33322</v>
      </c>
    </row>
    <row r="1078" spans="1:3" x14ac:dyDescent="0.25">
      <c r="A1078">
        <v>28</v>
      </c>
      <c r="B1078" s="1">
        <v>22.22222</v>
      </c>
      <c r="C1078" s="1">
        <f t="shared" si="16"/>
        <v>622.22216000000003</v>
      </c>
    </row>
    <row r="1079" spans="1:3" x14ac:dyDescent="0.25">
      <c r="A1079">
        <v>30</v>
      </c>
      <c r="B1079" s="1">
        <v>22.22222</v>
      </c>
      <c r="C1079" s="1">
        <f t="shared" si="16"/>
        <v>666.66660000000002</v>
      </c>
    </row>
    <row r="1080" spans="1:3" x14ac:dyDescent="0.25">
      <c r="A1080">
        <v>31</v>
      </c>
      <c r="B1080" s="1">
        <v>22.22222</v>
      </c>
      <c r="C1080" s="1">
        <f t="shared" si="16"/>
        <v>688.88882000000001</v>
      </c>
    </row>
    <row r="1081" spans="1:3" x14ac:dyDescent="0.25">
      <c r="A1081">
        <v>16</v>
      </c>
      <c r="B1081" s="1">
        <v>22.22222</v>
      </c>
      <c r="C1081" s="1">
        <f t="shared" si="16"/>
        <v>355.55552</v>
      </c>
    </row>
    <row r="1082" spans="1:3" x14ac:dyDescent="0.25">
      <c r="A1082">
        <v>40</v>
      </c>
      <c r="B1082" s="1">
        <v>22.22222</v>
      </c>
      <c r="C1082" s="1">
        <f t="shared" si="16"/>
        <v>888.88879999999995</v>
      </c>
    </row>
    <row r="1083" spans="1:3" x14ac:dyDescent="0.25">
      <c r="A1083">
        <v>28</v>
      </c>
      <c r="B1083" s="1">
        <v>22.22222</v>
      </c>
      <c r="C1083" s="1">
        <f t="shared" si="16"/>
        <v>622.22216000000003</v>
      </c>
    </row>
    <row r="1084" spans="1:3" x14ac:dyDescent="0.25">
      <c r="A1084">
        <v>36</v>
      </c>
      <c r="B1084" s="1">
        <v>22.22222</v>
      </c>
      <c r="C1084" s="1">
        <f t="shared" si="16"/>
        <v>799.99991999999997</v>
      </c>
    </row>
    <row r="1085" spans="1:3" x14ac:dyDescent="0.25">
      <c r="A1085">
        <v>15</v>
      </c>
      <c r="B1085" s="1">
        <v>22.22222</v>
      </c>
      <c r="C1085" s="1">
        <f t="shared" si="16"/>
        <v>333.33330000000001</v>
      </c>
    </row>
    <row r="1086" spans="1:3" x14ac:dyDescent="0.25">
      <c r="A1086">
        <v>36</v>
      </c>
      <c r="B1086" s="1">
        <v>22.22222</v>
      </c>
      <c r="C1086" s="1">
        <f t="shared" si="16"/>
        <v>799.99991999999997</v>
      </c>
    </row>
    <row r="1087" spans="1:3" x14ac:dyDescent="0.25">
      <c r="A1087">
        <v>29</v>
      </c>
      <c r="B1087" s="1">
        <v>22.22222</v>
      </c>
      <c r="C1087" s="1">
        <f t="shared" si="16"/>
        <v>644.44438000000002</v>
      </c>
    </row>
    <row r="1088" spans="1:3" x14ac:dyDescent="0.25">
      <c r="A1088">
        <v>38</v>
      </c>
      <c r="B1088" s="1">
        <v>22.22222</v>
      </c>
      <c r="C1088" s="1">
        <f t="shared" si="16"/>
        <v>844.44435999999996</v>
      </c>
    </row>
    <row r="1089" spans="1:3" x14ac:dyDescent="0.25">
      <c r="A1089">
        <v>31</v>
      </c>
      <c r="B1089" s="1">
        <v>22.22222</v>
      </c>
      <c r="C1089" s="1">
        <f t="shared" si="16"/>
        <v>688.88882000000001</v>
      </c>
    </row>
    <row r="1090" spans="1:3" x14ac:dyDescent="0.25">
      <c r="A1090">
        <v>29</v>
      </c>
      <c r="B1090" s="1">
        <v>22.22222</v>
      </c>
      <c r="C1090" s="1">
        <f t="shared" si="16"/>
        <v>644.44438000000002</v>
      </c>
    </row>
    <row r="1091" spans="1:3" x14ac:dyDescent="0.25">
      <c r="A1091">
        <v>43</v>
      </c>
      <c r="B1091" s="1">
        <v>22.22222</v>
      </c>
      <c r="C1091" s="1">
        <f t="shared" si="16"/>
        <v>955.55546000000004</v>
      </c>
    </row>
    <row r="1092" spans="1:3" x14ac:dyDescent="0.25">
      <c r="A1092">
        <v>40</v>
      </c>
      <c r="B1092" s="1">
        <v>22.22222</v>
      </c>
      <c r="C1092" s="1">
        <f t="shared" si="16"/>
        <v>888.88879999999995</v>
      </c>
    </row>
    <row r="1093" spans="1:3" x14ac:dyDescent="0.25">
      <c r="A1093">
        <v>32</v>
      </c>
      <c r="B1093" s="1">
        <v>22.22222</v>
      </c>
      <c r="C1093" s="1">
        <f t="shared" si="16"/>
        <v>711.11104</v>
      </c>
    </row>
    <row r="1094" spans="1:3" x14ac:dyDescent="0.25">
      <c r="A1094">
        <v>22</v>
      </c>
      <c r="B1094" s="1">
        <v>22.22222</v>
      </c>
      <c r="C1094" s="1">
        <f t="shared" ref="C1094:C1157" si="17">A1094*B1094</f>
        <v>488.88884000000002</v>
      </c>
    </row>
    <row r="1095" spans="1:3" x14ac:dyDescent="0.25">
      <c r="A1095">
        <v>16</v>
      </c>
      <c r="B1095" s="1">
        <v>22.22222</v>
      </c>
      <c r="C1095" s="1">
        <f t="shared" si="17"/>
        <v>355.55552</v>
      </c>
    </row>
    <row r="1096" spans="1:3" x14ac:dyDescent="0.25">
      <c r="A1096">
        <v>72</v>
      </c>
      <c r="B1096" s="1">
        <v>22.22222</v>
      </c>
      <c r="C1096" s="1">
        <f t="shared" si="17"/>
        <v>1599.9998399999999</v>
      </c>
    </row>
    <row r="1097" spans="1:3" x14ac:dyDescent="0.25">
      <c r="A1097">
        <v>15</v>
      </c>
      <c r="B1097" s="1">
        <v>22.22222</v>
      </c>
      <c r="C1097" s="1">
        <f t="shared" si="17"/>
        <v>333.33330000000001</v>
      </c>
    </row>
    <row r="1098" spans="1:3" x14ac:dyDescent="0.25">
      <c r="A1098">
        <v>35</v>
      </c>
      <c r="B1098" s="1">
        <v>22.22222</v>
      </c>
      <c r="C1098" s="1">
        <f t="shared" si="17"/>
        <v>777.77769999999998</v>
      </c>
    </row>
    <row r="1099" spans="1:3" x14ac:dyDescent="0.25">
      <c r="A1099">
        <v>41</v>
      </c>
      <c r="B1099" s="1">
        <v>22.22222</v>
      </c>
      <c r="C1099" s="1">
        <f t="shared" si="17"/>
        <v>911.11102000000005</v>
      </c>
    </row>
    <row r="1100" spans="1:3" x14ac:dyDescent="0.25">
      <c r="A1100">
        <v>52</v>
      </c>
      <c r="B1100" s="1">
        <v>22.22222</v>
      </c>
      <c r="C1100" s="1">
        <f t="shared" si="17"/>
        <v>1155.5554400000001</v>
      </c>
    </row>
    <row r="1101" spans="1:3" x14ac:dyDescent="0.25">
      <c r="A1101">
        <v>56</v>
      </c>
      <c r="B1101" s="1">
        <v>22.22222</v>
      </c>
      <c r="C1101" s="1">
        <f t="shared" si="17"/>
        <v>1244.4443200000001</v>
      </c>
    </row>
    <row r="1102" spans="1:3" x14ac:dyDescent="0.25">
      <c r="A1102">
        <v>28</v>
      </c>
      <c r="B1102" s="1">
        <v>22.22222</v>
      </c>
      <c r="C1102" s="1">
        <f t="shared" si="17"/>
        <v>622.22216000000003</v>
      </c>
    </row>
    <row r="1103" spans="1:3" x14ac:dyDescent="0.25">
      <c r="A1103">
        <v>33</v>
      </c>
      <c r="B1103" s="1">
        <v>22.22222</v>
      </c>
      <c r="C1103" s="1">
        <f t="shared" si="17"/>
        <v>733.33326</v>
      </c>
    </row>
    <row r="1104" spans="1:3" x14ac:dyDescent="0.25">
      <c r="A1104">
        <v>36</v>
      </c>
      <c r="B1104" s="1">
        <v>22.22222</v>
      </c>
      <c r="C1104" s="1">
        <f t="shared" si="17"/>
        <v>799.99991999999997</v>
      </c>
    </row>
    <row r="1105" spans="1:3" x14ac:dyDescent="0.25">
      <c r="A1105">
        <v>36</v>
      </c>
      <c r="B1105" s="1">
        <v>22.22222</v>
      </c>
      <c r="C1105" s="1">
        <f t="shared" si="17"/>
        <v>799.99991999999997</v>
      </c>
    </row>
    <row r="1106" spans="1:3" x14ac:dyDescent="0.25">
      <c r="A1106">
        <v>28</v>
      </c>
      <c r="B1106" s="1">
        <v>22.22222</v>
      </c>
      <c r="C1106" s="1">
        <f t="shared" si="17"/>
        <v>622.22216000000003</v>
      </c>
    </row>
    <row r="1107" spans="1:3" x14ac:dyDescent="0.25">
      <c r="A1107">
        <v>42</v>
      </c>
      <c r="B1107" s="1">
        <v>22.22222</v>
      </c>
      <c r="C1107" s="1">
        <f t="shared" si="17"/>
        <v>933.33324000000005</v>
      </c>
    </row>
    <row r="1108" spans="1:3" x14ac:dyDescent="0.25">
      <c r="A1108">
        <v>39</v>
      </c>
      <c r="B1108" s="1">
        <v>22.22222</v>
      </c>
      <c r="C1108" s="1">
        <f t="shared" si="17"/>
        <v>866.66657999999995</v>
      </c>
    </row>
    <row r="1109" spans="1:3" x14ac:dyDescent="0.25">
      <c r="A1109">
        <v>19</v>
      </c>
      <c r="B1109" s="1">
        <v>22.22222</v>
      </c>
      <c r="C1109" s="1">
        <f t="shared" si="17"/>
        <v>422.22217999999998</v>
      </c>
    </row>
    <row r="1110" spans="1:3" x14ac:dyDescent="0.25">
      <c r="A1110">
        <v>16</v>
      </c>
      <c r="B1110" s="1">
        <v>22.22222</v>
      </c>
      <c r="C1110" s="1">
        <f t="shared" si="17"/>
        <v>355.55552</v>
      </c>
    </row>
    <row r="1111" spans="1:3" x14ac:dyDescent="0.25">
      <c r="A1111">
        <v>43</v>
      </c>
      <c r="B1111" s="1">
        <v>22.22222</v>
      </c>
      <c r="C1111" s="1">
        <f t="shared" si="17"/>
        <v>955.55546000000004</v>
      </c>
    </row>
    <row r="1112" spans="1:3" x14ac:dyDescent="0.25">
      <c r="A1112">
        <v>51</v>
      </c>
      <c r="B1112" s="1">
        <v>22.22222</v>
      </c>
      <c r="C1112" s="1">
        <f t="shared" si="17"/>
        <v>1133.33322</v>
      </c>
    </row>
    <row r="1113" spans="1:3" x14ac:dyDescent="0.25">
      <c r="A1113">
        <v>32</v>
      </c>
      <c r="B1113" s="1">
        <v>22.22222</v>
      </c>
      <c r="C1113" s="1">
        <f t="shared" si="17"/>
        <v>711.11104</v>
      </c>
    </row>
    <row r="1114" spans="1:3" x14ac:dyDescent="0.25">
      <c r="A1114">
        <v>22</v>
      </c>
      <c r="B1114" s="1">
        <v>22.22222</v>
      </c>
      <c r="C1114" s="1">
        <f t="shared" si="17"/>
        <v>488.88884000000002</v>
      </c>
    </row>
    <row r="1115" spans="1:3" x14ac:dyDescent="0.25">
      <c r="A1115">
        <v>27</v>
      </c>
      <c r="B1115" s="1">
        <v>22.22222</v>
      </c>
      <c r="C1115" s="1">
        <f t="shared" si="17"/>
        <v>599.99994000000004</v>
      </c>
    </row>
    <row r="1116" spans="1:3" x14ac:dyDescent="0.25">
      <c r="A1116">
        <v>30</v>
      </c>
      <c r="B1116" s="1">
        <v>22.22222</v>
      </c>
      <c r="C1116" s="1">
        <f t="shared" si="17"/>
        <v>666.66660000000002</v>
      </c>
    </row>
    <row r="1117" spans="1:3" x14ac:dyDescent="0.25">
      <c r="A1117">
        <v>34</v>
      </c>
      <c r="B1117" s="1">
        <v>22.22222</v>
      </c>
      <c r="C1117" s="1">
        <f t="shared" si="17"/>
        <v>755.55547999999999</v>
      </c>
    </row>
    <row r="1118" spans="1:3" x14ac:dyDescent="0.25">
      <c r="A1118">
        <v>55</v>
      </c>
      <c r="B1118" s="1">
        <v>22.22222</v>
      </c>
      <c r="C1118" s="1">
        <f t="shared" si="17"/>
        <v>1222.2221</v>
      </c>
    </row>
    <row r="1119" spans="1:3" x14ac:dyDescent="0.25">
      <c r="A1119">
        <v>51</v>
      </c>
      <c r="B1119" s="1">
        <v>22.22222</v>
      </c>
      <c r="C1119" s="1">
        <f t="shared" si="17"/>
        <v>1133.33322</v>
      </c>
    </row>
    <row r="1120" spans="1:3" x14ac:dyDescent="0.25">
      <c r="A1120">
        <v>15</v>
      </c>
      <c r="B1120" s="1">
        <v>22.22222</v>
      </c>
      <c r="C1120" s="1">
        <f t="shared" si="17"/>
        <v>333.33330000000001</v>
      </c>
    </row>
    <row r="1121" spans="1:3" x14ac:dyDescent="0.25">
      <c r="A1121">
        <v>36</v>
      </c>
      <c r="B1121" s="1">
        <v>22.22222</v>
      </c>
      <c r="C1121" s="1">
        <f t="shared" si="17"/>
        <v>799.99991999999997</v>
      </c>
    </row>
    <row r="1122" spans="1:3" x14ac:dyDescent="0.25">
      <c r="A1122">
        <v>44</v>
      </c>
      <c r="B1122" s="1">
        <v>22.22222</v>
      </c>
      <c r="C1122" s="1">
        <f t="shared" si="17"/>
        <v>977.77768000000003</v>
      </c>
    </row>
    <row r="1123" spans="1:3" x14ac:dyDescent="0.25">
      <c r="A1123">
        <v>35</v>
      </c>
      <c r="B1123" s="1">
        <v>22.22222</v>
      </c>
      <c r="C1123" s="1">
        <f t="shared" si="17"/>
        <v>777.77769999999998</v>
      </c>
    </row>
    <row r="1124" spans="1:3" x14ac:dyDescent="0.25">
      <c r="A1124">
        <v>34</v>
      </c>
      <c r="B1124" s="1">
        <v>22.22222</v>
      </c>
      <c r="C1124" s="1">
        <f t="shared" si="17"/>
        <v>755.55547999999999</v>
      </c>
    </row>
    <row r="1125" spans="1:3" x14ac:dyDescent="0.25">
      <c r="A1125">
        <v>39</v>
      </c>
      <c r="B1125" s="1">
        <v>22.22222</v>
      </c>
      <c r="C1125" s="1">
        <f t="shared" si="17"/>
        <v>866.66657999999995</v>
      </c>
    </row>
    <row r="1126" spans="1:3" x14ac:dyDescent="0.25">
      <c r="A1126">
        <v>49</v>
      </c>
      <c r="B1126" s="1">
        <v>22.22222</v>
      </c>
      <c r="C1126" s="1">
        <f t="shared" si="17"/>
        <v>1088.88878</v>
      </c>
    </row>
    <row r="1127" spans="1:3" x14ac:dyDescent="0.25">
      <c r="A1127">
        <v>28</v>
      </c>
      <c r="B1127" s="1">
        <v>22.22222</v>
      </c>
      <c r="C1127" s="1">
        <f t="shared" si="17"/>
        <v>622.22216000000003</v>
      </c>
    </row>
    <row r="1128" spans="1:3" x14ac:dyDescent="0.25">
      <c r="A1128">
        <v>36</v>
      </c>
      <c r="B1128" s="1">
        <v>22.22222</v>
      </c>
      <c r="C1128" s="1">
        <f t="shared" si="17"/>
        <v>799.99991999999997</v>
      </c>
    </row>
    <row r="1129" spans="1:3" x14ac:dyDescent="0.25">
      <c r="A1129">
        <v>29</v>
      </c>
      <c r="B1129" s="1">
        <v>22.22222</v>
      </c>
      <c r="C1129" s="1">
        <f t="shared" si="17"/>
        <v>644.44438000000002</v>
      </c>
    </row>
    <row r="1130" spans="1:3" x14ac:dyDescent="0.25">
      <c r="A1130">
        <v>34</v>
      </c>
      <c r="B1130" s="1">
        <v>22.22222</v>
      </c>
      <c r="C1130" s="1">
        <f t="shared" si="17"/>
        <v>755.55547999999999</v>
      </c>
    </row>
    <row r="1131" spans="1:3" x14ac:dyDescent="0.25">
      <c r="A1131">
        <v>24</v>
      </c>
      <c r="B1131" s="1">
        <v>22.22222</v>
      </c>
      <c r="C1131" s="1">
        <f t="shared" si="17"/>
        <v>533.33328000000006</v>
      </c>
    </row>
    <row r="1132" spans="1:3" x14ac:dyDescent="0.25">
      <c r="A1132">
        <v>37</v>
      </c>
      <c r="B1132" s="1">
        <v>22.22222</v>
      </c>
      <c r="C1132" s="1">
        <f t="shared" si="17"/>
        <v>822.22213999999997</v>
      </c>
    </row>
    <row r="1133" spans="1:3" x14ac:dyDescent="0.25">
      <c r="A1133">
        <v>31</v>
      </c>
      <c r="B1133" s="1">
        <v>22.22222</v>
      </c>
      <c r="C1133" s="1">
        <f t="shared" si="17"/>
        <v>688.88882000000001</v>
      </c>
    </row>
    <row r="1134" spans="1:3" x14ac:dyDescent="0.25">
      <c r="A1134">
        <v>25</v>
      </c>
      <c r="B1134" s="1">
        <v>22.22222</v>
      </c>
      <c r="C1134" s="1">
        <f t="shared" si="17"/>
        <v>555.55550000000005</v>
      </c>
    </row>
    <row r="1135" spans="1:3" x14ac:dyDescent="0.25">
      <c r="A1135">
        <v>78</v>
      </c>
      <c r="B1135" s="1">
        <v>22.22222</v>
      </c>
      <c r="C1135" s="1">
        <f t="shared" si="17"/>
        <v>1733.3331599999999</v>
      </c>
    </row>
    <row r="1136" spans="1:3" x14ac:dyDescent="0.25">
      <c r="A1136">
        <v>27</v>
      </c>
      <c r="B1136" s="1">
        <v>22.22222</v>
      </c>
      <c r="C1136" s="1">
        <f t="shared" si="17"/>
        <v>599.99994000000004</v>
      </c>
    </row>
    <row r="1137" spans="1:3" x14ac:dyDescent="0.25">
      <c r="A1137">
        <v>29</v>
      </c>
      <c r="B1137" s="1">
        <v>22.22222</v>
      </c>
      <c r="C1137" s="1">
        <f t="shared" si="17"/>
        <v>644.44438000000002</v>
      </c>
    </row>
    <row r="1138" spans="1:3" x14ac:dyDescent="0.25">
      <c r="A1138">
        <v>80</v>
      </c>
      <c r="B1138" s="1">
        <v>22.22222</v>
      </c>
      <c r="C1138" s="1">
        <f t="shared" si="17"/>
        <v>1777.7775999999999</v>
      </c>
    </row>
    <row r="1139" spans="1:3" x14ac:dyDescent="0.25">
      <c r="A1139">
        <v>17</v>
      </c>
      <c r="B1139" s="1">
        <v>22.22222</v>
      </c>
      <c r="C1139" s="1">
        <f t="shared" si="17"/>
        <v>377.77773999999999</v>
      </c>
    </row>
    <row r="1140" spans="1:3" x14ac:dyDescent="0.25">
      <c r="A1140">
        <v>29</v>
      </c>
      <c r="B1140" s="1">
        <v>22.22222</v>
      </c>
      <c r="C1140" s="1">
        <f t="shared" si="17"/>
        <v>644.44438000000002</v>
      </c>
    </row>
    <row r="1141" spans="1:3" x14ac:dyDescent="0.25">
      <c r="A1141">
        <v>27</v>
      </c>
      <c r="B1141" s="1">
        <v>22.22222</v>
      </c>
      <c r="C1141" s="1">
        <f t="shared" si="17"/>
        <v>599.99994000000004</v>
      </c>
    </row>
    <row r="1142" spans="1:3" x14ac:dyDescent="0.25">
      <c r="A1142">
        <v>27</v>
      </c>
      <c r="B1142" s="1">
        <v>22.22222</v>
      </c>
      <c r="C1142" s="1">
        <f t="shared" si="17"/>
        <v>599.99994000000004</v>
      </c>
    </row>
    <row r="1143" spans="1:3" x14ac:dyDescent="0.25">
      <c r="A1143">
        <v>16</v>
      </c>
      <c r="B1143" s="1">
        <v>22.22222</v>
      </c>
      <c r="C1143" s="1">
        <f t="shared" si="17"/>
        <v>355.55552</v>
      </c>
    </row>
    <row r="1144" spans="1:3" x14ac:dyDescent="0.25">
      <c r="A1144">
        <v>19</v>
      </c>
      <c r="B1144" s="1">
        <v>22.22222</v>
      </c>
      <c r="C1144" s="1">
        <f t="shared" si="17"/>
        <v>422.22217999999998</v>
      </c>
    </row>
    <row r="1145" spans="1:3" x14ac:dyDescent="0.25">
      <c r="A1145">
        <v>27</v>
      </c>
      <c r="B1145" s="1">
        <v>22.22222</v>
      </c>
      <c r="C1145" s="1">
        <f t="shared" si="17"/>
        <v>599.99994000000004</v>
      </c>
    </row>
    <row r="1146" spans="1:3" x14ac:dyDescent="0.25">
      <c r="A1146">
        <v>46</v>
      </c>
      <c r="B1146" s="1">
        <v>22.22222</v>
      </c>
      <c r="C1146" s="1">
        <f t="shared" si="17"/>
        <v>1022.22212</v>
      </c>
    </row>
    <row r="1147" spans="1:3" x14ac:dyDescent="0.25">
      <c r="A1147">
        <v>20</v>
      </c>
      <c r="B1147" s="1">
        <v>22.22222</v>
      </c>
      <c r="C1147" s="1">
        <f t="shared" si="17"/>
        <v>444.44439999999997</v>
      </c>
    </row>
    <row r="1148" spans="1:3" x14ac:dyDescent="0.25">
      <c r="A1148">
        <v>15</v>
      </c>
      <c r="B1148" s="1">
        <v>22.22222</v>
      </c>
      <c r="C1148" s="1">
        <f t="shared" si="17"/>
        <v>333.33330000000001</v>
      </c>
    </row>
    <row r="1149" spans="1:3" x14ac:dyDescent="0.25">
      <c r="A1149">
        <v>28</v>
      </c>
      <c r="B1149" s="1">
        <v>22.22222</v>
      </c>
      <c r="C1149" s="1">
        <f t="shared" si="17"/>
        <v>622.22216000000003</v>
      </c>
    </row>
    <row r="1150" spans="1:3" x14ac:dyDescent="0.25">
      <c r="A1150">
        <v>28</v>
      </c>
      <c r="B1150" s="1">
        <v>22.22222</v>
      </c>
      <c r="C1150" s="1">
        <f t="shared" si="17"/>
        <v>622.22216000000003</v>
      </c>
    </row>
    <row r="1151" spans="1:3" x14ac:dyDescent="0.25">
      <c r="A1151">
        <v>53</v>
      </c>
      <c r="B1151" s="1">
        <v>22.22222</v>
      </c>
      <c r="C1151" s="1">
        <f t="shared" si="17"/>
        <v>1177.77766</v>
      </c>
    </row>
    <row r="1152" spans="1:3" x14ac:dyDescent="0.25">
      <c r="A1152">
        <v>41</v>
      </c>
      <c r="B1152" s="1">
        <v>22.22222</v>
      </c>
      <c r="C1152" s="1">
        <f t="shared" si="17"/>
        <v>911.11102000000005</v>
      </c>
    </row>
    <row r="1153" spans="1:3" x14ac:dyDescent="0.25">
      <c r="A1153">
        <v>42</v>
      </c>
      <c r="B1153" s="1">
        <v>22.22222</v>
      </c>
      <c r="C1153" s="1">
        <f t="shared" si="17"/>
        <v>933.33324000000005</v>
      </c>
    </row>
    <row r="1154" spans="1:3" x14ac:dyDescent="0.25">
      <c r="A1154">
        <v>33</v>
      </c>
      <c r="B1154" s="1">
        <v>22.22222</v>
      </c>
      <c r="C1154" s="1">
        <f t="shared" si="17"/>
        <v>733.33326</v>
      </c>
    </row>
    <row r="1155" spans="1:3" x14ac:dyDescent="0.25">
      <c r="A1155">
        <v>29</v>
      </c>
      <c r="B1155" s="1">
        <v>22.22222</v>
      </c>
      <c r="C1155" s="1">
        <f t="shared" si="17"/>
        <v>644.44438000000002</v>
      </c>
    </row>
    <row r="1156" spans="1:3" x14ac:dyDescent="0.25">
      <c r="A1156">
        <v>26</v>
      </c>
      <c r="B1156" s="1">
        <v>22.22222</v>
      </c>
      <c r="C1156" s="1">
        <f t="shared" si="17"/>
        <v>577.77772000000004</v>
      </c>
    </row>
    <row r="1157" spans="1:3" x14ac:dyDescent="0.25">
      <c r="A1157">
        <v>29</v>
      </c>
      <c r="B1157" s="1">
        <v>22.22222</v>
      </c>
      <c r="C1157" s="1">
        <f t="shared" si="17"/>
        <v>644.44438000000002</v>
      </c>
    </row>
    <row r="1158" spans="1:3" x14ac:dyDescent="0.25">
      <c r="A1158">
        <v>27</v>
      </c>
      <c r="B1158" s="1">
        <v>22.22222</v>
      </c>
      <c r="C1158" s="1">
        <f t="shared" ref="C1158:C1221" si="18">A1158*B1158</f>
        <v>599.99994000000004</v>
      </c>
    </row>
    <row r="1159" spans="1:3" x14ac:dyDescent="0.25">
      <c r="A1159">
        <v>35</v>
      </c>
      <c r="B1159" s="1">
        <v>22.22222</v>
      </c>
      <c r="C1159" s="1">
        <f t="shared" si="18"/>
        <v>777.77769999999998</v>
      </c>
    </row>
    <row r="1160" spans="1:3" x14ac:dyDescent="0.25">
      <c r="A1160">
        <v>41</v>
      </c>
      <c r="B1160" s="1">
        <v>22.22222</v>
      </c>
      <c r="C1160" s="1">
        <f t="shared" si="18"/>
        <v>911.11102000000005</v>
      </c>
    </row>
    <row r="1161" spans="1:3" x14ac:dyDescent="0.25">
      <c r="A1161">
        <v>42</v>
      </c>
      <c r="B1161" s="1">
        <v>22.22222</v>
      </c>
      <c r="C1161" s="1">
        <f t="shared" si="18"/>
        <v>933.33324000000005</v>
      </c>
    </row>
    <row r="1162" spans="1:3" x14ac:dyDescent="0.25">
      <c r="A1162">
        <v>30</v>
      </c>
      <c r="B1162" s="1">
        <v>22.22222</v>
      </c>
      <c r="C1162" s="1">
        <f t="shared" si="18"/>
        <v>666.66660000000002</v>
      </c>
    </row>
    <row r="1163" spans="1:3" x14ac:dyDescent="0.25">
      <c r="A1163">
        <v>29</v>
      </c>
      <c r="B1163" s="1">
        <v>22.22222</v>
      </c>
      <c r="C1163" s="1">
        <f t="shared" si="18"/>
        <v>644.44438000000002</v>
      </c>
    </row>
    <row r="1164" spans="1:3" x14ac:dyDescent="0.25">
      <c r="A1164">
        <v>29</v>
      </c>
      <c r="B1164" s="1">
        <v>22.22222</v>
      </c>
      <c r="C1164" s="1">
        <f t="shared" si="18"/>
        <v>644.44438000000002</v>
      </c>
    </row>
    <row r="1165" spans="1:3" x14ac:dyDescent="0.25">
      <c r="A1165">
        <v>30</v>
      </c>
      <c r="B1165" s="1">
        <v>22.22222</v>
      </c>
      <c r="C1165" s="1">
        <f t="shared" si="18"/>
        <v>666.66660000000002</v>
      </c>
    </row>
    <row r="1166" spans="1:3" x14ac:dyDescent="0.25">
      <c r="A1166">
        <v>29</v>
      </c>
      <c r="B1166" s="1">
        <v>22.22222</v>
      </c>
      <c r="C1166" s="1">
        <f t="shared" si="18"/>
        <v>644.44438000000002</v>
      </c>
    </row>
    <row r="1167" spans="1:3" x14ac:dyDescent="0.25">
      <c r="A1167">
        <v>48</v>
      </c>
      <c r="B1167" s="1">
        <v>22.22222</v>
      </c>
      <c r="C1167" s="1">
        <f t="shared" si="18"/>
        <v>1066.6665600000001</v>
      </c>
    </row>
    <row r="1168" spans="1:3" x14ac:dyDescent="0.25">
      <c r="A1168">
        <v>27</v>
      </c>
      <c r="B1168" s="1">
        <v>22.22222</v>
      </c>
      <c r="C1168" s="1">
        <f t="shared" si="18"/>
        <v>599.99994000000004</v>
      </c>
    </row>
    <row r="1169" spans="1:3" x14ac:dyDescent="0.25">
      <c r="A1169">
        <v>59</v>
      </c>
      <c r="B1169" s="1">
        <v>22.22222</v>
      </c>
      <c r="C1169" s="1">
        <f t="shared" si="18"/>
        <v>1311.1109799999999</v>
      </c>
    </row>
    <row r="1170" spans="1:3" x14ac:dyDescent="0.25">
      <c r="A1170">
        <v>49</v>
      </c>
      <c r="B1170" s="1">
        <v>22.22222</v>
      </c>
      <c r="C1170" s="1">
        <f t="shared" si="18"/>
        <v>1088.88878</v>
      </c>
    </row>
    <row r="1171" spans="1:3" x14ac:dyDescent="0.25">
      <c r="A1171">
        <v>29</v>
      </c>
      <c r="B1171" s="1">
        <v>22.22222</v>
      </c>
      <c r="C1171" s="1">
        <f t="shared" si="18"/>
        <v>644.44438000000002</v>
      </c>
    </row>
    <row r="1172" spans="1:3" x14ac:dyDescent="0.25">
      <c r="A1172">
        <v>28</v>
      </c>
      <c r="B1172" s="1">
        <v>22.22222</v>
      </c>
      <c r="C1172" s="1">
        <f t="shared" si="18"/>
        <v>622.22216000000003</v>
      </c>
    </row>
    <row r="1173" spans="1:3" x14ac:dyDescent="0.25">
      <c r="A1173">
        <v>80</v>
      </c>
      <c r="B1173" s="1">
        <v>22.22222</v>
      </c>
      <c r="C1173" s="1">
        <f t="shared" si="18"/>
        <v>1777.7775999999999</v>
      </c>
    </row>
    <row r="1174" spans="1:3" x14ac:dyDescent="0.25">
      <c r="A1174">
        <v>48</v>
      </c>
      <c r="B1174" s="1">
        <v>22.22222</v>
      </c>
      <c r="C1174" s="1">
        <f t="shared" si="18"/>
        <v>1066.6665600000001</v>
      </c>
    </row>
    <row r="1175" spans="1:3" x14ac:dyDescent="0.25">
      <c r="A1175">
        <v>22</v>
      </c>
      <c r="B1175" s="1">
        <v>22.22222</v>
      </c>
      <c r="C1175" s="1">
        <f t="shared" si="18"/>
        <v>488.88884000000002</v>
      </c>
    </row>
    <row r="1176" spans="1:3" x14ac:dyDescent="0.25">
      <c r="A1176">
        <v>41</v>
      </c>
      <c r="B1176" s="1">
        <v>22.22222</v>
      </c>
      <c r="C1176" s="1">
        <f t="shared" si="18"/>
        <v>911.11102000000005</v>
      </c>
    </row>
    <row r="1177" spans="1:3" x14ac:dyDescent="0.25">
      <c r="A1177">
        <v>55</v>
      </c>
      <c r="B1177" s="1">
        <v>22.22222</v>
      </c>
      <c r="C1177" s="1">
        <f t="shared" si="18"/>
        <v>1222.2221</v>
      </c>
    </row>
    <row r="1178" spans="1:3" x14ac:dyDescent="0.25">
      <c r="A1178">
        <v>37</v>
      </c>
      <c r="B1178" s="1">
        <v>22.22222</v>
      </c>
      <c r="C1178" s="1">
        <f t="shared" si="18"/>
        <v>822.22213999999997</v>
      </c>
    </row>
    <row r="1179" spans="1:3" x14ac:dyDescent="0.25">
      <c r="A1179">
        <v>42</v>
      </c>
      <c r="B1179" s="1">
        <v>22.22222</v>
      </c>
      <c r="C1179" s="1">
        <f t="shared" si="18"/>
        <v>933.33324000000005</v>
      </c>
    </row>
    <row r="1180" spans="1:3" x14ac:dyDescent="0.25">
      <c r="A1180">
        <v>16</v>
      </c>
      <c r="B1180" s="1">
        <v>22.22222</v>
      </c>
      <c r="C1180" s="1">
        <f t="shared" si="18"/>
        <v>355.55552</v>
      </c>
    </row>
    <row r="1181" spans="1:3" x14ac:dyDescent="0.25">
      <c r="A1181">
        <v>16</v>
      </c>
      <c r="B1181" s="1">
        <v>22.22222</v>
      </c>
      <c r="C1181" s="1">
        <f t="shared" si="18"/>
        <v>355.55552</v>
      </c>
    </row>
    <row r="1182" spans="1:3" x14ac:dyDescent="0.25">
      <c r="A1182">
        <v>51</v>
      </c>
      <c r="B1182" s="1">
        <v>22.22222</v>
      </c>
      <c r="C1182" s="1">
        <f t="shared" si="18"/>
        <v>1133.33322</v>
      </c>
    </row>
    <row r="1183" spans="1:3" x14ac:dyDescent="0.25">
      <c r="A1183">
        <v>61</v>
      </c>
      <c r="B1183" s="1">
        <v>22.22222</v>
      </c>
      <c r="C1183" s="1">
        <f t="shared" si="18"/>
        <v>1355.5554199999999</v>
      </c>
    </row>
    <row r="1184" spans="1:3" x14ac:dyDescent="0.25">
      <c r="A1184">
        <v>37</v>
      </c>
      <c r="B1184" s="1">
        <v>22.22222</v>
      </c>
      <c r="C1184" s="1">
        <f t="shared" si="18"/>
        <v>822.22213999999997</v>
      </c>
    </row>
    <row r="1185" spans="1:3" x14ac:dyDescent="0.25">
      <c r="A1185">
        <v>35</v>
      </c>
      <c r="B1185" s="1">
        <v>22.22222</v>
      </c>
      <c r="C1185" s="1">
        <f t="shared" si="18"/>
        <v>777.77769999999998</v>
      </c>
    </row>
    <row r="1186" spans="1:3" x14ac:dyDescent="0.25">
      <c r="A1186">
        <v>68</v>
      </c>
      <c r="B1186" s="1">
        <v>22.22222</v>
      </c>
      <c r="C1186" s="1">
        <f t="shared" si="18"/>
        <v>1511.11096</v>
      </c>
    </row>
    <row r="1187" spans="1:3" x14ac:dyDescent="0.25">
      <c r="A1187">
        <v>17</v>
      </c>
      <c r="B1187" s="1">
        <v>22.22222</v>
      </c>
      <c r="C1187" s="1">
        <f t="shared" si="18"/>
        <v>377.77773999999999</v>
      </c>
    </row>
    <row r="1188" spans="1:3" x14ac:dyDescent="0.25">
      <c r="A1188">
        <v>22</v>
      </c>
      <c r="B1188" s="1">
        <v>22.22222</v>
      </c>
      <c r="C1188" s="1">
        <f t="shared" si="18"/>
        <v>488.88884000000002</v>
      </c>
    </row>
    <row r="1189" spans="1:3" x14ac:dyDescent="0.25">
      <c r="A1189">
        <v>29</v>
      </c>
      <c r="B1189" s="1">
        <v>22.22222</v>
      </c>
      <c r="C1189" s="1">
        <f t="shared" si="18"/>
        <v>644.44438000000002</v>
      </c>
    </row>
    <row r="1190" spans="1:3" x14ac:dyDescent="0.25">
      <c r="A1190">
        <v>18</v>
      </c>
      <c r="B1190" s="1">
        <v>22.22222</v>
      </c>
      <c r="C1190" s="1">
        <f t="shared" si="18"/>
        <v>399.99995999999999</v>
      </c>
    </row>
    <row r="1191" spans="1:3" x14ac:dyDescent="0.25">
      <c r="A1191">
        <v>32</v>
      </c>
      <c r="B1191" s="1">
        <v>22.22222</v>
      </c>
      <c r="C1191" s="1">
        <f t="shared" si="18"/>
        <v>711.11104</v>
      </c>
    </row>
    <row r="1192" spans="1:3" x14ac:dyDescent="0.25">
      <c r="A1192">
        <v>29</v>
      </c>
      <c r="B1192" s="1">
        <v>22.22222</v>
      </c>
      <c r="C1192" s="1">
        <f t="shared" si="18"/>
        <v>644.44438000000002</v>
      </c>
    </row>
    <row r="1193" spans="1:3" x14ac:dyDescent="0.25">
      <c r="A1193">
        <v>30</v>
      </c>
      <c r="B1193" s="1">
        <v>22.22222</v>
      </c>
      <c r="C1193" s="1">
        <f t="shared" si="18"/>
        <v>666.66660000000002</v>
      </c>
    </row>
    <row r="1194" spans="1:3" x14ac:dyDescent="0.25">
      <c r="A1194">
        <v>50</v>
      </c>
      <c r="B1194" s="1">
        <v>22.22222</v>
      </c>
      <c r="C1194" s="1">
        <f t="shared" si="18"/>
        <v>1111.1110000000001</v>
      </c>
    </row>
    <row r="1195" spans="1:3" x14ac:dyDescent="0.25">
      <c r="A1195">
        <v>29</v>
      </c>
      <c r="B1195" s="1">
        <v>22.22222</v>
      </c>
      <c r="C1195" s="1">
        <f t="shared" si="18"/>
        <v>644.44438000000002</v>
      </c>
    </row>
    <row r="1196" spans="1:3" x14ac:dyDescent="0.25">
      <c r="A1196">
        <v>35</v>
      </c>
      <c r="B1196" s="1">
        <v>22.22222</v>
      </c>
      <c r="C1196" s="1">
        <f t="shared" si="18"/>
        <v>777.77769999999998</v>
      </c>
    </row>
    <row r="1197" spans="1:3" x14ac:dyDescent="0.25">
      <c r="A1197">
        <v>43</v>
      </c>
      <c r="B1197" s="1">
        <v>22.22222</v>
      </c>
      <c r="C1197" s="1">
        <f t="shared" si="18"/>
        <v>955.55546000000004</v>
      </c>
    </row>
    <row r="1198" spans="1:3" x14ac:dyDescent="0.25">
      <c r="A1198">
        <v>27</v>
      </c>
      <c r="B1198" s="1">
        <v>22.22222</v>
      </c>
      <c r="C1198" s="1">
        <f t="shared" si="18"/>
        <v>599.99994000000004</v>
      </c>
    </row>
    <row r="1199" spans="1:3" x14ac:dyDescent="0.25">
      <c r="A1199">
        <v>36</v>
      </c>
      <c r="B1199" s="1">
        <v>22.22222</v>
      </c>
      <c r="C1199" s="1">
        <f t="shared" si="18"/>
        <v>799.99991999999997</v>
      </c>
    </row>
    <row r="1200" spans="1:3" x14ac:dyDescent="0.25">
      <c r="A1200">
        <v>19</v>
      </c>
      <c r="B1200" s="1">
        <v>22.22222</v>
      </c>
      <c r="C1200" s="1">
        <f t="shared" si="18"/>
        <v>422.22217999999998</v>
      </c>
    </row>
    <row r="1201" spans="1:3" x14ac:dyDescent="0.25">
      <c r="A1201">
        <v>19</v>
      </c>
      <c r="B1201" s="1">
        <v>22.22222</v>
      </c>
      <c r="C1201" s="1">
        <f t="shared" si="18"/>
        <v>422.22217999999998</v>
      </c>
    </row>
    <row r="1202" spans="1:3" x14ac:dyDescent="0.25">
      <c r="A1202">
        <v>35</v>
      </c>
      <c r="B1202" s="1">
        <v>22.22222</v>
      </c>
      <c r="C1202" s="1">
        <f t="shared" si="18"/>
        <v>777.77769999999998</v>
      </c>
    </row>
    <row r="1203" spans="1:3" x14ac:dyDescent="0.25">
      <c r="A1203">
        <v>16</v>
      </c>
      <c r="B1203" s="1">
        <v>22.22222</v>
      </c>
      <c r="C1203" s="1">
        <f t="shared" si="18"/>
        <v>355.55552</v>
      </c>
    </row>
    <row r="1204" spans="1:3" x14ac:dyDescent="0.25">
      <c r="A1204">
        <v>30</v>
      </c>
      <c r="B1204" s="1">
        <v>22.22222</v>
      </c>
      <c r="C1204" s="1">
        <f t="shared" si="18"/>
        <v>666.66660000000002</v>
      </c>
    </row>
    <row r="1205" spans="1:3" x14ac:dyDescent="0.25">
      <c r="A1205">
        <v>23</v>
      </c>
      <c r="B1205" s="1">
        <v>22.22222</v>
      </c>
      <c r="C1205" s="1">
        <f t="shared" si="18"/>
        <v>511.11106000000001</v>
      </c>
    </row>
    <row r="1206" spans="1:3" x14ac:dyDescent="0.25">
      <c r="A1206">
        <v>33</v>
      </c>
      <c r="B1206" s="1">
        <v>22.22222</v>
      </c>
      <c r="C1206" s="1">
        <f t="shared" si="18"/>
        <v>733.33326</v>
      </c>
    </row>
    <row r="1207" spans="1:3" x14ac:dyDescent="0.25">
      <c r="A1207">
        <v>35</v>
      </c>
      <c r="B1207" s="1">
        <v>22.22222</v>
      </c>
      <c r="C1207" s="1">
        <f t="shared" si="18"/>
        <v>777.77769999999998</v>
      </c>
    </row>
    <row r="1208" spans="1:3" x14ac:dyDescent="0.25">
      <c r="A1208">
        <v>18</v>
      </c>
      <c r="B1208" s="1">
        <v>22.22222</v>
      </c>
      <c r="C1208" s="1">
        <f t="shared" si="18"/>
        <v>399.99995999999999</v>
      </c>
    </row>
    <row r="1209" spans="1:3" x14ac:dyDescent="0.25">
      <c r="A1209">
        <v>25</v>
      </c>
      <c r="B1209" s="1">
        <v>22.22222</v>
      </c>
      <c r="C1209" s="1">
        <f t="shared" si="18"/>
        <v>555.55550000000005</v>
      </c>
    </row>
    <row r="1210" spans="1:3" x14ac:dyDescent="0.25">
      <c r="A1210">
        <v>37</v>
      </c>
      <c r="B1210" s="1">
        <v>22.22222</v>
      </c>
      <c r="C1210" s="1">
        <f t="shared" si="18"/>
        <v>822.22213999999997</v>
      </c>
    </row>
    <row r="1211" spans="1:3" x14ac:dyDescent="0.25">
      <c r="A1211">
        <v>32</v>
      </c>
      <c r="B1211" s="1">
        <v>22.22222</v>
      </c>
      <c r="C1211" s="1">
        <f t="shared" si="18"/>
        <v>711.11104</v>
      </c>
    </row>
    <row r="1212" spans="1:3" x14ac:dyDescent="0.25">
      <c r="A1212">
        <v>26</v>
      </c>
      <c r="B1212" s="1">
        <v>22.22222</v>
      </c>
      <c r="C1212" s="1">
        <f t="shared" si="18"/>
        <v>577.77772000000004</v>
      </c>
    </row>
    <row r="1213" spans="1:3" x14ac:dyDescent="0.25">
      <c r="A1213">
        <v>34</v>
      </c>
      <c r="B1213" s="1">
        <v>22.22222</v>
      </c>
      <c r="C1213" s="1">
        <f t="shared" si="18"/>
        <v>755.55547999999999</v>
      </c>
    </row>
    <row r="1214" spans="1:3" x14ac:dyDescent="0.25">
      <c r="A1214">
        <v>48</v>
      </c>
      <c r="B1214" s="1">
        <v>22.22222</v>
      </c>
      <c r="C1214" s="1">
        <f t="shared" si="18"/>
        <v>1066.6665600000001</v>
      </c>
    </row>
    <row r="1215" spans="1:3" x14ac:dyDescent="0.25">
      <c r="A1215">
        <v>17</v>
      </c>
      <c r="B1215" s="1">
        <v>22.22222</v>
      </c>
      <c r="C1215" s="1">
        <f t="shared" si="18"/>
        <v>377.77773999999999</v>
      </c>
    </row>
    <row r="1216" spans="1:3" x14ac:dyDescent="0.25">
      <c r="A1216">
        <v>48</v>
      </c>
      <c r="B1216" s="1">
        <v>22.22222</v>
      </c>
      <c r="C1216" s="1">
        <f t="shared" si="18"/>
        <v>1066.6665600000001</v>
      </c>
    </row>
    <row r="1217" spans="1:3" x14ac:dyDescent="0.25">
      <c r="A1217">
        <v>49</v>
      </c>
      <c r="B1217" s="1">
        <v>22.22222</v>
      </c>
      <c r="C1217" s="1">
        <f t="shared" si="18"/>
        <v>1088.88878</v>
      </c>
    </row>
    <row r="1218" spans="1:3" x14ac:dyDescent="0.25">
      <c r="A1218">
        <v>42</v>
      </c>
      <c r="B1218" s="1">
        <v>22.22222</v>
      </c>
      <c r="C1218" s="1">
        <f t="shared" si="18"/>
        <v>933.33324000000005</v>
      </c>
    </row>
    <row r="1219" spans="1:3" x14ac:dyDescent="0.25">
      <c r="A1219">
        <v>28</v>
      </c>
      <c r="B1219" s="1">
        <v>22.22222</v>
      </c>
      <c r="C1219" s="1">
        <f t="shared" si="18"/>
        <v>622.22216000000003</v>
      </c>
    </row>
    <row r="1220" spans="1:3" x14ac:dyDescent="0.25">
      <c r="A1220">
        <v>55</v>
      </c>
      <c r="B1220" s="1">
        <v>22.22222</v>
      </c>
      <c r="C1220" s="1">
        <f t="shared" si="18"/>
        <v>1222.2221</v>
      </c>
    </row>
    <row r="1221" spans="1:3" x14ac:dyDescent="0.25">
      <c r="A1221">
        <v>31</v>
      </c>
      <c r="B1221" s="1">
        <v>22.22222</v>
      </c>
      <c r="C1221" s="1">
        <f t="shared" si="18"/>
        <v>688.88882000000001</v>
      </c>
    </row>
    <row r="1222" spans="1:3" x14ac:dyDescent="0.25">
      <c r="A1222">
        <v>19</v>
      </c>
      <c r="B1222" s="1">
        <v>22.22222</v>
      </c>
      <c r="C1222" s="1">
        <f t="shared" ref="C1222:C1285" si="19">A1222*B1222</f>
        <v>422.22217999999998</v>
      </c>
    </row>
    <row r="1223" spans="1:3" x14ac:dyDescent="0.25">
      <c r="A1223">
        <v>29</v>
      </c>
      <c r="B1223" s="1">
        <v>22.22222</v>
      </c>
      <c r="C1223" s="1">
        <f t="shared" si="19"/>
        <v>644.44438000000002</v>
      </c>
    </row>
    <row r="1224" spans="1:3" x14ac:dyDescent="0.25">
      <c r="A1224">
        <v>30</v>
      </c>
      <c r="B1224" s="1">
        <v>22.22222</v>
      </c>
      <c r="C1224" s="1">
        <f t="shared" si="19"/>
        <v>666.66660000000002</v>
      </c>
    </row>
    <row r="1225" spans="1:3" x14ac:dyDescent="0.25">
      <c r="A1225">
        <v>47</v>
      </c>
      <c r="B1225" s="1">
        <v>22.22222</v>
      </c>
      <c r="C1225" s="1">
        <f t="shared" si="19"/>
        <v>1044.44434</v>
      </c>
    </row>
    <row r="1226" spans="1:3" x14ac:dyDescent="0.25">
      <c r="A1226">
        <v>31</v>
      </c>
      <c r="B1226" s="1">
        <v>22.22222</v>
      </c>
      <c r="C1226" s="1">
        <f t="shared" si="19"/>
        <v>688.88882000000001</v>
      </c>
    </row>
    <row r="1227" spans="1:3" x14ac:dyDescent="0.25">
      <c r="A1227">
        <v>40</v>
      </c>
      <c r="B1227" s="1">
        <v>22.22222</v>
      </c>
      <c r="C1227" s="1">
        <f t="shared" si="19"/>
        <v>888.88879999999995</v>
      </c>
    </row>
    <row r="1228" spans="1:3" x14ac:dyDescent="0.25">
      <c r="A1228">
        <v>47</v>
      </c>
      <c r="B1228" s="1">
        <v>22.22222</v>
      </c>
      <c r="C1228" s="1">
        <f t="shared" si="19"/>
        <v>1044.44434</v>
      </c>
    </row>
    <row r="1229" spans="1:3" x14ac:dyDescent="0.25">
      <c r="A1229">
        <v>36</v>
      </c>
      <c r="B1229" s="1">
        <v>22.22222</v>
      </c>
      <c r="C1229" s="1">
        <f t="shared" si="19"/>
        <v>799.99991999999997</v>
      </c>
    </row>
    <row r="1230" spans="1:3" x14ac:dyDescent="0.25">
      <c r="A1230">
        <v>46</v>
      </c>
      <c r="B1230" s="1">
        <v>22.22222</v>
      </c>
      <c r="C1230" s="1">
        <f t="shared" si="19"/>
        <v>1022.22212</v>
      </c>
    </row>
    <row r="1231" spans="1:3" x14ac:dyDescent="0.25">
      <c r="A1231">
        <v>16</v>
      </c>
      <c r="B1231" s="1">
        <v>22.22222</v>
      </c>
      <c r="C1231" s="1">
        <f t="shared" si="19"/>
        <v>355.55552</v>
      </c>
    </row>
    <row r="1232" spans="1:3" x14ac:dyDescent="0.25">
      <c r="A1232">
        <v>49</v>
      </c>
      <c r="B1232" s="1">
        <v>22.22222</v>
      </c>
      <c r="C1232" s="1">
        <f t="shared" si="19"/>
        <v>1088.88878</v>
      </c>
    </row>
    <row r="1233" spans="1:3" x14ac:dyDescent="0.25">
      <c r="A1233">
        <v>60</v>
      </c>
      <c r="B1233" s="1">
        <v>22.22222</v>
      </c>
      <c r="C1233" s="1">
        <f t="shared" si="19"/>
        <v>1333.3332</v>
      </c>
    </row>
    <row r="1234" spans="1:3" x14ac:dyDescent="0.25">
      <c r="A1234">
        <v>25</v>
      </c>
      <c r="B1234" s="1">
        <v>22.22222</v>
      </c>
      <c r="C1234" s="1">
        <f t="shared" si="19"/>
        <v>555.55550000000005</v>
      </c>
    </row>
    <row r="1235" spans="1:3" x14ac:dyDescent="0.25">
      <c r="A1235">
        <v>29</v>
      </c>
      <c r="B1235" s="1">
        <v>22.22222</v>
      </c>
      <c r="C1235" s="1">
        <f t="shared" si="19"/>
        <v>644.44438000000002</v>
      </c>
    </row>
    <row r="1236" spans="1:3" x14ac:dyDescent="0.25">
      <c r="A1236">
        <v>79</v>
      </c>
      <c r="B1236" s="1">
        <v>22.22222</v>
      </c>
      <c r="C1236" s="1">
        <f t="shared" si="19"/>
        <v>1755.55538</v>
      </c>
    </row>
    <row r="1237" spans="1:3" x14ac:dyDescent="0.25">
      <c r="A1237">
        <v>39</v>
      </c>
      <c r="B1237" s="1">
        <v>22.22222</v>
      </c>
      <c r="C1237" s="1">
        <f t="shared" si="19"/>
        <v>866.66657999999995</v>
      </c>
    </row>
    <row r="1238" spans="1:3" x14ac:dyDescent="0.25">
      <c r="A1238">
        <v>29</v>
      </c>
      <c r="B1238" s="1">
        <v>22.22222</v>
      </c>
      <c r="C1238" s="1">
        <f t="shared" si="19"/>
        <v>644.44438000000002</v>
      </c>
    </row>
    <row r="1239" spans="1:3" x14ac:dyDescent="0.25">
      <c r="A1239">
        <v>31</v>
      </c>
      <c r="B1239" s="1">
        <v>22.22222</v>
      </c>
      <c r="C1239" s="1">
        <f t="shared" si="19"/>
        <v>688.88882000000001</v>
      </c>
    </row>
    <row r="1240" spans="1:3" x14ac:dyDescent="0.25">
      <c r="A1240">
        <v>44</v>
      </c>
      <c r="B1240" s="1">
        <v>22.22222</v>
      </c>
      <c r="C1240" s="1">
        <f t="shared" si="19"/>
        <v>977.77768000000003</v>
      </c>
    </row>
    <row r="1241" spans="1:3" x14ac:dyDescent="0.25">
      <c r="A1241">
        <v>28</v>
      </c>
      <c r="B1241" s="1">
        <v>22.22222</v>
      </c>
      <c r="C1241" s="1">
        <f t="shared" si="19"/>
        <v>622.22216000000003</v>
      </c>
    </row>
    <row r="1242" spans="1:3" x14ac:dyDescent="0.25">
      <c r="A1242">
        <v>48</v>
      </c>
      <c r="B1242" s="1">
        <v>22.22222</v>
      </c>
      <c r="C1242" s="1">
        <f t="shared" si="19"/>
        <v>1066.6665600000001</v>
      </c>
    </row>
    <row r="1243" spans="1:3" x14ac:dyDescent="0.25">
      <c r="A1243">
        <v>31</v>
      </c>
      <c r="B1243" s="1">
        <v>22.22222</v>
      </c>
      <c r="C1243" s="1">
        <f t="shared" si="19"/>
        <v>688.88882000000001</v>
      </c>
    </row>
    <row r="1244" spans="1:3" x14ac:dyDescent="0.25">
      <c r="A1244">
        <v>29</v>
      </c>
      <c r="B1244" s="1">
        <v>22.22222</v>
      </c>
      <c r="C1244" s="1">
        <f t="shared" si="19"/>
        <v>644.44438000000002</v>
      </c>
    </row>
    <row r="1245" spans="1:3" x14ac:dyDescent="0.25">
      <c r="A1245">
        <v>43</v>
      </c>
      <c r="B1245" s="1">
        <v>22.22222</v>
      </c>
      <c r="C1245" s="1">
        <f t="shared" si="19"/>
        <v>955.55546000000004</v>
      </c>
    </row>
    <row r="1246" spans="1:3" x14ac:dyDescent="0.25">
      <c r="A1246">
        <v>34</v>
      </c>
      <c r="B1246" s="1">
        <v>22.22222</v>
      </c>
      <c r="C1246" s="1">
        <f t="shared" si="19"/>
        <v>755.55547999999999</v>
      </c>
    </row>
    <row r="1247" spans="1:3" x14ac:dyDescent="0.25">
      <c r="A1247">
        <v>50</v>
      </c>
      <c r="B1247" s="1">
        <v>22.22222</v>
      </c>
      <c r="C1247" s="1">
        <f t="shared" si="19"/>
        <v>1111.1110000000001</v>
      </c>
    </row>
    <row r="1248" spans="1:3" x14ac:dyDescent="0.25">
      <c r="A1248">
        <v>52</v>
      </c>
      <c r="B1248" s="1">
        <v>22.22222</v>
      </c>
      <c r="C1248" s="1">
        <f t="shared" si="19"/>
        <v>1155.5554400000001</v>
      </c>
    </row>
    <row r="1249" spans="1:3" x14ac:dyDescent="0.25">
      <c r="A1249">
        <v>40</v>
      </c>
      <c r="B1249" s="1">
        <v>22.22222</v>
      </c>
      <c r="C1249" s="1">
        <f t="shared" si="19"/>
        <v>888.88879999999995</v>
      </c>
    </row>
    <row r="1250" spans="1:3" x14ac:dyDescent="0.25">
      <c r="A1250">
        <v>24</v>
      </c>
      <c r="B1250" s="1">
        <v>22.22222</v>
      </c>
      <c r="C1250" s="1">
        <f t="shared" si="19"/>
        <v>533.33328000000006</v>
      </c>
    </row>
    <row r="1251" spans="1:3" x14ac:dyDescent="0.25">
      <c r="A1251">
        <v>57</v>
      </c>
      <c r="B1251" s="1">
        <v>22.22222</v>
      </c>
      <c r="C1251" s="1">
        <f t="shared" si="19"/>
        <v>1266.6665399999999</v>
      </c>
    </row>
    <row r="1252" spans="1:3" x14ac:dyDescent="0.25">
      <c r="A1252">
        <v>19</v>
      </c>
      <c r="B1252" s="1">
        <v>22.22222</v>
      </c>
      <c r="C1252" s="1">
        <f t="shared" si="19"/>
        <v>422.22217999999998</v>
      </c>
    </row>
    <row r="1253" spans="1:3" x14ac:dyDescent="0.25">
      <c r="A1253">
        <v>29</v>
      </c>
      <c r="B1253" s="1">
        <v>22.22222</v>
      </c>
      <c r="C1253" s="1">
        <f t="shared" si="19"/>
        <v>644.44438000000002</v>
      </c>
    </row>
    <row r="1254" spans="1:3" x14ac:dyDescent="0.25">
      <c r="A1254">
        <v>16</v>
      </c>
      <c r="B1254" s="1">
        <v>22.22222</v>
      </c>
      <c r="C1254" s="1">
        <f t="shared" si="19"/>
        <v>355.55552</v>
      </c>
    </row>
    <row r="1255" spans="1:3" x14ac:dyDescent="0.25">
      <c r="A1255">
        <v>30</v>
      </c>
      <c r="B1255" s="1">
        <v>22.22222</v>
      </c>
      <c r="C1255" s="1">
        <f t="shared" si="19"/>
        <v>666.66660000000002</v>
      </c>
    </row>
    <row r="1256" spans="1:3" x14ac:dyDescent="0.25">
      <c r="A1256">
        <v>37</v>
      </c>
      <c r="B1256" s="1">
        <v>22.22222</v>
      </c>
      <c r="C1256" s="1">
        <f t="shared" si="19"/>
        <v>822.22213999999997</v>
      </c>
    </row>
    <row r="1257" spans="1:3" x14ac:dyDescent="0.25">
      <c r="A1257">
        <v>41</v>
      </c>
      <c r="B1257" s="1">
        <v>22.22222</v>
      </c>
      <c r="C1257" s="1">
        <f t="shared" si="19"/>
        <v>911.11102000000005</v>
      </c>
    </row>
    <row r="1258" spans="1:3" x14ac:dyDescent="0.25">
      <c r="A1258">
        <v>35</v>
      </c>
      <c r="B1258" s="1">
        <v>22.22222</v>
      </c>
      <c r="C1258" s="1">
        <f t="shared" si="19"/>
        <v>777.77769999999998</v>
      </c>
    </row>
    <row r="1259" spans="1:3" x14ac:dyDescent="0.25">
      <c r="A1259">
        <v>67</v>
      </c>
      <c r="B1259" s="1">
        <v>22.22222</v>
      </c>
      <c r="C1259" s="1">
        <f t="shared" si="19"/>
        <v>1488.8887400000001</v>
      </c>
    </row>
    <row r="1260" spans="1:3" x14ac:dyDescent="0.25">
      <c r="A1260">
        <v>46</v>
      </c>
      <c r="B1260" s="1">
        <v>22.22222</v>
      </c>
      <c r="C1260" s="1">
        <f t="shared" si="19"/>
        <v>1022.22212</v>
      </c>
    </row>
    <row r="1261" spans="1:3" x14ac:dyDescent="0.25">
      <c r="A1261">
        <v>49</v>
      </c>
      <c r="B1261" s="1">
        <v>22.22222</v>
      </c>
      <c r="C1261" s="1">
        <f t="shared" si="19"/>
        <v>1088.88878</v>
      </c>
    </row>
    <row r="1262" spans="1:3" x14ac:dyDescent="0.25">
      <c r="A1262">
        <v>16</v>
      </c>
      <c r="B1262" s="1">
        <v>22.22222</v>
      </c>
      <c r="C1262" s="1">
        <f t="shared" si="19"/>
        <v>355.55552</v>
      </c>
    </row>
    <row r="1263" spans="1:3" x14ac:dyDescent="0.25">
      <c r="A1263">
        <v>33</v>
      </c>
      <c r="B1263" s="1">
        <v>22.22222</v>
      </c>
      <c r="C1263" s="1">
        <f t="shared" si="19"/>
        <v>733.33326</v>
      </c>
    </row>
    <row r="1264" spans="1:3" x14ac:dyDescent="0.25">
      <c r="A1264">
        <v>50</v>
      </c>
      <c r="B1264" s="1">
        <v>22.22222</v>
      </c>
      <c r="C1264" s="1">
        <f t="shared" si="19"/>
        <v>1111.1110000000001</v>
      </c>
    </row>
    <row r="1265" spans="1:3" x14ac:dyDescent="0.25">
      <c r="A1265">
        <v>28</v>
      </c>
      <c r="B1265" s="1">
        <v>22.22222</v>
      </c>
      <c r="C1265" s="1">
        <f t="shared" si="19"/>
        <v>622.22216000000003</v>
      </c>
    </row>
    <row r="1266" spans="1:3" x14ac:dyDescent="0.25">
      <c r="A1266">
        <v>31</v>
      </c>
      <c r="B1266" s="1">
        <v>22.22222</v>
      </c>
      <c r="C1266" s="1">
        <f t="shared" si="19"/>
        <v>688.88882000000001</v>
      </c>
    </row>
    <row r="1267" spans="1:3" x14ac:dyDescent="0.25">
      <c r="A1267">
        <v>39</v>
      </c>
      <c r="B1267" s="1">
        <v>22.22222</v>
      </c>
      <c r="C1267" s="1">
        <f t="shared" si="19"/>
        <v>866.66657999999995</v>
      </c>
    </row>
    <row r="1268" spans="1:3" x14ac:dyDescent="0.25">
      <c r="A1268">
        <v>28</v>
      </c>
      <c r="B1268" s="1">
        <v>22.22222</v>
      </c>
      <c r="C1268" s="1">
        <f t="shared" si="19"/>
        <v>622.22216000000003</v>
      </c>
    </row>
    <row r="1269" spans="1:3" x14ac:dyDescent="0.25">
      <c r="A1269">
        <v>30</v>
      </c>
      <c r="B1269" s="1">
        <v>22.22222</v>
      </c>
      <c r="C1269" s="1">
        <f t="shared" si="19"/>
        <v>666.66660000000002</v>
      </c>
    </row>
    <row r="1270" spans="1:3" x14ac:dyDescent="0.25">
      <c r="A1270">
        <v>19</v>
      </c>
      <c r="B1270" s="1">
        <v>22.22222</v>
      </c>
      <c r="C1270" s="1">
        <f t="shared" si="19"/>
        <v>422.22217999999998</v>
      </c>
    </row>
    <row r="1271" spans="1:3" x14ac:dyDescent="0.25">
      <c r="A1271">
        <v>39</v>
      </c>
      <c r="B1271" s="1">
        <v>22.22222</v>
      </c>
      <c r="C1271" s="1">
        <f t="shared" si="19"/>
        <v>866.66657999999995</v>
      </c>
    </row>
    <row r="1272" spans="1:3" x14ac:dyDescent="0.25">
      <c r="A1272">
        <v>41</v>
      </c>
      <c r="B1272" s="1">
        <v>22.22222</v>
      </c>
      <c r="C1272" s="1">
        <f t="shared" si="19"/>
        <v>911.11102000000005</v>
      </c>
    </row>
    <row r="1273" spans="1:3" x14ac:dyDescent="0.25">
      <c r="A1273">
        <v>59</v>
      </c>
      <c r="B1273" s="1">
        <v>22.22222</v>
      </c>
      <c r="C1273" s="1">
        <f t="shared" si="19"/>
        <v>1311.1109799999999</v>
      </c>
    </row>
    <row r="1274" spans="1:3" x14ac:dyDescent="0.25">
      <c r="A1274">
        <v>45</v>
      </c>
      <c r="B1274" s="1">
        <v>22.22222</v>
      </c>
      <c r="C1274" s="1">
        <f t="shared" si="19"/>
        <v>999.99990000000003</v>
      </c>
    </row>
    <row r="1275" spans="1:3" x14ac:dyDescent="0.25">
      <c r="A1275">
        <v>27</v>
      </c>
      <c r="B1275" s="1">
        <v>22.22222</v>
      </c>
      <c r="C1275" s="1">
        <f t="shared" si="19"/>
        <v>599.99994000000004</v>
      </c>
    </row>
    <row r="1276" spans="1:3" x14ac:dyDescent="0.25">
      <c r="A1276">
        <v>44</v>
      </c>
      <c r="B1276" s="1">
        <v>22.22222</v>
      </c>
      <c r="C1276" s="1">
        <f t="shared" si="19"/>
        <v>977.77768000000003</v>
      </c>
    </row>
    <row r="1277" spans="1:3" x14ac:dyDescent="0.25">
      <c r="A1277">
        <v>23</v>
      </c>
      <c r="B1277" s="1">
        <v>22.22222</v>
      </c>
      <c r="C1277" s="1">
        <f t="shared" si="19"/>
        <v>511.11106000000001</v>
      </c>
    </row>
    <row r="1278" spans="1:3" x14ac:dyDescent="0.25">
      <c r="A1278">
        <v>16</v>
      </c>
      <c r="B1278" s="1">
        <v>22.22222</v>
      </c>
      <c r="C1278" s="1">
        <f t="shared" si="19"/>
        <v>355.55552</v>
      </c>
    </row>
    <row r="1279" spans="1:3" x14ac:dyDescent="0.25">
      <c r="A1279">
        <v>19</v>
      </c>
      <c r="B1279" s="1">
        <v>22.22222</v>
      </c>
      <c r="C1279" s="1">
        <f t="shared" si="19"/>
        <v>422.22217999999998</v>
      </c>
    </row>
    <row r="1280" spans="1:3" x14ac:dyDescent="0.25">
      <c r="A1280">
        <v>38</v>
      </c>
      <c r="B1280" s="1">
        <v>22.22222</v>
      </c>
      <c r="C1280" s="1">
        <f t="shared" si="19"/>
        <v>844.44435999999996</v>
      </c>
    </row>
    <row r="1281" spans="1:3" x14ac:dyDescent="0.25">
      <c r="A1281">
        <v>34</v>
      </c>
      <c r="B1281" s="1">
        <v>22.22222</v>
      </c>
      <c r="C1281" s="1">
        <f t="shared" si="19"/>
        <v>755.55547999999999</v>
      </c>
    </row>
    <row r="1282" spans="1:3" x14ac:dyDescent="0.25">
      <c r="A1282">
        <v>19</v>
      </c>
      <c r="B1282" s="1">
        <v>22.22222</v>
      </c>
      <c r="C1282" s="1">
        <f t="shared" si="19"/>
        <v>422.22217999999998</v>
      </c>
    </row>
    <row r="1283" spans="1:3" x14ac:dyDescent="0.25">
      <c r="A1283">
        <v>23</v>
      </c>
      <c r="B1283" s="1">
        <v>22.22222</v>
      </c>
      <c r="C1283" s="1">
        <f t="shared" si="19"/>
        <v>511.11106000000001</v>
      </c>
    </row>
    <row r="1284" spans="1:3" x14ac:dyDescent="0.25">
      <c r="A1284">
        <v>31</v>
      </c>
      <c r="B1284" s="1">
        <v>22.22222</v>
      </c>
      <c r="C1284" s="1">
        <f t="shared" si="19"/>
        <v>688.88882000000001</v>
      </c>
    </row>
    <row r="1285" spans="1:3" x14ac:dyDescent="0.25">
      <c r="A1285">
        <v>17</v>
      </c>
      <c r="B1285" s="1">
        <v>22.22222</v>
      </c>
      <c r="C1285" s="1">
        <f t="shared" si="19"/>
        <v>377.77773999999999</v>
      </c>
    </row>
    <row r="1286" spans="1:3" x14ac:dyDescent="0.25">
      <c r="A1286">
        <v>54</v>
      </c>
      <c r="B1286" s="1">
        <v>22.22222</v>
      </c>
      <c r="C1286" s="1">
        <f t="shared" ref="C1286:C1349" si="20">A1286*B1286</f>
        <v>1199.9998800000001</v>
      </c>
    </row>
    <row r="1287" spans="1:3" x14ac:dyDescent="0.25">
      <c r="A1287">
        <v>29</v>
      </c>
      <c r="B1287" s="1">
        <v>22.22222</v>
      </c>
      <c r="C1287" s="1">
        <f t="shared" si="20"/>
        <v>644.44438000000002</v>
      </c>
    </row>
    <row r="1288" spans="1:3" x14ac:dyDescent="0.25">
      <c r="A1288">
        <v>42</v>
      </c>
      <c r="B1288" s="1">
        <v>22.22222</v>
      </c>
      <c r="C1288" s="1">
        <f t="shared" si="20"/>
        <v>933.33324000000005</v>
      </c>
    </row>
    <row r="1289" spans="1:3" x14ac:dyDescent="0.25">
      <c r="A1289">
        <v>27</v>
      </c>
      <c r="B1289" s="1">
        <v>22.22222</v>
      </c>
      <c r="C1289" s="1">
        <f t="shared" si="20"/>
        <v>599.99994000000004</v>
      </c>
    </row>
    <row r="1290" spans="1:3" x14ac:dyDescent="0.25">
      <c r="A1290">
        <v>31</v>
      </c>
      <c r="B1290" s="1">
        <v>22.22222</v>
      </c>
      <c r="C1290" s="1">
        <f t="shared" si="20"/>
        <v>688.88882000000001</v>
      </c>
    </row>
    <row r="1291" spans="1:3" x14ac:dyDescent="0.25">
      <c r="A1291">
        <v>40</v>
      </c>
      <c r="B1291" s="1">
        <v>22.22222</v>
      </c>
      <c r="C1291" s="1">
        <f t="shared" si="20"/>
        <v>888.88879999999995</v>
      </c>
    </row>
    <row r="1292" spans="1:3" x14ac:dyDescent="0.25">
      <c r="A1292">
        <v>74</v>
      </c>
      <c r="B1292" s="1">
        <v>22.22222</v>
      </c>
      <c r="C1292" s="1">
        <f t="shared" si="20"/>
        <v>1644.4442799999999</v>
      </c>
    </row>
    <row r="1293" spans="1:3" x14ac:dyDescent="0.25">
      <c r="A1293">
        <v>49</v>
      </c>
      <c r="B1293" s="1">
        <v>22.22222</v>
      </c>
      <c r="C1293" s="1">
        <f t="shared" si="20"/>
        <v>1088.88878</v>
      </c>
    </row>
    <row r="1294" spans="1:3" x14ac:dyDescent="0.25">
      <c r="A1294">
        <v>27</v>
      </c>
      <c r="B1294" s="1">
        <v>22.22222</v>
      </c>
      <c r="C1294" s="1">
        <f t="shared" si="20"/>
        <v>599.99994000000004</v>
      </c>
    </row>
    <row r="1295" spans="1:3" x14ac:dyDescent="0.25">
      <c r="A1295">
        <v>35</v>
      </c>
      <c r="B1295" s="1">
        <v>22.22222</v>
      </c>
      <c r="C1295" s="1">
        <f t="shared" si="20"/>
        <v>777.77769999999998</v>
      </c>
    </row>
    <row r="1296" spans="1:3" x14ac:dyDescent="0.25">
      <c r="A1296">
        <v>61</v>
      </c>
      <c r="B1296" s="1">
        <v>22.22222</v>
      </c>
      <c r="C1296" s="1">
        <f t="shared" si="20"/>
        <v>1355.5554199999999</v>
      </c>
    </row>
    <row r="1297" spans="1:3" x14ac:dyDescent="0.25">
      <c r="A1297">
        <v>34</v>
      </c>
      <c r="B1297" s="1">
        <v>22.22222</v>
      </c>
      <c r="C1297" s="1">
        <f t="shared" si="20"/>
        <v>755.55547999999999</v>
      </c>
    </row>
    <row r="1298" spans="1:3" x14ac:dyDescent="0.25">
      <c r="A1298">
        <v>50</v>
      </c>
      <c r="B1298" s="1">
        <v>22.22222</v>
      </c>
      <c r="C1298" s="1">
        <f t="shared" si="20"/>
        <v>1111.1110000000001</v>
      </c>
    </row>
    <row r="1299" spans="1:3" x14ac:dyDescent="0.25">
      <c r="A1299">
        <v>46</v>
      </c>
      <c r="B1299" s="1">
        <v>22.22222</v>
      </c>
      <c r="C1299" s="1">
        <f t="shared" si="20"/>
        <v>1022.22212</v>
      </c>
    </row>
    <row r="1300" spans="1:3" x14ac:dyDescent="0.25">
      <c r="A1300">
        <v>28</v>
      </c>
      <c r="B1300" s="1">
        <v>22.22222</v>
      </c>
      <c r="C1300" s="1">
        <f t="shared" si="20"/>
        <v>622.22216000000003</v>
      </c>
    </row>
    <row r="1301" spans="1:3" x14ac:dyDescent="0.25">
      <c r="A1301">
        <v>23</v>
      </c>
      <c r="B1301" s="1">
        <v>22.22222</v>
      </c>
      <c r="C1301" s="1">
        <f t="shared" si="20"/>
        <v>511.11106000000001</v>
      </c>
    </row>
    <row r="1302" spans="1:3" x14ac:dyDescent="0.25">
      <c r="A1302">
        <v>40</v>
      </c>
      <c r="B1302" s="1">
        <v>22.22222</v>
      </c>
      <c r="C1302" s="1">
        <f t="shared" si="20"/>
        <v>888.88879999999995</v>
      </c>
    </row>
    <row r="1303" spans="1:3" x14ac:dyDescent="0.25">
      <c r="A1303">
        <v>36</v>
      </c>
      <c r="B1303" s="1">
        <v>22.22222</v>
      </c>
      <c r="C1303" s="1">
        <f t="shared" si="20"/>
        <v>799.99991999999997</v>
      </c>
    </row>
    <row r="1304" spans="1:3" x14ac:dyDescent="0.25">
      <c r="A1304">
        <v>55</v>
      </c>
      <c r="B1304" s="1">
        <v>22.22222</v>
      </c>
      <c r="C1304" s="1">
        <f t="shared" si="20"/>
        <v>1222.2221</v>
      </c>
    </row>
    <row r="1305" spans="1:3" x14ac:dyDescent="0.25">
      <c r="A1305">
        <v>25</v>
      </c>
      <c r="B1305" s="1">
        <v>22.22222</v>
      </c>
      <c r="C1305" s="1">
        <f t="shared" si="20"/>
        <v>555.55550000000005</v>
      </c>
    </row>
    <row r="1306" spans="1:3" x14ac:dyDescent="0.25">
      <c r="A1306">
        <v>35</v>
      </c>
      <c r="B1306" s="1">
        <v>22.22222</v>
      </c>
      <c r="C1306" s="1">
        <f t="shared" si="20"/>
        <v>777.77769999999998</v>
      </c>
    </row>
    <row r="1307" spans="1:3" x14ac:dyDescent="0.25">
      <c r="A1307">
        <v>49</v>
      </c>
      <c r="B1307" s="1">
        <v>22.22222</v>
      </c>
      <c r="C1307" s="1">
        <f t="shared" si="20"/>
        <v>1088.88878</v>
      </c>
    </row>
    <row r="1308" spans="1:3" x14ac:dyDescent="0.25">
      <c r="A1308">
        <v>37</v>
      </c>
      <c r="B1308" s="1">
        <v>22.22222</v>
      </c>
      <c r="C1308" s="1">
        <f t="shared" si="20"/>
        <v>822.22213999999997</v>
      </c>
    </row>
    <row r="1309" spans="1:3" x14ac:dyDescent="0.25">
      <c r="A1309">
        <v>49</v>
      </c>
      <c r="B1309" s="1">
        <v>22.22222</v>
      </c>
      <c r="C1309" s="1">
        <f t="shared" si="20"/>
        <v>1088.88878</v>
      </c>
    </row>
    <row r="1310" spans="1:3" x14ac:dyDescent="0.25">
      <c r="A1310">
        <v>18</v>
      </c>
      <c r="B1310" s="1">
        <v>22.22222</v>
      </c>
      <c r="C1310" s="1">
        <f t="shared" si="20"/>
        <v>399.99995999999999</v>
      </c>
    </row>
    <row r="1311" spans="1:3" x14ac:dyDescent="0.25">
      <c r="A1311">
        <v>41</v>
      </c>
      <c r="B1311" s="1">
        <v>22.22222</v>
      </c>
      <c r="C1311" s="1">
        <f t="shared" si="20"/>
        <v>911.11102000000005</v>
      </c>
    </row>
    <row r="1312" spans="1:3" x14ac:dyDescent="0.25">
      <c r="A1312">
        <v>37</v>
      </c>
      <c r="B1312" s="1">
        <v>22.22222</v>
      </c>
      <c r="C1312" s="1">
        <f t="shared" si="20"/>
        <v>822.22213999999997</v>
      </c>
    </row>
    <row r="1313" spans="1:3" x14ac:dyDescent="0.25">
      <c r="A1313">
        <v>55</v>
      </c>
      <c r="B1313" s="1">
        <v>22.22222</v>
      </c>
      <c r="C1313" s="1">
        <f t="shared" si="20"/>
        <v>1222.2221</v>
      </c>
    </row>
    <row r="1314" spans="1:3" x14ac:dyDescent="0.25">
      <c r="A1314">
        <v>44</v>
      </c>
      <c r="B1314" s="1">
        <v>22.22222</v>
      </c>
      <c r="C1314" s="1">
        <f t="shared" si="20"/>
        <v>977.77768000000003</v>
      </c>
    </row>
    <row r="1315" spans="1:3" x14ac:dyDescent="0.25">
      <c r="A1315">
        <v>42</v>
      </c>
      <c r="B1315" s="1">
        <v>22.22222</v>
      </c>
      <c r="C1315" s="1">
        <f t="shared" si="20"/>
        <v>933.33324000000005</v>
      </c>
    </row>
    <row r="1316" spans="1:3" x14ac:dyDescent="0.25">
      <c r="A1316">
        <v>35</v>
      </c>
      <c r="B1316" s="1">
        <v>22.22222</v>
      </c>
      <c r="C1316" s="1">
        <f t="shared" si="20"/>
        <v>777.77769999999998</v>
      </c>
    </row>
    <row r="1317" spans="1:3" x14ac:dyDescent="0.25">
      <c r="A1317">
        <v>34</v>
      </c>
      <c r="B1317" s="1">
        <v>22.22222</v>
      </c>
      <c r="C1317" s="1">
        <f t="shared" si="20"/>
        <v>755.55547999999999</v>
      </c>
    </row>
    <row r="1318" spans="1:3" x14ac:dyDescent="0.25">
      <c r="A1318">
        <v>34</v>
      </c>
      <c r="B1318" s="1">
        <v>22.22222</v>
      </c>
      <c r="C1318" s="1">
        <f t="shared" si="20"/>
        <v>755.55547999999999</v>
      </c>
    </row>
    <row r="1319" spans="1:3" x14ac:dyDescent="0.25">
      <c r="A1319">
        <v>35</v>
      </c>
      <c r="B1319" s="1">
        <v>22.22222</v>
      </c>
      <c r="C1319" s="1">
        <f t="shared" si="20"/>
        <v>777.77769999999998</v>
      </c>
    </row>
    <row r="1320" spans="1:3" x14ac:dyDescent="0.25">
      <c r="A1320">
        <v>34</v>
      </c>
      <c r="B1320" s="1">
        <v>22.22222</v>
      </c>
      <c r="C1320" s="1">
        <f t="shared" si="20"/>
        <v>755.55547999999999</v>
      </c>
    </row>
    <row r="1321" spans="1:3" x14ac:dyDescent="0.25">
      <c r="A1321">
        <v>42</v>
      </c>
      <c r="B1321" s="1">
        <v>22.22222</v>
      </c>
      <c r="C1321" s="1">
        <f t="shared" si="20"/>
        <v>933.33324000000005</v>
      </c>
    </row>
    <row r="1322" spans="1:3" x14ac:dyDescent="0.25">
      <c r="A1322">
        <v>28</v>
      </c>
      <c r="B1322" s="1">
        <v>22.22222</v>
      </c>
      <c r="C1322" s="1">
        <f t="shared" si="20"/>
        <v>622.22216000000003</v>
      </c>
    </row>
    <row r="1323" spans="1:3" x14ac:dyDescent="0.25">
      <c r="A1323">
        <v>29</v>
      </c>
      <c r="B1323" s="1">
        <v>22.22222</v>
      </c>
      <c r="C1323" s="1">
        <f t="shared" si="20"/>
        <v>644.44438000000002</v>
      </c>
    </row>
    <row r="1324" spans="1:3" x14ac:dyDescent="0.25">
      <c r="A1324">
        <v>48</v>
      </c>
      <c r="B1324" s="1">
        <v>22.22222</v>
      </c>
      <c r="C1324" s="1">
        <f t="shared" si="20"/>
        <v>1066.6665600000001</v>
      </c>
    </row>
    <row r="1325" spans="1:3" x14ac:dyDescent="0.25">
      <c r="A1325">
        <v>54</v>
      </c>
      <c r="B1325" s="1">
        <v>22.22222</v>
      </c>
      <c r="C1325" s="1">
        <f t="shared" si="20"/>
        <v>1199.9998800000001</v>
      </c>
    </row>
    <row r="1326" spans="1:3" x14ac:dyDescent="0.25">
      <c r="A1326">
        <v>28</v>
      </c>
      <c r="B1326" s="1">
        <v>22.22222</v>
      </c>
      <c r="C1326" s="1">
        <f t="shared" si="20"/>
        <v>622.22216000000003</v>
      </c>
    </row>
    <row r="1327" spans="1:3" x14ac:dyDescent="0.25">
      <c r="A1327">
        <v>27</v>
      </c>
      <c r="B1327" s="1">
        <v>22.22222</v>
      </c>
      <c r="C1327" s="1">
        <f t="shared" si="20"/>
        <v>599.99994000000004</v>
      </c>
    </row>
    <row r="1328" spans="1:3" x14ac:dyDescent="0.25">
      <c r="A1328">
        <v>31</v>
      </c>
      <c r="B1328" s="1">
        <v>22.22222</v>
      </c>
      <c r="C1328" s="1">
        <f t="shared" si="20"/>
        <v>688.88882000000001</v>
      </c>
    </row>
    <row r="1329" spans="1:3" x14ac:dyDescent="0.25">
      <c r="A1329">
        <v>30</v>
      </c>
      <c r="B1329" s="1">
        <v>22.22222</v>
      </c>
      <c r="C1329" s="1">
        <f t="shared" si="20"/>
        <v>666.66660000000002</v>
      </c>
    </row>
    <row r="1330" spans="1:3" x14ac:dyDescent="0.25">
      <c r="A1330">
        <v>39</v>
      </c>
      <c r="B1330" s="1">
        <v>22.22222</v>
      </c>
      <c r="C1330" s="1">
        <f t="shared" si="20"/>
        <v>866.66657999999995</v>
      </c>
    </row>
    <row r="1331" spans="1:3" x14ac:dyDescent="0.25">
      <c r="A1331">
        <v>23</v>
      </c>
      <c r="B1331" s="1">
        <v>22.22222</v>
      </c>
      <c r="C1331" s="1">
        <f t="shared" si="20"/>
        <v>511.11106000000001</v>
      </c>
    </row>
    <row r="1332" spans="1:3" x14ac:dyDescent="0.25">
      <c r="A1332">
        <v>30</v>
      </c>
      <c r="B1332" s="1">
        <v>22.22222</v>
      </c>
      <c r="C1332" s="1">
        <f t="shared" si="20"/>
        <v>666.66660000000002</v>
      </c>
    </row>
    <row r="1333" spans="1:3" x14ac:dyDescent="0.25">
      <c r="A1333">
        <v>48</v>
      </c>
      <c r="B1333" s="1">
        <v>22.22222</v>
      </c>
      <c r="C1333" s="1">
        <f t="shared" si="20"/>
        <v>1066.6665600000001</v>
      </c>
    </row>
    <row r="1334" spans="1:3" x14ac:dyDescent="0.25">
      <c r="A1334">
        <v>48</v>
      </c>
      <c r="B1334" s="1">
        <v>22.22222</v>
      </c>
      <c r="C1334" s="1">
        <f t="shared" si="20"/>
        <v>1066.6665600000001</v>
      </c>
    </row>
    <row r="1335" spans="1:3" x14ac:dyDescent="0.25">
      <c r="A1335">
        <v>28</v>
      </c>
      <c r="B1335" s="1">
        <v>22.22222</v>
      </c>
      <c r="C1335" s="1">
        <f t="shared" si="20"/>
        <v>622.22216000000003</v>
      </c>
    </row>
    <row r="1336" spans="1:3" x14ac:dyDescent="0.25">
      <c r="A1336">
        <v>30</v>
      </c>
      <c r="B1336" s="1">
        <v>22.22222</v>
      </c>
      <c r="C1336" s="1">
        <f t="shared" si="20"/>
        <v>666.66660000000002</v>
      </c>
    </row>
    <row r="1337" spans="1:3" x14ac:dyDescent="0.25">
      <c r="A1337">
        <v>40</v>
      </c>
      <c r="B1337" s="1">
        <v>22.22222</v>
      </c>
      <c r="C1337" s="1">
        <f t="shared" si="20"/>
        <v>888.88879999999995</v>
      </c>
    </row>
    <row r="1338" spans="1:3" x14ac:dyDescent="0.25">
      <c r="A1338">
        <v>68</v>
      </c>
      <c r="B1338" s="1">
        <v>22.22222</v>
      </c>
      <c r="C1338" s="1">
        <f t="shared" si="20"/>
        <v>1511.11096</v>
      </c>
    </row>
    <row r="1339" spans="1:3" x14ac:dyDescent="0.25">
      <c r="A1339">
        <v>28</v>
      </c>
      <c r="B1339" s="1">
        <v>22.22222</v>
      </c>
      <c r="C1339" s="1">
        <f t="shared" si="20"/>
        <v>622.22216000000003</v>
      </c>
    </row>
    <row r="1340" spans="1:3" x14ac:dyDescent="0.25">
      <c r="A1340">
        <v>37</v>
      </c>
      <c r="B1340" s="1">
        <v>22.22222</v>
      </c>
      <c r="C1340" s="1">
        <f t="shared" si="20"/>
        <v>822.22213999999997</v>
      </c>
    </row>
    <row r="1341" spans="1:3" x14ac:dyDescent="0.25">
      <c r="A1341">
        <v>32</v>
      </c>
      <c r="B1341" s="1">
        <v>22.22222</v>
      </c>
      <c r="C1341" s="1">
        <f t="shared" si="20"/>
        <v>711.11104</v>
      </c>
    </row>
    <row r="1342" spans="1:3" x14ac:dyDescent="0.25">
      <c r="A1342">
        <v>30</v>
      </c>
      <c r="B1342" s="1">
        <v>22.22222</v>
      </c>
      <c r="C1342" s="1">
        <f t="shared" si="20"/>
        <v>666.66660000000002</v>
      </c>
    </row>
    <row r="1343" spans="1:3" x14ac:dyDescent="0.25">
      <c r="A1343">
        <v>35</v>
      </c>
      <c r="B1343" s="1">
        <v>22.22222</v>
      </c>
      <c r="C1343" s="1">
        <f t="shared" si="20"/>
        <v>777.77769999999998</v>
      </c>
    </row>
    <row r="1344" spans="1:3" x14ac:dyDescent="0.25">
      <c r="A1344">
        <v>42</v>
      </c>
      <c r="B1344" s="1">
        <v>22.22222</v>
      </c>
      <c r="C1344" s="1">
        <f t="shared" si="20"/>
        <v>933.33324000000005</v>
      </c>
    </row>
    <row r="1345" spans="1:3" x14ac:dyDescent="0.25">
      <c r="A1345">
        <v>28</v>
      </c>
      <c r="B1345" s="1">
        <v>22.22222</v>
      </c>
      <c r="C1345" s="1">
        <f t="shared" si="20"/>
        <v>622.22216000000003</v>
      </c>
    </row>
    <row r="1346" spans="1:3" x14ac:dyDescent="0.25">
      <c r="A1346">
        <v>31</v>
      </c>
      <c r="B1346" s="1">
        <v>22.22222</v>
      </c>
      <c r="C1346" s="1">
        <f t="shared" si="20"/>
        <v>688.88882000000001</v>
      </c>
    </row>
    <row r="1347" spans="1:3" x14ac:dyDescent="0.25">
      <c r="A1347">
        <v>42</v>
      </c>
      <c r="B1347" s="1">
        <v>22.22222</v>
      </c>
      <c r="C1347" s="1">
        <f t="shared" si="20"/>
        <v>933.33324000000005</v>
      </c>
    </row>
    <row r="1348" spans="1:3" x14ac:dyDescent="0.25">
      <c r="A1348">
        <v>28</v>
      </c>
      <c r="B1348" s="1">
        <v>22.22222</v>
      </c>
      <c r="C1348" s="1">
        <f t="shared" si="20"/>
        <v>622.22216000000003</v>
      </c>
    </row>
    <row r="1349" spans="1:3" x14ac:dyDescent="0.25">
      <c r="A1349">
        <v>27</v>
      </c>
      <c r="B1349" s="1">
        <v>22.22222</v>
      </c>
      <c r="C1349" s="1">
        <f t="shared" si="20"/>
        <v>599.99994000000004</v>
      </c>
    </row>
    <row r="1350" spans="1:3" x14ac:dyDescent="0.25">
      <c r="A1350">
        <v>30</v>
      </c>
      <c r="B1350" s="1">
        <v>22.22222</v>
      </c>
      <c r="C1350" s="1">
        <f t="shared" ref="C1350:C1413" si="21">A1350*B1350</f>
        <v>666.66660000000002</v>
      </c>
    </row>
    <row r="1351" spans="1:3" x14ac:dyDescent="0.25">
      <c r="A1351">
        <v>15</v>
      </c>
      <c r="B1351" s="1">
        <v>22.22222</v>
      </c>
      <c r="C1351" s="1">
        <f t="shared" si="21"/>
        <v>333.33330000000001</v>
      </c>
    </row>
    <row r="1352" spans="1:3" x14ac:dyDescent="0.25">
      <c r="A1352">
        <v>38</v>
      </c>
      <c r="B1352" s="1">
        <v>22.22222</v>
      </c>
      <c r="C1352" s="1">
        <f t="shared" si="21"/>
        <v>844.44435999999996</v>
      </c>
    </row>
    <row r="1353" spans="1:3" x14ac:dyDescent="0.25">
      <c r="A1353">
        <v>29</v>
      </c>
      <c r="B1353" s="1">
        <v>22.22222</v>
      </c>
      <c r="C1353" s="1">
        <f t="shared" si="21"/>
        <v>644.44438000000002</v>
      </c>
    </row>
    <row r="1354" spans="1:3" x14ac:dyDescent="0.25">
      <c r="A1354">
        <v>44</v>
      </c>
      <c r="B1354" s="1">
        <v>22.22222</v>
      </c>
      <c r="C1354" s="1">
        <f t="shared" si="21"/>
        <v>977.77768000000003</v>
      </c>
    </row>
    <row r="1355" spans="1:3" x14ac:dyDescent="0.25">
      <c r="A1355">
        <v>28</v>
      </c>
      <c r="B1355" s="1">
        <v>22.22222</v>
      </c>
      <c r="C1355" s="1">
        <f t="shared" si="21"/>
        <v>622.22216000000003</v>
      </c>
    </row>
    <row r="1356" spans="1:3" x14ac:dyDescent="0.25">
      <c r="A1356">
        <v>21</v>
      </c>
      <c r="B1356" s="1">
        <v>22.22222</v>
      </c>
      <c r="C1356" s="1">
        <f t="shared" si="21"/>
        <v>466.66662000000002</v>
      </c>
    </row>
    <row r="1357" spans="1:3" x14ac:dyDescent="0.25">
      <c r="A1357">
        <v>20</v>
      </c>
      <c r="B1357" s="1">
        <v>22.22222</v>
      </c>
      <c r="C1357" s="1">
        <f t="shared" si="21"/>
        <v>444.44439999999997</v>
      </c>
    </row>
    <row r="1358" spans="1:3" x14ac:dyDescent="0.25">
      <c r="A1358">
        <v>37</v>
      </c>
      <c r="B1358" s="1">
        <v>22.22222</v>
      </c>
      <c r="C1358" s="1">
        <f t="shared" si="21"/>
        <v>822.22213999999997</v>
      </c>
    </row>
    <row r="1359" spans="1:3" x14ac:dyDescent="0.25">
      <c r="A1359">
        <v>42</v>
      </c>
      <c r="B1359" s="1">
        <v>22.22222</v>
      </c>
      <c r="C1359" s="1">
        <f t="shared" si="21"/>
        <v>933.33324000000005</v>
      </c>
    </row>
    <row r="1360" spans="1:3" x14ac:dyDescent="0.25">
      <c r="A1360">
        <v>15</v>
      </c>
      <c r="B1360" s="1">
        <v>22.22222</v>
      </c>
      <c r="C1360" s="1">
        <f t="shared" si="21"/>
        <v>333.33330000000001</v>
      </c>
    </row>
    <row r="1361" spans="1:3" x14ac:dyDescent="0.25">
      <c r="A1361">
        <v>25</v>
      </c>
      <c r="B1361" s="1">
        <v>22.22222</v>
      </c>
      <c r="C1361" s="1">
        <f t="shared" si="21"/>
        <v>555.55550000000005</v>
      </c>
    </row>
    <row r="1362" spans="1:3" x14ac:dyDescent="0.25">
      <c r="A1362">
        <v>35</v>
      </c>
      <c r="B1362" s="1">
        <v>22.22222</v>
      </c>
      <c r="C1362" s="1">
        <f t="shared" si="21"/>
        <v>777.77769999999998</v>
      </c>
    </row>
    <row r="1363" spans="1:3" x14ac:dyDescent="0.25">
      <c r="A1363">
        <v>29</v>
      </c>
      <c r="B1363" s="1">
        <v>22.22222</v>
      </c>
      <c r="C1363" s="1">
        <f t="shared" si="21"/>
        <v>644.44438000000002</v>
      </c>
    </row>
    <row r="1364" spans="1:3" x14ac:dyDescent="0.25">
      <c r="A1364">
        <v>30</v>
      </c>
      <c r="B1364" s="1">
        <v>22.22222</v>
      </c>
      <c r="C1364" s="1">
        <f t="shared" si="21"/>
        <v>666.66660000000002</v>
      </c>
    </row>
    <row r="1365" spans="1:3" x14ac:dyDescent="0.25">
      <c r="A1365">
        <v>30</v>
      </c>
      <c r="B1365" s="1">
        <v>22.22222</v>
      </c>
      <c r="C1365" s="1">
        <f t="shared" si="21"/>
        <v>666.66660000000002</v>
      </c>
    </row>
    <row r="1366" spans="1:3" x14ac:dyDescent="0.25">
      <c r="A1366">
        <v>49</v>
      </c>
      <c r="B1366" s="1">
        <v>22.22222</v>
      </c>
      <c r="C1366" s="1">
        <f t="shared" si="21"/>
        <v>1088.88878</v>
      </c>
    </row>
    <row r="1367" spans="1:3" x14ac:dyDescent="0.25">
      <c r="A1367">
        <v>41</v>
      </c>
      <c r="B1367" s="1">
        <v>22.22222</v>
      </c>
      <c r="C1367" s="1">
        <f t="shared" si="21"/>
        <v>911.11102000000005</v>
      </c>
    </row>
    <row r="1368" spans="1:3" x14ac:dyDescent="0.25">
      <c r="A1368">
        <v>15</v>
      </c>
      <c r="B1368" s="1">
        <v>22.22222</v>
      </c>
      <c r="C1368" s="1">
        <f t="shared" si="21"/>
        <v>333.33330000000001</v>
      </c>
    </row>
    <row r="1369" spans="1:3" x14ac:dyDescent="0.25">
      <c r="A1369">
        <v>37</v>
      </c>
      <c r="B1369" s="1">
        <v>22.22222</v>
      </c>
      <c r="C1369" s="1">
        <f t="shared" si="21"/>
        <v>822.22213999999997</v>
      </c>
    </row>
    <row r="1370" spans="1:3" x14ac:dyDescent="0.25">
      <c r="A1370">
        <v>30</v>
      </c>
      <c r="B1370" s="1">
        <v>22.22222</v>
      </c>
      <c r="C1370" s="1">
        <f t="shared" si="21"/>
        <v>666.66660000000002</v>
      </c>
    </row>
    <row r="1371" spans="1:3" x14ac:dyDescent="0.25">
      <c r="A1371">
        <v>34</v>
      </c>
      <c r="B1371" s="1">
        <v>22.22222</v>
      </c>
      <c r="C1371" s="1">
        <f t="shared" si="21"/>
        <v>755.55547999999999</v>
      </c>
    </row>
    <row r="1372" spans="1:3" x14ac:dyDescent="0.25">
      <c r="A1372">
        <v>35</v>
      </c>
      <c r="B1372" s="1">
        <v>22.22222</v>
      </c>
      <c r="C1372" s="1">
        <f t="shared" si="21"/>
        <v>777.77769999999998</v>
      </c>
    </row>
    <row r="1373" spans="1:3" x14ac:dyDescent="0.25">
      <c r="A1373">
        <v>59</v>
      </c>
      <c r="B1373" s="1">
        <v>22.22222</v>
      </c>
      <c r="C1373" s="1">
        <f t="shared" si="21"/>
        <v>1311.1109799999999</v>
      </c>
    </row>
    <row r="1374" spans="1:3" x14ac:dyDescent="0.25">
      <c r="A1374">
        <v>28</v>
      </c>
      <c r="B1374" s="1">
        <v>22.22222</v>
      </c>
      <c r="C1374" s="1">
        <f t="shared" si="21"/>
        <v>622.22216000000003</v>
      </c>
    </row>
    <row r="1375" spans="1:3" x14ac:dyDescent="0.25">
      <c r="A1375">
        <v>18</v>
      </c>
      <c r="B1375" s="1">
        <v>22.22222</v>
      </c>
      <c r="C1375" s="1">
        <f t="shared" si="21"/>
        <v>399.99995999999999</v>
      </c>
    </row>
    <row r="1376" spans="1:3" x14ac:dyDescent="0.25">
      <c r="A1376">
        <v>66</v>
      </c>
      <c r="B1376" s="1">
        <v>22.22222</v>
      </c>
      <c r="C1376" s="1">
        <f t="shared" si="21"/>
        <v>1466.66652</v>
      </c>
    </row>
    <row r="1377" spans="1:3" x14ac:dyDescent="0.25">
      <c r="A1377">
        <v>29</v>
      </c>
      <c r="B1377" s="1">
        <v>22.22222</v>
      </c>
      <c r="C1377" s="1">
        <f t="shared" si="21"/>
        <v>644.44438000000002</v>
      </c>
    </row>
    <row r="1378" spans="1:3" x14ac:dyDescent="0.25">
      <c r="A1378">
        <v>35</v>
      </c>
      <c r="B1378" s="1">
        <v>22.22222</v>
      </c>
      <c r="C1378" s="1">
        <f t="shared" si="21"/>
        <v>777.77769999999998</v>
      </c>
    </row>
    <row r="1379" spans="1:3" x14ac:dyDescent="0.25">
      <c r="A1379">
        <v>57</v>
      </c>
      <c r="B1379" s="1">
        <v>22.22222</v>
      </c>
      <c r="C1379" s="1">
        <f t="shared" si="21"/>
        <v>1266.6665399999999</v>
      </c>
    </row>
    <row r="1380" spans="1:3" x14ac:dyDescent="0.25">
      <c r="A1380">
        <v>55</v>
      </c>
      <c r="B1380" s="1">
        <v>22.22222</v>
      </c>
      <c r="C1380" s="1">
        <f t="shared" si="21"/>
        <v>1222.2221</v>
      </c>
    </row>
    <row r="1381" spans="1:3" x14ac:dyDescent="0.25">
      <c r="A1381">
        <v>38</v>
      </c>
      <c r="B1381" s="1">
        <v>22.22222</v>
      </c>
      <c r="C1381" s="1">
        <f t="shared" si="21"/>
        <v>844.44435999999996</v>
      </c>
    </row>
    <row r="1382" spans="1:3" x14ac:dyDescent="0.25">
      <c r="A1382">
        <v>36</v>
      </c>
      <c r="B1382" s="1">
        <v>22.22222</v>
      </c>
      <c r="C1382" s="1">
        <f t="shared" si="21"/>
        <v>799.99991999999997</v>
      </c>
    </row>
    <row r="1383" spans="1:3" x14ac:dyDescent="0.25">
      <c r="A1383">
        <v>34</v>
      </c>
      <c r="B1383" s="1">
        <v>22.22222</v>
      </c>
      <c r="C1383" s="1">
        <f t="shared" si="21"/>
        <v>755.55547999999999</v>
      </c>
    </row>
    <row r="1384" spans="1:3" x14ac:dyDescent="0.25">
      <c r="A1384">
        <v>47</v>
      </c>
      <c r="B1384" s="1">
        <v>22.22222</v>
      </c>
      <c r="C1384" s="1">
        <f t="shared" si="21"/>
        <v>1044.44434</v>
      </c>
    </row>
    <row r="1385" spans="1:3" x14ac:dyDescent="0.25">
      <c r="A1385">
        <v>31</v>
      </c>
      <c r="B1385" s="1">
        <v>22.22222</v>
      </c>
      <c r="C1385" s="1">
        <f t="shared" si="21"/>
        <v>688.88882000000001</v>
      </c>
    </row>
    <row r="1386" spans="1:3" x14ac:dyDescent="0.25">
      <c r="A1386">
        <v>30</v>
      </c>
      <c r="B1386" s="1">
        <v>22.22222</v>
      </c>
      <c r="C1386" s="1">
        <f t="shared" si="21"/>
        <v>666.66660000000002</v>
      </c>
    </row>
    <row r="1387" spans="1:3" x14ac:dyDescent="0.25">
      <c r="A1387">
        <v>28</v>
      </c>
      <c r="B1387" s="1">
        <v>22.22222</v>
      </c>
      <c r="C1387" s="1">
        <f t="shared" si="21"/>
        <v>622.22216000000003</v>
      </c>
    </row>
    <row r="1388" spans="1:3" x14ac:dyDescent="0.25">
      <c r="A1388">
        <v>38</v>
      </c>
      <c r="B1388" s="1">
        <v>22.22222</v>
      </c>
      <c r="C1388" s="1">
        <f t="shared" si="21"/>
        <v>844.44435999999996</v>
      </c>
    </row>
    <row r="1389" spans="1:3" x14ac:dyDescent="0.25">
      <c r="A1389">
        <v>37</v>
      </c>
      <c r="B1389" s="1">
        <v>22.22222</v>
      </c>
      <c r="C1389" s="1">
        <f t="shared" si="21"/>
        <v>822.22213999999997</v>
      </c>
    </row>
    <row r="1390" spans="1:3" x14ac:dyDescent="0.25">
      <c r="A1390">
        <v>24</v>
      </c>
      <c r="B1390" s="1">
        <v>22.22222</v>
      </c>
      <c r="C1390" s="1">
        <f t="shared" si="21"/>
        <v>533.33328000000006</v>
      </c>
    </row>
    <row r="1391" spans="1:3" x14ac:dyDescent="0.25">
      <c r="A1391">
        <v>28</v>
      </c>
      <c r="B1391" s="1">
        <v>22.22222</v>
      </c>
      <c r="C1391" s="1">
        <f t="shared" si="21"/>
        <v>622.22216000000003</v>
      </c>
    </row>
    <row r="1392" spans="1:3" x14ac:dyDescent="0.25">
      <c r="A1392">
        <v>29</v>
      </c>
      <c r="B1392" s="1">
        <v>22.22222</v>
      </c>
      <c r="C1392" s="1">
        <f t="shared" si="21"/>
        <v>644.44438000000002</v>
      </c>
    </row>
    <row r="1393" spans="1:3" x14ac:dyDescent="0.25">
      <c r="A1393">
        <v>50</v>
      </c>
      <c r="B1393" s="1">
        <v>22.22222</v>
      </c>
      <c r="C1393" s="1">
        <f t="shared" si="21"/>
        <v>1111.1110000000001</v>
      </c>
    </row>
    <row r="1394" spans="1:3" x14ac:dyDescent="0.25">
      <c r="A1394">
        <v>31</v>
      </c>
      <c r="B1394" s="1">
        <v>22.22222</v>
      </c>
      <c r="C1394" s="1">
        <f t="shared" si="21"/>
        <v>688.88882000000001</v>
      </c>
    </row>
    <row r="1395" spans="1:3" x14ac:dyDescent="0.25">
      <c r="A1395">
        <v>47</v>
      </c>
      <c r="B1395" s="1">
        <v>22.22222</v>
      </c>
      <c r="C1395" s="1">
        <f t="shared" si="21"/>
        <v>1044.44434</v>
      </c>
    </row>
    <row r="1396" spans="1:3" x14ac:dyDescent="0.25">
      <c r="A1396">
        <v>56</v>
      </c>
      <c r="B1396" s="1">
        <v>22.22222</v>
      </c>
      <c r="C1396" s="1">
        <f t="shared" si="21"/>
        <v>1244.4443200000001</v>
      </c>
    </row>
    <row r="1397" spans="1:3" x14ac:dyDescent="0.25">
      <c r="A1397">
        <v>27</v>
      </c>
      <c r="B1397" s="1">
        <v>22.22222</v>
      </c>
      <c r="C1397" s="1">
        <f t="shared" si="21"/>
        <v>599.99994000000004</v>
      </c>
    </row>
    <row r="1398" spans="1:3" x14ac:dyDescent="0.25">
      <c r="A1398">
        <v>37</v>
      </c>
      <c r="B1398" s="1">
        <v>22.22222</v>
      </c>
      <c r="C1398" s="1">
        <f t="shared" si="21"/>
        <v>822.22213999999997</v>
      </c>
    </row>
    <row r="1399" spans="1:3" x14ac:dyDescent="0.25">
      <c r="A1399">
        <v>31</v>
      </c>
      <c r="B1399" s="1">
        <v>22.22222</v>
      </c>
      <c r="C1399" s="1">
        <f t="shared" si="21"/>
        <v>688.88882000000001</v>
      </c>
    </row>
    <row r="1400" spans="1:3" x14ac:dyDescent="0.25">
      <c r="A1400">
        <v>27</v>
      </c>
      <c r="B1400" s="1">
        <v>22.22222</v>
      </c>
      <c r="C1400" s="1">
        <f t="shared" si="21"/>
        <v>599.99994000000004</v>
      </c>
    </row>
    <row r="1401" spans="1:3" x14ac:dyDescent="0.25">
      <c r="A1401">
        <v>33</v>
      </c>
      <c r="B1401" s="1">
        <v>22.22222</v>
      </c>
      <c r="C1401" s="1">
        <f t="shared" si="21"/>
        <v>733.33326</v>
      </c>
    </row>
    <row r="1402" spans="1:3" x14ac:dyDescent="0.25">
      <c r="A1402">
        <v>17</v>
      </c>
      <c r="B1402" s="1">
        <v>22.22222</v>
      </c>
      <c r="C1402" s="1">
        <f t="shared" si="21"/>
        <v>377.77773999999999</v>
      </c>
    </row>
    <row r="1403" spans="1:3" x14ac:dyDescent="0.25">
      <c r="A1403">
        <v>23</v>
      </c>
      <c r="B1403" s="1">
        <v>22.22222</v>
      </c>
      <c r="C1403" s="1">
        <f t="shared" si="21"/>
        <v>511.11106000000001</v>
      </c>
    </row>
    <row r="1404" spans="1:3" x14ac:dyDescent="0.25">
      <c r="A1404">
        <v>59</v>
      </c>
      <c r="B1404" s="1">
        <v>22.22222</v>
      </c>
      <c r="C1404" s="1">
        <f t="shared" si="21"/>
        <v>1311.1109799999999</v>
      </c>
    </row>
    <row r="1405" spans="1:3" x14ac:dyDescent="0.25">
      <c r="A1405">
        <v>48</v>
      </c>
      <c r="B1405" s="1">
        <v>22.22222</v>
      </c>
      <c r="C1405" s="1">
        <f t="shared" si="21"/>
        <v>1066.6665600000001</v>
      </c>
    </row>
    <row r="1406" spans="1:3" x14ac:dyDescent="0.25">
      <c r="A1406">
        <v>42</v>
      </c>
      <c r="B1406" s="1">
        <v>22.22222</v>
      </c>
      <c r="C1406" s="1">
        <f t="shared" si="21"/>
        <v>933.33324000000005</v>
      </c>
    </row>
    <row r="1407" spans="1:3" x14ac:dyDescent="0.25">
      <c r="A1407">
        <v>28</v>
      </c>
      <c r="B1407" s="1">
        <v>22.22222</v>
      </c>
      <c r="C1407" s="1">
        <f t="shared" si="21"/>
        <v>622.22216000000003</v>
      </c>
    </row>
    <row r="1408" spans="1:3" x14ac:dyDescent="0.25">
      <c r="A1408">
        <v>36</v>
      </c>
      <c r="B1408" s="1">
        <v>22.22222</v>
      </c>
      <c r="C1408" s="1">
        <f t="shared" si="21"/>
        <v>799.99991999999997</v>
      </c>
    </row>
    <row r="1409" spans="1:3" x14ac:dyDescent="0.25">
      <c r="A1409">
        <v>30</v>
      </c>
      <c r="B1409" s="1">
        <v>22.22222</v>
      </c>
      <c r="C1409" s="1">
        <f t="shared" si="21"/>
        <v>666.66660000000002</v>
      </c>
    </row>
    <row r="1410" spans="1:3" x14ac:dyDescent="0.25">
      <c r="A1410">
        <v>16</v>
      </c>
      <c r="B1410" s="1">
        <v>22.22222</v>
      </c>
      <c r="C1410" s="1">
        <f t="shared" si="21"/>
        <v>355.55552</v>
      </c>
    </row>
    <row r="1411" spans="1:3" x14ac:dyDescent="0.25">
      <c r="A1411">
        <v>16</v>
      </c>
      <c r="B1411" s="1">
        <v>22.22222</v>
      </c>
      <c r="C1411" s="1">
        <f t="shared" si="21"/>
        <v>355.55552</v>
      </c>
    </row>
    <row r="1412" spans="1:3" x14ac:dyDescent="0.25">
      <c r="A1412">
        <v>28</v>
      </c>
      <c r="B1412" s="1">
        <v>22.22222</v>
      </c>
      <c r="C1412" s="1">
        <f t="shared" si="21"/>
        <v>622.22216000000003</v>
      </c>
    </row>
    <row r="1413" spans="1:3" x14ac:dyDescent="0.25">
      <c r="A1413">
        <v>27</v>
      </c>
      <c r="B1413" s="1">
        <v>22.22222</v>
      </c>
      <c r="C1413" s="1">
        <f t="shared" si="21"/>
        <v>599.99994000000004</v>
      </c>
    </row>
    <row r="1414" spans="1:3" x14ac:dyDescent="0.25">
      <c r="A1414">
        <v>69</v>
      </c>
      <c r="B1414" s="1">
        <v>22.22222</v>
      </c>
      <c r="C1414" s="1">
        <f t="shared" ref="C1414:C1477" si="22">A1414*B1414</f>
        <v>1533.3331800000001</v>
      </c>
    </row>
    <row r="1415" spans="1:3" x14ac:dyDescent="0.25">
      <c r="A1415">
        <v>31</v>
      </c>
      <c r="B1415" s="1">
        <v>22.22222</v>
      </c>
      <c r="C1415" s="1">
        <f t="shared" si="22"/>
        <v>688.88882000000001</v>
      </c>
    </row>
    <row r="1416" spans="1:3" x14ac:dyDescent="0.25">
      <c r="A1416">
        <v>30</v>
      </c>
      <c r="B1416" s="1">
        <v>22.22222</v>
      </c>
      <c r="C1416" s="1">
        <f t="shared" si="22"/>
        <v>666.66660000000002</v>
      </c>
    </row>
    <row r="1417" spans="1:3" x14ac:dyDescent="0.25">
      <c r="A1417">
        <v>44</v>
      </c>
      <c r="B1417" s="1">
        <v>22.22222</v>
      </c>
      <c r="C1417" s="1">
        <f t="shared" si="22"/>
        <v>977.77768000000003</v>
      </c>
    </row>
    <row r="1418" spans="1:3" x14ac:dyDescent="0.25">
      <c r="A1418">
        <v>29</v>
      </c>
      <c r="B1418" s="1">
        <v>22.22222</v>
      </c>
      <c r="C1418" s="1">
        <f t="shared" si="22"/>
        <v>644.44438000000002</v>
      </c>
    </row>
    <row r="1419" spans="1:3" x14ac:dyDescent="0.25">
      <c r="A1419">
        <v>30</v>
      </c>
      <c r="B1419" s="1">
        <v>22.22222</v>
      </c>
      <c r="C1419" s="1">
        <f t="shared" si="22"/>
        <v>666.66660000000002</v>
      </c>
    </row>
    <row r="1420" spans="1:3" x14ac:dyDescent="0.25">
      <c r="A1420">
        <v>15</v>
      </c>
      <c r="B1420" s="1">
        <v>22.22222</v>
      </c>
      <c r="C1420" s="1">
        <f t="shared" si="22"/>
        <v>333.33330000000001</v>
      </c>
    </row>
    <row r="1421" spans="1:3" x14ac:dyDescent="0.25">
      <c r="A1421">
        <v>40</v>
      </c>
      <c r="B1421" s="1">
        <v>22.22222</v>
      </c>
      <c r="C1421" s="1">
        <f t="shared" si="22"/>
        <v>888.88879999999995</v>
      </c>
    </row>
    <row r="1422" spans="1:3" x14ac:dyDescent="0.25">
      <c r="A1422">
        <v>16</v>
      </c>
      <c r="B1422" s="1">
        <v>22.22222</v>
      </c>
      <c r="C1422" s="1">
        <f t="shared" si="22"/>
        <v>355.55552</v>
      </c>
    </row>
    <row r="1423" spans="1:3" x14ac:dyDescent="0.25">
      <c r="A1423">
        <v>16</v>
      </c>
      <c r="B1423" s="1">
        <v>22.22222</v>
      </c>
      <c r="C1423" s="1">
        <f t="shared" si="22"/>
        <v>355.55552</v>
      </c>
    </row>
    <row r="1424" spans="1:3" x14ac:dyDescent="0.25">
      <c r="A1424">
        <v>18</v>
      </c>
      <c r="B1424" s="1">
        <v>22.22222</v>
      </c>
      <c r="C1424" s="1">
        <f t="shared" si="22"/>
        <v>399.99995999999999</v>
      </c>
    </row>
    <row r="1425" spans="1:3" x14ac:dyDescent="0.25">
      <c r="A1425">
        <v>24</v>
      </c>
      <c r="B1425" s="1">
        <v>22.22222</v>
      </c>
      <c r="C1425" s="1">
        <f t="shared" si="22"/>
        <v>533.33328000000006</v>
      </c>
    </row>
    <row r="1426" spans="1:3" x14ac:dyDescent="0.25">
      <c r="A1426">
        <v>26</v>
      </c>
      <c r="B1426" s="1">
        <v>22.22222</v>
      </c>
      <c r="C1426" s="1">
        <f t="shared" si="22"/>
        <v>577.77772000000004</v>
      </c>
    </row>
    <row r="1427" spans="1:3" x14ac:dyDescent="0.25">
      <c r="A1427">
        <v>17</v>
      </c>
      <c r="B1427" s="1">
        <v>22.22222</v>
      </c>
      <c r="C1427" s="1">
        <f t="shared" si="22"/>
        <v>377.77773999999999</v>
      </c>
    </row>
    <row r="1428" spans="1:3" x14ac:dyDescent="0.25">
      <c r="A1428">
        <v>29</v>
      </c>
      <c r="B1428" s="1">
        <v>22.22222</v>
      </c>
      <c r="C1428" s="1">
        <f t="shared" si="22"/>
        <v>644.44438000000002</v>
      </c>
    </row>
    <row r="1429" spans="1:3" x14ac:dyDescent="0.25">
      <c r="A1429">
        <v>37</v>
      </c>
      <c r="B1429" s="1">
        <v>22.22222</v>
      </c>
      <c r="C1429" s="1">
        <f t="shared" si="22"/>
        <v>822.22213999999997</v>
      </c>
    </row>
    <row r="1430" spans="1:3" x14ac:dyDescent="0.25">
      <c r="A1430">
        <v>37</v>
      </c>
      <c r="B1430" s="1">
        <v>22.22222</v>
      </c>
      <c r="C1430" s="1">
        <f t="shared" si="22"/>
        <v>822.22213999999997</v>
      </c>
    </row>
    <row r="1431" spans="1:3" x14ac:dyDescent="0.25">
      <c r="A1431">
        <v>31</v>
      </c>
      <c r="B1431" s="1">
        <v>22.22222</v>
      </c>
      <c r="C1431" s="1">
        <f t="shared" si="22"/>
        <v>688.88882000000001</v>
      </c>
    </row>
    <row r="1432" spans="1:3" x14ac:dyDescent="0.25">
      <c r="A1432">
        <v>41</v>
      </c>
      <c r="B1432" s="1">
        <v>22.22222</v>
      </c>
      <c r="C1432" s="1">
        <f t="shared" si="22"/>
        <v>911.11102000000005</v>
      </c>
    </row>
    <row r="1433" spans="1:3" x14ac:dyDescent="0.25">
      <c r="A1433">
        <v>31</v>
      </c>
      <c r="B1433" s="1">
        <v>22.22222</v>
      </c>
      <c r="C1433" s="1">
        <f t="shared" si="22"/>
        <v>688.88882000000001</v>
      </c>
    </row>
    <row r="1434" spans="1:3" x14ac:dyDescent="0.25">
      <c r="A1434">
        <v>79</v>
      </c>
      <c r="B1434" s="1">
        <v>22.22222</v>
      </c>
      <c r="C1434" s="1">
        <f t="shared" si="22"/>
        <v>1755.55538</v>
      </c>
    </row>
    <row r="1435" spans="1:3" x14ac:dyDescent="0.25">
      <c r="A1435">
        <v>34</v>
      </c>
      <c r="B1435" s="1">
        <v>22.22222</v>
      </c>
      <c r="C1435" s="1">
        <f t="shared" si="22"/>
        <v>755.55547999999999</v>
      </c>
    </row>
    <row r="1436" spans="1:3" x14ac:dyDescent="0.25">
      <c r="A1436">
        <v>37</v>
      </c>
      <c r="B1436" s="1">
        <v>22.22222</v>
      </c>
      <c r="C1436" s="1">
        <f t="shared" si="22"/>
        <v>822.22213999999997</v>
      </c>
    </row>
    <row r="1437" spans="1:3" x14ac:dyDescent="0.25">
      <c r="A1437">
        <v>37</v>
      </c>
      <c r="B1437" s="1">
        <v>22.22222</v>
      </c>
      <c r="C1437" s="1">
        <f t="shared" si="22"/>
        <v>822.22213999999997</v>
      </c>
    </row>
    <row r="1438" spans="1:3" x14ac:dyDescent="0.25">
      <c r="A1438">
        <v>54</v>
      </c>
      <c r="B1438" s="1">
        <v>22.22222</v>
      </c>
      <c r="C1438" s="1">
        <f t="shared" si="22"/>
        <v>1199.9998800000001</v>
      </c>
    </row>
    <row r="1439" spans="1:3" x14ac:dyDescent="0.25">
      <c r="A1439">
        <v>47</v>
      </c>
      <c r="B1439" s="1">
        <v>22.22222</v>
      </c>
      <c r="C1439" s="1">
        <f t="shared" si="22"/>
        <v>1044.44434</v>
      </c>
    </row>
    <row r="1440" spans="1:3" x14ac:dyDescent="0.25">
      <c r="A1440">
        <v>23</v>
      </c>
      <c r="B1440" s="1">
        <v>22.22222</v>
      </c>
      <c r="C1440" s="1">
        <f t="shared" si="22"/>
        <v>511.11106000000001</v>
      </c>
    </row>
    <row r="1441" spans="1:3" x14ac:dyDescent="0.25">
      <c r="A1441">
        <v>22</v>
      </c>
      <c r="B1441" s="1">
        <v>22.22222</v>
      </c>
      <c r="C1441" s="1">
        <f t="shared" si="22"/>
        <v>488.88884000000002</v>
      </c>
    </row>
    <row r="1442" spans="1:3" x14ac:dyDescent="0.25">
      <c r="A1442">
        <v>18</v>
      </c>
      <c r="B1442" s="1">
        <v>22.22222</v>
      </c>
      <c r="C1442" s="1">
        <f t="shared" si="22"/>
        <v>399.99995999999999</v>
      </c>
    </row>
    <row r="1443" spans="1:3" x14ac:dyDescent="0.25">
      <c r="A1443">
        <v>36</v>
      </c>
      <c r="B1443" s="1">
        <v>22.22222</v>
      </c>
      <c r="C1443" s="1">
        <f t="shared" si="22"/>
        <v>799.99991999999997</v>
      </c>
    </row>
    <row r="1444" spans="1:3" x14ac:dyDescent="0.25">
      <c r="A1444">
        <v>27</v>
      </c>
      <c r="B1444" s="1">
        <v>22.22222</v>
      </c>
      <c r="C1444" s="1">
        <f t="shared" si="22"/>
        <v>599.99994000000004</v>
      </c>
    </row>
    <row r="1445" spans="1:3" x14ac:dyDescent="0.25">
      <c r="A1445">
        <v>16</v>
      </c>
      <c r="B1445" s="1">
        <v>22.22222</v>
      </c>
      <c r="C1445" s="1">
        <f t="shared" si="22"/>
        <v>355.55552</v>
      </c>
    </row>
    <row r="1446" spans="1:3" x14ac:dyDescent="0.25">
      <c r="A1446">
        <v>16</v>
      </c>
      <c r="B1446" s="1">
        <v>22.22222</v>
      </c>
      <c r="C1446" s="1">
        <f t="shared" si="22"/>
        <v>355.55552</v>
      </c>
    </row>
    <row r="1447" spans="1:3" x14ac:dyDescent="0.25">
      <c r="A1447">
        <v>39</v>
      </c>
      <c r="B1447" s="1">
        <v>22.22222</v>
      </c>
      <c r="C1447" s="1">
        <f t="shared" si="22"/>
        <v>866.66657999999995</v>
      </c>
    </row>
    <row r="1448" spans="1:3" x14ac:dyDescent="0.25">
      <c r="A1448">
        <v>45</v>
      </c>
      <c r="B1448" s="1">
        <v>22.22222</v>
      </c>
      <c r="C1448" s="1">
        <f t="shared" si="22"/>
        <v>999.99990000000003</v>
      </c>
    </row>
    <row r="1449" spans="1:3" x14ac:dyDescent="0.25">
      <c r="A1449">
        <v>32</v>
      </c>
      <c r="B1449" s="1">
        <v>22.22222</v>
      </c>
      <c r="C1449" s="1">
        <f t="shared" si="22"/>
        <v>711.11104</v>
      </c>
    </row>
    <row r="1450" spans="1:3" x14ac:dyDescent="0.25">
      <c r="A1450">
        <v>61</v>
      </c>
      <c r="B1450" s="1">
        <v>22.22222</v>
      </c>
      <c r="C1450" s="1">
        <f t="shared" si="22"/>
        <v>1355.5554199999999</v>
      </c>
    </row>
    <row r="1451" spans="1:3" x14ac:dyDescent="0.25">
      <c r="A1451">
        <v>40</v>
      </c>
      <c r="B1451" s="1">
        <v>22.22222</v>
      </c>
      <c r="C1451" s="1">
        <f t="shared" si="22"/>
        <v>888.88879999999995</v>
      </c>
    </row>
    <row r="1452" spans="1:3" x14ac:dyDescent="0.25">
      <c r="A1452">
        <v>32</v>
      </c>
      <c r="B1452" s="1">
        <v>22.22222</v>
      </c>
      <c r="C1452" s="1">
        <f t="shared" si="22"/>
        <v>711.11104</v>
      </c>
    </row>
    <row r="1453" spans="1:3" x14ac:dyDescent="0.25">
      <c r="A1453">
        <v>42</v>
      </c>
      <c r="B1453" s="1">
        <v>22.22222</v>
      </c>
      <c r="C1453" s="1">
        <f t="shared" si="22"/>
        <v>933.33324000000005</v>
      </c>
    </row>
    <row r="1454" spans="1:3" x14ac:dyDescent="0.25">
      <c r="A1454">
        <v>16</v>
      </c>
      <c r="B1454" s="1">
        <v>22.22222</v>
      </c>
      <c r="C1454" s="1">
        <f t="shared" si="22"/>
        <v>355.55552</v>
      </c>
    </row>
    <row r="1455" spans="1:3" x14ac:dyDescent="0.25">
      <c r="A1455">
        <v>30</v>
      </c>
      <c r="B1455" s="1">
        <v>22.22222</v>
      </c>
      <c r="C1455" s="1">
        <f t="shared" si="22"/>
        <v>666.66660000000002</v>
      </c>
    </row>
    <row r="1456" spans="1:3" x14ac:dyDescent="0.25">
      <c r="A1456">
        <v>43</v>
      </c>
      <c r="B1456" s="1">
        <v>22.22222</v>
      </c>
      <c r="C1456" s="1">
        <f t="shared" si="22"/>
        <v>955.55546000000004</v>
      </c>
    </row>
    <row r="1457" spans="1:3" x14ac:dyDescent="0.25">
      <c r="A1457">
        <v>25</v>
      </c>
      <c r="B1457" s="1">
        <v>22.22222</v>
      </c>
      <c r="C1457" s="1">
        <f t="shared" si="22"/>
        <v>555.55550000000005</v>
      </c>
    </row>
    <row r="1458" spans="1:3" x14ac:dyDescent="0.25">
      <c r="A1458">
        <v>17</v>
      </c>
      <c r="B1458" s="1">
        <v>22.22222</v>
      </c>
      <c r="C1458" s="1">
        <f t="shared" si="22"/>
        <v>377.77773999999999</v>
      </c>
    </row>
    <row r="1459" spans="1:3" x14ac:dyDescent="0.25">
      <c r="A1459">
        <v>40</v>
      </c>
      <c r="B1459" s="1">
        <v>22.22222</v>
      </c>
      <c r="C1459" s="1">
        <f t="shared" si="22"/>
        <v>888.88879999999995</v>
      </c>
    </row>
    <row r="1460" spans="1:3" x14ac:dyDescent="0.25">
      <c r="A1460">
        <v>50</v>
      </c>
      <c r="B1460" s="1">
        <v>22.22222</v>
      </c>
      <c r="C1460" s="1">
        <f t="shared" si="22"/>
        <v>1111.1110000000001</v>
      </c>
    </row>
    <row r="1461" spans="1:3" x14ac:dyDescent="0.25">
      <c r="A1461">
        <v>44</v>
      </c>
      <c r="B1461" s="1">
        <v>22.22222</v>
      </c>
      <c r="C1461" s="1">
        <f t="shared" si="22"/>
        <v>977.77768000000003</v>
      </c>
    </row>
    <row r="1462" spans="1:3" x14ac:dyDescent="0.25">
      <c r="A1462">
        <v>31</v>
      </c>
      <c r="B1462" s="1">
        <v>22.22222</v>
      </c>
      <c r="C1462" s="1">
        <f t="shared" si="22"/>
        <v>688.88882000000001</v>
      </c>
    </row>
    <row r="1463" spans="1:3" x14ac:dyDescent="0.25">
      <c r="A1463">
        <v>15</v>
      </c>
      <c r="B1463" s="1">
        <v>22.22222</v>
      </c>
      <c r="C1463" s="1">
        <f t="shared" si="22"/>
        <v>333.33330000000001</v>
      </c>
    </row>
    <row r="1464" spans="1:3" x14ac:dyDescent="0.25">
      <c r="A1464">
        <v>50</v>
      </c>
      <c r="B1464" s="1">
        <v>22.22222</v>
      </c>
      <c r="C1464" s="1">
        <f t="shared" si="22"/>
        <v>1111.1110000000001</v>
      </c>
    </row>
    <row r="1465" spans="1:3" x14ac:dyDescent="0.25">
      <c r="A1465">
        <v>16</v>
      </c>
      <c r="B1465" s="1">
        <v>22.22222</v>
      </c>
      <c r="C1465" s="1">
        <f t="shared" si="22"/>
        <v>355.55552</v>
      </c>
    </row>
    <row r="1466" spans="1:3" x14ac:dyDescent="0.25">
      <c r="A1466">
        <v>28</v>
      </c>
      <c r="B1466" s="1">
        <v>22.22222</v>
      </c>
      <c r="C1466" s="1">
        <f t="shared" si="22"/>
        <v>622.22216000000003</v>
      </c>
    </row>
    <row r="1467" spans="1:3" x14ac:dyDescent="0.25">
      <c r="A1467">
        <v>36</v>
      </c>
      <c r="B1467" s="1">
        <v>22.22222</v>
      </c>
      <c r="C1467" s="1">
        <f t="shared" si="22"/>
        <v>799.99991999999997</v>
      </c>
    </row>
    <row r="1468" spans="1:3" x14ac:dyDescent="0.25">
      <c r="A1468">
        <v>34</v>
      </c>
      <c r="B1468" s="1">
        <v>22.22222</v>
      </c>
      <c r="C1468" s="1">
        <f t="shared" si="22"/>
        <v>755.55547999999999</v>
      </c>
    </row>
    <row r="1469" spans="1:3" x14ac:dyDescent="0.25">
      <c r="A1469">
        <v>31</v>
      </c>
      <c r="B1469" s="1">
        <v>22.22222</v>
      </c>
      <c r="C1469" s="1">
        <f t="shared" si="22"/>
        <v>688.88882000000001</v>
      </c>
    </row>
    <row r="1470" spans="1:3" x14ac:dyDescent="0.25">
      <c r="A1470">
        <v>19</v>
      </c>
      <c r="B1470" s="1">
        <v>22.22222</v>
      </c>
      <c r="C1470" s="1">
        <f t="shared" si="22"/>
        <v>422.22217999999998</v>
      </c>
    </row>
    <row r="1471" spans="1:3" x14ac:dyDescent="0.25">
      <c r="A1471">
        <v>70</v>
      </c>
      <c r="B1471" s="1">
        <v>22.22222</v>
      </c>
      <c r="C1471" s="1">
        <f t="shared" si="22"/>
        <v>1555.5554</v>
      </c>
    </row>
    <row r="1472" spans="1:3" x14ac:dyDescent="0.25">
      <c r="A1472">
        <v>33</v>
      </c>
      <c r="B1472" s="1">
        <v>22.22222</v>
      </c>
      <c r="C1472" s="1">
        <f t="shared" si="22"/>
        <v>733.33326</v>
      </c>
    </row>
    <row r="1473" spans="1:3" x14ac:dyDescent="0.25">
      <c r="A1473">
        <v>30</v>
      </c>
      <c r="B1473" s="1">
        <v>22.22222</v>
      </c>
      <c r="C1473" s="1">
        <f t="shared" si="22"/>
        <v>666.66660000000002</v>
      </c>
    </row>
    <row r="1474" spans="1:3" x14ac:dyDescent="0.25">
      <c r="A1474">
        <v>54</v>
      </c>
      <c r="B1474" s="1">
        <v>22.22222</v>
      </c>
      <c r="C1474" s="1">
        <f t="shared" si="22"/>
        <v>1199.9998800000001</v>
      </c>
    </row>
    <row r="1475" spans="1:3" x14ac:dyDescent="0.25">
      <c r="A1475">
        <v>41</v>
      </c>
      <c r="B1475" s="1">
        <v>22.22222</v>
      </c>
      <c r="C1475" s="1">
        <f t="shared" si="22"/>
        <v>911.11102000000005</v>
      </c>
    </row>
    <row r="1476" spans="1:3" x14ac:dyDescent="0.25">
      <c r="A1476">
        <v>48</v>
      </c>
      <c r="B1476" s="1">
        <v>22.22222</v>
      </c>
      <c r="C1476" s="1">
        <f t="shared" si="22"/>
        <v>1066.6665600000001</v>
      </c>
    </row>
    <row r="1477" spans="1:3" x14ac:dyDescent="0.25">
      <c r="A1477">
        <v>29</v>
      </c>
      <c r="B1477" s="1">
        <v>22.22222</v>
      </c>
      <c r="C1477" s="1">
        <f t="shared" si="22"/>
        <v>644.44438000000002</v>
      </c>
    </row>
    <row r="1478" spans="1:3" x14ac:dyDescent="0.25">
      <c r="A1478">
        <v>41</v>
      </c>
      <c r="B1478" s="1">
        <v>22.22222</v>
      </c>
      <c r="C1478" s="1">
        <f t="shared" ref="C1478:C1489" si="23">A1478*B1478</f>
        <v>911.11102000000005</v>
      </c>
    </row>
    <row r="1479" spans="1:3" x14ac:dyDescent="0.25">
      <c r="A1479">
        <v>20</v>
      </c>
      <c r="B1479" s="1">
        <v>22.22222</v>
      </c>
      <c r="C1479" s="1">
        <f t="shared" si="23"/>
        <v>444.44439999999997</v>
      </c>
    </row>
    <row r="1480" spans="1:3" x14ac:dyDescent="0.25">
      <c r="A1480">
        <v>21</v>
      </c>
      <c r="B1480" s="1">
        <v>22.22222</v>
      </c>
      <c r="C1480" s="1">
        <f t="shared" si="23"/>
        <v>466.66662000000002</v>
      </c>
    </row>
    <row r="1481" spans="1:3" x14ac:dyDescent="0.25">
      <c r="A1481">
        <v>35</v>
      </c>
      <c r="B1481" s="1">
        <v>22.22222</v>
      </c>
      <c r="C1481" s="1">
        <f t="shared" si="23"/>
        <v>777.77769999999998</v>
      </c>
    </row>
    <row r="1482" spans="1:3" x14ac:dyDescent="0.25">
      <c r="A1482">
        <v>35</v>
      </c>
      <c r="B1482" s="1">
        <v>22.22222</v>
      </c>
      <c r="C1482" s="1">
        <f t="shared" si="23"/>
        <v>777.77769999999998</v>
      </c>
    </row>
    <row r="1483" spans="1:3" x14ac:dyDescent="0.25">
      <c r="A1483">
        <v>32</v>
      </c>
      <c r="B1483" s="1">
        <v>22.22222</v>
      </c>
      <c r="C1483" s="1">
        <f t="shared" si="23"/>
        <v>711.11104</v>
      </c>
    </row>
    <row r="1484" spans="1:3" x14ac:dyDescent="0.25">
      <c r="A1484">
        <v>31</v>
      </c>
      <c r="B1484" s="1">
        <v>22.22222</v>
      </c>
      <c r="C1484" s="1">
        <f t="shared" si="23"/>
        <v>688.88882000000001</v>
      </c>
    </row>
    <row r="1485" spans="1:3" x14ac:dyDescent="0.25">
      <c r="A1485">
        <v>62</v>
      </c>
      <c r="B1485" s="1">
        <v>22.22222</v>
      </c>
      <c r="C1485" s="1">
        <f t="shared" si="23"/>
        <v>1377.77764</v>
      </c>
    </row>
    <row r="1486" spans="1:3" x14ac:dyDescent="0.25">
      <c r="A1486">
        <v>47</v>
      </c>
      <c r="B1486" s="1">
        <v>22.22222</v>
      </c>
      <c r="C1486" s="1">
        <f t="shared" si="23"/>
        <v>1044.44434</v>
      </c>
    </row>
    <row r="1487" spans="1:3" x14ac:dyDescent="0.25">
      <c r="A1487">
        <v>52</v>
      </c>
      <c r="B1487" s="1">
        <v>22.22222</v>
      </c>
      <c r="C1487" s="1">
        <f t="shared" si="23"/>
        <v>1155.5554400000001</v>
      </c>
    </row>
    <row r="1488" spans="1:3" x14ac:dyDescent="0.25">
      <c r="A1488">
        <v>58</v>
      </c>
      <c r="B1488" s="1">
        <v>22.22222</v>
      </c>
      <c r="C1488" s="1">
        <f t="shared" si="23"/>
        <v>1288.88876</v>
      </c>
    </row>
    <row r="1489" spans="1:10" x14ac:dyDescent="0.25">
      <c r="A1489">
        <v>28</v>
      </c>
      <c r="B1489" s="1">
        <v>22.22222</v>
      </c>
      <c r="C1489" s="1">
        <f t="shared" si="23"/>
        <v>622.22216000000003</v>
      </c>
    </row>
    <row r="1490" spans="1:10" x14ac:dyDescent="0.25">
      <c r="C1490" s="1">
        <f>_xlfn.STDEV.P(C6:C1489)</f>
        <v>276.1565333413235</v>
      </c>
    </row>
    <row r="1492" spans="1:10" x14ac:dyDescent="0.25">
      <c r="A1492" t="s">
        <v>13</v>
      </c>
      <c r="B1492" s="1">
        <v>1484</v>
      </c>
    </row>
    <row r="1493" spans="1:10" x14ac:dyDescent="0.25">
      <c r="A1493" t="s">
        <v>15</v>
      </c>
      <c r="B1493" s="1">
        <v>771.65</v>
      </c>
    </row>
    <row r="1494" spans="1:10" x14ac:dyDescent="0.25">
      <c r="A1494" t="s">
        <v>16</v>
      </c>
      <c r="B1494" s="1">
        <v>711.1</v>
      </c>
    </row>
    <row r="1495" spans="1:10" x14ac:dyDescent="0.25">
      <c r="A1495" t="s">
        <v>17</v>
      </c>
      <c r="B1495">
        <v>276.15600000000001</v>
      </c>
    </row>
    <row r="1499" spans="1:10" x14ac:dyDescent="0.25">
      <c r="A1499">
        <v>14</v>
      </c>
      <c r="B1499" s="1">
        <v>22.22222</v>
      </c>
      <c r="C1499" s="1">
        <f t="shared" ref="C1499:C1562" si="24">A1499*B1499</f>
        <v>311.11108000000002</v>
      </c>
    </row>
    <row r="1500" spans="1:10" x14ac:dyDescent="0.25">
      <c r="A1500">
        <v>15</v>
      </c>
      <c r="B1500" s="1">
        <v>22.22222</v>
      </c>
      <c r="C1500" s="1">
        <f t="shared" si="24"/>
        <v>333.33330000000001</v>
      </c>
      <c r="E1500">
        <v>300</v>
      </c>
      <c r="F1500">
        <v>126</v>
      </c>
      <c r="H1500">
        <v>14</v>
      </c>
      <c r="I1500" s="1">
        <v>22.22222</v>
      </c>
      <c r="J1500" s="1">
        <f t="shared" ref="J1500:J1563" si="25">H1500*I1500</f>
        <v>311.11108000000002</v>
      </c>
    </row>
    <row r="1501" spans="1:10" x14ac:dyDescent="0.25">
      <c r="A1501">
        <v>15</v>
      </c>
      <c r="B1501" s="1">
        <v>22.22222</v>
      </c>
      <c r="C1501" s="1">
        <f t="shared" si="24"/>
        <v>333.33330000000001</v>
      </c>
      <c r="E1501" t="s">
        <v>105</v>
      </c>
      <c r="H1501">
        <v>15</v>
      </c>
      <c r="I1501" s="1">
        <v>22.22222</v>
      </c>
      <c r="J1501" s="1">
        <f t="shared" si="25"/>
        <v>333.33330000000001</v>
      </c>
    </row>
    <row r="1502" spans="1:10" x14ac:dyDescent="0.25">
      <c r="A1502">
        <v>15</v>
      </c>
      <c r="B1502" s="1">
        <v>22.22222</v>
      </c>
      <c r="C1502" s="1">
        <f t="shared" si="24"/>
        <v>333.33330000000001</v>
      </c>
      <c r="E1502">
        <f>1624-1498</f>
        <v>126</v>
      </c>
      <c r="H1502">
        <v>15</v>
      </c>
      <c r="I1502" s="1">
        <v>22.22222</v>
      </c>
      <c r="J1502" s="1">
        <f t="shared" si="25"/>
        <v>333.33330000000001</v>
      </c>
    </row>
    <row r="1503" spans="1:10" x14ac:dyDescent="0.25">
      <c r="A1503">
        <v>15</v>
      </c>
      <c r="B1503" s="1">
        <v>22.22222</v>
      </c>
      <c r="C1503" s="1">
        <f t="shared" si="24"/>
        <v>333.33330000000001</v>
      </c>
      <c r="H1503">
        <v>15</v>
      </c>
      <c r="I1503" s="1">
        <v>22.22222</v>
      </c>
      <c r="J1503" s="1">
        <f t="shared" si="25"/>
        <v>333.33330000000001</v>
      </c>
    </row>
    <row r="1504" spans="1:10" x14ac:dyDescent="0.25">
      <c r="A1504">
        <v>15</v>
      </c>
      <c r="B1504" s="1">
        <v>22.22222</v>
      </c>
      <c r="C1504" s="1">
        <f t="shared" si="24"/>
        <v>333.33330000000001</v>
      </c>
      <c r="H1504">
        <v>15</v>
      </c>
      <c r="I1504" s="1">
        <v>22.22222</v>
      </c>
      <c r="J1504" s="1">
        <f t="shared" si="25"/>
        <v>333.33330000000001</v>
      </c>
    </row>
    <row r="1505" spans="1:13" x14ac:dyDescent="0.25">
      <c r="A1505">
        <v>15</v>
      </c>
      <c r="B1505" s="1">
        <v>22.22222</v>
      </c>
      <c r="C1505" s="1">
        <f t="shared" si="24"/>
        <v>333.33330000000001</v>
      </c>
      <c r="H1505">
        <v>15</v>
      </c>
      <c r="I1505" s="1">
        <v>22.22222</v>
      </c>
      <c r="J1505" s="1">
        <f t="shared" si="25"/>
        <v>333.33330000000001</v>
      </c>
    </row>
    <row r="1506" spans="1:13" x14ac:dyDescent="0.25">
      <c r="A1506">
        <v>15</v>
      </c>
      <c r="B1506" s="1">
        <v>22.22222</v>
      </c>
      <c r="C1506" s="1">
        <f t="shared" si="24"/>
        <v>333.33330000000001</v>
      </c>
      <c r="H1506">
        <v>15</v>
      </c>
      <c r="I1506" s="1">
        <v>22.22222</v>
      </c>
      <c r="J1506" s="1">
        <f t="shared" si="25"/>
        <v>333.33330000000001</v>
      </c>
    </row>
    <row r="1507" spans="1:13" x14ac:dyDescent="0.25">
      <c r="A1507">
        <v>15</v>
      </c>
      <c r="B1507" s="1">
        <v>22.22222</v>
      </c>
      <c r="C1507" s="1">
        <f t="shared" si="24"/>
        <v>333.33330000000001</v>
      </c>
      <c r="H1507">
        <v>15</v>
      </c>
      <c r="I1507" s="1">
        <v>22.22222</v>
      </c>
      <c r="J1507" s="1">
        <f t="shared" si="25"/>
        <v>333.33330000000001</v>
      </c>
    </row>
    <row r="1508" spans="1:13" x14ac:dyDescent="0.25">
      <c r="A1508">
        <v>15</v>
      </c>
      <c r="B1508" s="1">
        <v>22.22222</v>
      </c>
      <c r="C1508" s="1">
        <f t="shared" si="24"/>
        <v>333.33330000000001</v>
      </c>
      <c r="H1508">
        <v>15</v>
      </c>
      <c r="I1508" s="1">
        <v>22.22222</v>
      </c>
      <c r="J1508" s="1">
        <f t="shared" si="25"/>
        <v>333.33330000000001</v>
      </c>
    </row>
    <row r="1509" spans="1:13" x14ac:dyDescent="0.25">
      <c r="A1509">
        <v>15</v>
      </c>
      <c r="B1509" s="1">
        <v>22.22222</v>
      </c>
      <c r="C1509" s="1">
        <f t="shared" si="24"/>
        <v>333.33330000000001</v>
      </c>
      <c r="H1509">
        <v>15</v>
      </c>
      <c r="I1509" s="1">
        <v>22.22222</v>
      </c>
      <c r="J1509" s="1">
        <f t="shared" si="25"/>
        <v>333.33330000000001</v>
      </c>
    </row>
    <row r="1510" spans="1:13" x14ac:dyDescent="0.25">
      <c r="A1510">
        <v>15</v>
      </c>
      <c r="B1510" s="1">
        <v>22.22222</v>
      </c>
      <c r="C1510" s="1">
        <f t="shared" si="24"/>
        <v>333.33330000000001</v>
      </c>
      <c r="H1510">
        <v>15</v>
      </c>
      <c r="I1510" s="1">
        <v>22.22222</v>
      </c>
      <c r="J1510" s="1">
        <f t="shared" si="25"/>
        <v>333.33330000000001</v>
      </c>
    </row>
    <row r="1511" spans="1:13" x14ac:dyDescent="0.25">
      <c r="A1511">
        <v>15</v>
      </c>
      <c r="B1511" s="1">
        <v>22.22222</v>
      </c>
      <c r="C1511" s="1">
        <f t="shared" si="24"/>
        <v>333.33330000000001</v>
      </c>
      <c r="H1511">
        <v>15</v>
      </c>
      <c r="I1511" s="1">
        <v>22.22222</v>
      </c>
      <c r="J1511" s="1">
        <f t="shared" si="25"/>
        <v>333.33330000000001</v>
      </c>
    </row>
    <row r="1512" spans="1:13" x14ac:dyDescent="0.25">
      <c r="A1512">
        <v>15</v>
      </c>
      <c r="B1512" s="1">
        <v>22.22222</v>
      </c>
      <c r="C1512" s="1">
        <f t="shared" si="24"/>
        <v>333.33330000000001</v>
      </c>
      <c r="H1512">
        <v>15</v>
      </c>
      <c r="I1512" s="1">
        <v>22.22222</v>
      </c>
      <c r="J1512" s="1">
        <f t="shared" si="25"/>
        <v>333.33330000000001</v>
      </c>
    </row>
    <row r="1513" spans="1:13" x14ac:dyDescent="0.25">
      <c r="A1513">
        <v>15</v>
      </c>
      <c r="B1513" s="1">
        <v>22.22222</v>
      </c>
      <c r="C1513" s="1">
        <f t="shared" si="24"/>
        <v>333.33330000000001</v>
      </c>
      <c r="H1513">
        <v>15</v>
      </c>
      <c r="I1513" s="1">
        <v>22.22222</v>
      </c>
      <c r="J1513" s="1">
        <f t="shared" si="25"/>
        <v>333.33330000000001</v>
      </c>
    </row>
    <row r="1514" spans="1:13" x14ac:dyDescent="0.25">
      <c r="A1514">
        <v>16</v>
      </c>
      <c r="B1514" s="1">
        <v>22.22222</v>
      </c>
      <c r="C1514" s="1">
        <f t="shared" si="24"/>
        <v>355.55552</v>
      </c>
      <c r="H1514">
        <v>15</v>
      </c>
      <c r="I1514" s="1">
        <v>22.22222</v>
      </c>
      <c r="J1514" s="1">
        <f t="shared" si="25"/>
        <v>333.33330000000001</v>
      </c>
      <c r="L1514">
        <v>300</v>
      </c>
      <c r="M1514">
        <v>16</v>
      </c>
    </row>
    <row r="1515" spans="1:13" x14ac:dyDescent="0.25">
      <c r="A1515">
        <v>16</v>
      </c>
      <c r="B1515" s="1">
        <v>22.22222</v>
      </c>
      <c r="C1515" s="1">
        <f t="shared" si="24"/>
        <v>355.55552</v>
      </c>
      <c r="H1515">
        <v>16</v>
      </c>
      <c r="I1515" s="1">
        <v>22.22222</v>
      </c>
      <c r="J1515" s="1">
        <f t="shared" si="25"/>
        <v>355.55552</v>
      </c>
      <c r="L1515" t="s">
        <v>106</v>
      </c>
    </row>
    <row r="1516" spans="1:13" x14ac:dyDescent="0.25">
      <c r="A1516">
        <v>16</v>
      </c>
      <c r="B1516" s="1">
        <v>22.22222</v>
      </c>
      <c r="C1516" s="1">
        <f t="shared" si="24"/>
        <v>355.55552</v>
      </c>
      <c r="H1516">
        <v>16</v>
      </c>
      <c r="I1516" s="1">
        <v>22.22222</v>
      </c>
      <c r="J1516" s="1">
        <f t="shared" si="25"/>
        <v>355.55552</v>
      </c>
      <c r="L1516">
        <f>1514-1498</f>
        <v>16</v>
      </c>
    </row>
    <row r="1517" spans="1:13" x14ac:dyDescent="0.25">
      <c r="A1517">
        <v>16</v>
      </c>
      <c r="B1517" s="1">
        <v>22.22222</v>
      </c>
      <c r="C1517" s="1">
        <f t="shared" si="24"/>
        <v>355.55552</v>
      </c>
      <c r="H1517">
        <v>16</v>
      </c>
      <c r="I1517" s="1">
        <v>22.22222</v>
      </c>
      <c r="J1517" s="1">
        <f t="shared" si="25"/>
        <v>355.55552</v>
      </c>
    </row>
    <row r="1518" spans="1:13" x14ac:dyDescent="0.25">
      <c r="A1518">
        <v>16</v>
      </c>
      <c r="B1518" s="1">
        <v>22.22222</v>
      </c>
      <c r="C1518" s="1">
        <f t="shared" si="24"/>
        <v>355.55552</v>
      </c>
      <c r="H1518">
        <v>16</v>
      </c>
      <c r="I1518" s="1">
        <v>22.22222</v>
      </c>
      <c r="J1518" s="1">
        <f t="shared" si="25"/>
        <v>355.55552</v>
      </c>
    </row>
    <row r="1519" spans="1:13" x14ac:dyDescent="0.25">
      <c r="A1519">
        <v>16</v>
      </c>
      <c r="B1519" s="1">
        <v>22.22222</v>
      </c>
      <c r="C1519" s="1">
        <f t="shared" si="24"/>
        <v>355.55552</v>
      </c>
      <c r="H1519">
        <v>16</v>
      </c>
      <c r="I1519" s="1">
        <v>22.22222</v>
      </c>
      <c r="J1519" s="1">
        <f t="shared" si="25"/>
        <v>355.55552</v>
      </c>
    </row>
    <row r="1520" spans="1:13" x14ac:dyDescent="0.25">
      <c r="A1520">
        <v>16</v>
      </c>
      <c r="B1520" s="1">
        <v>22.22222</v>
      </c>
      <c r="C1520" s="1">
        <f t="shared" si="24"/>
        <v>355.55552</v>
      </c>
      <c r="H1520">
        <v>16</v>
      </c>
      <c r="I1520" s="1">
        <v>22.22222</v>
      </c>
      <c r="J1520" s="1">
        <f t="shared" si="25"/>
        <v>355.55552</v>
      </c>
    </row>
    <row r="1521" spans="1:10" x14ac:dyDescent="0.25">
      <c r="A1521">
        <v>16</v>
      </c>
      <c r="B1521" s="1">
        <v>22.22222</v>
      </c>
      <c r="C1521" s="1">
        <f t="shared" si="24"/>
        <v>355.55552</v>
      </c>
      <c r="H1521">
        <v>16</v>
      </c>
      <c r="I1521" s="1">
        <v>22.22222</v>
      </c>
      <c r="J1521" s="1">
        <f t="shared" si="25"/>
        <v>355.55552</v>
      </c>
    </row>
    <row r="1522" spans="1:10" x14ac:dyDescent="0.25">
      <c r="A1522">
        <v>16</v>
      </c>
      <c r="B1522" s="1">
        <v>22.22222</v>
      </c>
      <c r="C1522" s="1">
        <f t="shared" si="24"/>
        <v>355.55552</v>
      </c>
      <c r="H1522">
        <v>16</v>
      </c>
      <c r="I1522" s="1">
        <v>22.22222</v>
      </c>
      <c r="J1522" s="1">
        <f t="shared" si="25"/>
        <v>355.55552</v>
      </c>
    </row>
    <row r="1523" spans="1:10" x14ac:dyDescent="0.25">
      <c r="A1523">
        <v>16</v>
      </c>
      <c r="B1523" s="1">
        <v>22.22222</v>
      </c>
      <c r="C1523" s="1">
        <f t="shared" si="24"/>
        <v>355.55552</v>
      </c>
      <c r="H1523">
        <v>16</v>
      </c>
      <c r="I1523" s="1">
        <v>22.22222</v>
      </c>
      <c r="J1523" s="1">
        <f t="shared" si="25"/>
        <v>355.55552</v>
      </c>
    </row>
    <row r="1524" spans="1:10" x14ac:dyDescent="0.25">
      <c r="A1524">
        <v>16</v>
      </c>
      <c r="B1524" s="1">
        <v>22.22222</v>
      </c>
      <c r="C1524" s="1">
        <f t="shared" si="24"/>
        <v>355.55552</v>
      </c>
      <c r="H1524">
        <v>16</v>
      </c>
      <c r="I1524" s="1">
        <v>22.22222</v>
      </c>
      <c r="J1524" s="1">
        <f t="shared" si="25"/>
        <v>355.55552</v>
      </c>
    </row>
    <row r="1525" spans="1:10" x14ac:dyDescent="0.25">
      <c r="A1525">
        <v>16</v>
      </c>
      <c r="B1525" s="1">
        <v>22.22222</v>
      </c>
      <c r="C1525" s="1">
        <f t="shared" si="24"/>
        <v>355.55552</v>
      </c>
      <c r="H1525">
        <v>16</v>
      </c>
      <c r="I1525" s="1">
        <v>22.22222</v>
      </c>
      <c r="J1525" s="1">
        <f t="shared" si="25"/>
        <v>355.55552</v>
      </c>
    </row>
    <row r="1526" spans="1:10" x14ac:dyDescent="0.25">
      <c r="A1526">
        <v>16</v>
      </c>
      <c r="B1526" s="1">
        <v>22.22222</v>
      </c>
      <c r="C1526" s="1">
        <f t="shared" si="24"/>
        <v>355.55552</v>
      </c>
      <c r="H1526">
        <v>16</v>
      </c>
      <c r="I1526" s="1">
        <v>22.22222</v>
      </c>
      <c r="J1526" s="1">
        <f t="shared" si="25"/>
        <v>355.55552</v>
      </c>
    </row>
    <row r="1527" spans="1:10" x14ac:dyDescent="0.25">
      <c r="A1527">
        <v>16</v>
      </c>
      <c r="B1527" s="1">
        <v>22.22222</v>
      </c>
      <c r="C1527" s="1">
        <f t="shared" si="24"/>
        <v>355.55552</v>
      </c>
      <c r="H1527">
        <v>16</v>
      </c>
      <c r="I1527" s="1">
        <v>22.22222</v>
      </c>
      <c r="J1527" s="1">
        <f t="shared" si="25"/>
        <v>355.55552</v>
      </c>
    </row>
    <row r="1528" spans="1:10" x14ac:dyDescent="0.25">
      <c r="A1528">
        <v>16</v>
      </c>
      <c r="B1528" s="1">
        <v>22.22222</v>
      </c>
      <c r="C1528" s="1">
        <f t="shared" si="24"/>
        <v>355.55552</v>
      </c>
      <c r="H1528">
        <v>16</v>
      </c>
      <c r="I1528" s="1">
        <v>22.22222</v>
      </c>
      <c r="J1528" s="1">
        <f t="shared" si="25"/>
        <v>355.55552</v>
      </c>
    </row>
    <row r="1529" spans="1:10" x14ac:dyDescent="0.25">
      <c r="A1529">
        <v>16</v>
      </c>
      <c r="B1529" s="1">
        <v>22.22222</v>
      </c>
      <c r="C1529" s="1">
        <f t="shared" si="24"/>
        <v>355.55552</v>
      </c>
      <c r="H1529">
        <v>16</v>
      </c>
      <c r="I1529" s="1">
        <v>22.22222</v>
      </c>
      <c r="J1529" s="1">
        <f t="shared" si="25"/>
        <v>355.55552</v>
      </c>
    </row>
    <row r="1530" spans="1:10" x14ac:dyDescent="0.25">
      <c r="A1530">
        <v>16</v>
      </c>
      <c r="B1530" s="1">
        <v>22.22222</v>
      </c>
      <c r="C1530" s="1">
        <f t="shared" si="24"/>
        <v>355.55552</v>
      </c>
      <c r="H1530">
        <v>16</v>
      </c>
      <c r="I1530" s="1">
        <v>22.22222</v>
      </c>
      <c r="J1530" s="1">
        <f t="shared" si="25"/>
        <v>355.55552</v>
      </c>
    </row>
    <row r="1531" spans="1:10" x14ac:dyDescent="0.25">
      <c r="A1531">
        <v>16</v>
      </c>
      <c r="B1531" s="1">
        <v>22.22222</v>
      </c>
      <c r="C1531" s="1">
        <f t="shared" si="24"/>
        <v>355.55552</v>
      </c>
      <c r="H1531">
        <v>16</v>
      </c>
      <c r="I1531" s="1">
        <v>22.22222</v>
      </c>
      <c r="J1531" s="1">
        <f t="shared" si="25"/>
        <v>355.55552</v>
      </c>
    </row>
    <row r="1532" spans="1:10" x14ac:dyDescent="0.25">
      <c r="A1532">
        <v>16</v>
      </c>
      <c r="B1532" s="1">
        <v>22.22222</v>
      </c>
      <c r="C1532" s="1">
        <f t="shared" si="24"/>
        <v>355.55552</v>
      </c>
      <c r="H1532">
        <v>16</v>
      </c>
      <c r="I1532" s="1">
        <v>22.22222</v>
      </c>
      <c r="J1532" s="1">
        <f t="shared" si="25"/>
        <v>355.55552</v>
      </c>
    </row>
    <row r="1533" spans="1:10" x14ac:dyDescent="0.25">
      <c r="A1533">
        <v>16</v>
      </c>
      <c r="B1533" s="1">
        <v>22.22222</v>
      </c>
      <c r="C1533" s="1">
        <f t="shared" si="24"/>
        <v>355.55552</v>
      </c>
      <c r="H1533">
        <v>16</v>
      </c>
      <c r="I1533" s="1">
        <v>22.22222</v>
      </c>
      <c r="J1533" s="1">
        <f t="shared" si="25"/>
        <v>355.55552</v>
      </c>
    </row>
    <row r="1534" spans="1:10" x14ac:dyDescent="0.25">
      <c r="A1534">
        <v>16</v>
      </c>
      <c r="B1534" s="1">
        <v>22.22222</v>
      </c>
      <c r="C1534" s="1">
        <f t="shared" si="24"/>
        <v>355.55552</v>
      </c>
      <c r="H1534">
        <v>16</v>
      </c>
      <c r="I1534" s="1">
        <v>22.22222</v>
      </c>
      <c r="J1534" s="1">
        <f t="shared" si="25"/>
        <v>355.55552</v>
      </c>
    </row>
    <row r="1535" spans="1:10" x14ac:dyDescent="0.25">
      <c r="A1535">
        <v>16</v>
      </c>
      <c r="B1535" s="1">
        <v>22.22222</v>
      </c>
      <c r="C1535" s="1">
        <f t="shared" si="24"/>
        <v>355.55552</v>
      </c>
      <c r="H1535">
        <v>16</v>
      </c>
      <c r="I1535" s="1">
        <v>22.22222</v>
      </c>
      <c r="J1535" s="1">
        <f t="shared" si="25"/>
        <v>355.55552</v>
      </c>
    </row>
    <row r="1536" spans="1:10" x14ac:dyDescent="0.25">
      <c r="A1536">
        <v>16</v>
      </c>
      <c r="B1536" s="1">
        <v>22.22222</v>
      </c>
      <c r="C1536" s="1">
        <f t="shared" si="24"/>
        <v>355.55552</v>
      </c>
      <c r="H1536">
        <v>16</v>
      </c>
      <c r="I1536" s="1">
        <v>22.22222</v>
      </c>
      <c r="J1536" s="1">
        <f t="shared" si="25"/>
        <v>355.55552</v>
      </c>
    </row>
    <row r="1537" spans="1:10" x14ac:dyDescent="0.25">
      <c r="A1537">
        <v>16</v>
      </c>
      <c r="B1537" s="1">
        <v>22.22222</v>
      </c>
      <c r="C1537" s="1">
        <f t="shared" si="24"/>
        <v>355.55552</v>
      </c>
      <c r="H1537">
        <v>16</v>
      </c>
      <c r="I1537" s="1">
        <v>22.22222</v>
      </c>
      <c r="J1537" s="1">
        <f t="shared" si="25"/>
        <v>355.55552</v>
      </c>
    </row>
    <row r="1538" spans="1:10" x14ac:dyDescent="0.25">
      <c r="A1538">
        <v>16</v>
      </c>
      <c r="B1538" s="1">
        <v>22.22222</v>
      </c>
      <c r="C1538" s="1">
        <f t="shared" si="24"/>
        <v>355.55552</v>
      </c>
      <c r="H1538">
        <v>16</v>
      </c>
      <c r="I1538" s="1">
        <v>22.22222</v>
      </c>
      <c r="J1538" s="1">
        <f t="shared" si="25"/>
        <v>355.55552</v>
      </c>
    </row>
    <row r="1539" spans="1:10" x14ac:dyDescent="0.25">
      <c r="A1539">
        <v>16</v>
      </c>
      <c r="B1539" s="1">
        <v>22.22222</v>
      </c>
      <c r="C1539" s="1">
        <f t="shared" si="24"/>
        <v>355.55552</v>
      </c>
      <c r="H1539">
        <v>16</v>
      </c>
      <c r="I1539" s="1">
        <v>22.22222</v>
      </c>
      <c r="J1539" s="1">
        <f t="shared" si="25"/>
        <v>355.55552</v>
      </c>
    </row>
    <row r="1540" spans="1:10" x14ac:dyDescent="0.25">
      <c r="A1540">
        <v>16</v>
      </c>
      <c r="B1540" s="1">
        <v>22.22222</v>
      </c>
      <c r="C1540" s="1">
        <f t="shared" si="24"/>
        <v>355.55552</v>
      </c>
      <c r="H1540">
        <v>16</v>
      </c>
      <c r="I1540" s="1">
        <v>22.22222</v>
      </c>
      <c r="J1540" s="1">
        <f t="shared" si="25"/>
        <v>355.55552</v>
      </c>
    </row>
    <row r="1541" spans="1:10" x14ac:dyDescent="0.25">
      <c r="A1541">
        <v>16</v>
      </c>
      <c r="B1541" s="1">
        <v>22.22222</v>
      </c>
      <c r="C1541" s="1">
        <f t="shared" si="24"/>
        <v>355.55552</v>
      </c>
      <c r="H1541">
        <v>16</v>
      </c>
      <c r="I1541" s="1">
        <v>22.22222</v>
      </c>
      <c r="J1541" s="1">
        <f t="shared" si="25"/>
        <v>355.55552</v>
      </c>
    </row>
    <row r="1542" spans="1:10" x14ac:dyDescent="0.25">
      <c r="A1542">
        <v>16</v>
      </c>
      <c r="B1542" s="1">
        <v>22.22222</v>
      </c>
      <c r="C1542" s="1">
        <f t="shared" si="24"/>
        <v>355.55552</v>
      </c>
      <c r="H1542">
        <v>16</v>
      </c>
      <c r="I1542" s="1">
        <v>22.22222</v>
      </c>
      <c r="J1542" s="1">
        <f t="shared" si="25"/>
        <v>355.55552</v>
      </c>
    </row>
    <row r="1543" spans="1:10" x14ac:dyDescent="0.25">
      <c r="A1543">
        <v>16</v>
      </c>
      <c r="B1543" s="1">
        <v>22.22222</v>
      </c>
      <c r="C1543" s="1">
        <f t="shared" si="24"/>
        <v>355.55552</v>
      </c>
      <c r="H1543">
        <v>16</v>
      </c>
      <c r="I1543" s="1">
        <v>22.22222</v>
      </c>
      <c r="J1543" s="1">
        <f t="shared" si="25"/>
        <v>355.55552</v>
      </c>
    </row>
    <row r="1544" spans="1:10" x14ac:dyDescent="0.25">
      <c r="A1544">
        <v>16</v>
      </c>
      <c r="B1544" s="1">
        <v>22.22222</v>
      </c>
      <c r="C1544" s="1">
        <f t="shared" si="24"/>
        <v>355.55552</v>
      </c>
      <c r="H1544">
        <v>16</v>
      </c>
      <c r="I1544" s="1">
        <v>22.22222</v>
      </c>
      <c r="J1544" s="1">
        <f t="shared" si="25"/>
        <v>355.55552</v>
      </c>
    </row>
    <row r="1545" spans="1:10" x14ac:dyDescent="0.25">
      <c r="A1545">
        <v>16</v>
      </c>
      <c r="B1545" s="1">
        <v>22.22222</v>
      </c>
      <c r="C1545" s="1">
        <f t="shared" si="24"/>
        <v>355.55552</v>
      </c>
      <c r="H1545">
        <v>16</v>
      </c>
      <c r="I1545" s="1">
        <v>22.22222</v>
      </c>
      <c r="J1545" s="1">
        <f t="shared" si="25"/>
        <v>355.55552</v>
      </c>
    </row>
    <row r="1546" spans="1:10" x14ac:dyDescent="0.25">
      <c r="A1546">
        <v>16</v>
      </c>
      <c r="B1546" s="1">
        <v>22.22222</v>
      </c>
      <c r="C1546" s="1">
        <f t="shared" si="24"/>
        <v>355.55552</v>
      </c>
      <c r="H1546">
        <v>16</v>
      </c>
      <c r="I1546" s="1">
        <v>22.22222</v>
      </c>
      <c r="J1546" s="1">
        <f t="shared" si="25"/>
        <v>355.55552</v>
      </c>
    </row>
    <row r="1547" spans="1:10" x14ac:dyDescent="0.25">
      <c r="A1547">
        <v>16</v>
      </c>
      <c r="B1547" s="1">
        <v>22.22222</v>
      </c>
      <c r="C1547" s="1">
        <f t="shared" si="24"/>
        <v>355.55552</v>
      </c>
      <c r="H1547">
        <v>16</v>
      </c>
      <c r="I1547" s="1">
        <v>22.22222</v>
      </c>
      <c r="J1547" s="1">
        <f t="shared" si="25"/>
        <v>355.55552</v>
      </c>
    </row>
    <row r="1548" spans="1:10" x14ac:dyDescent="0.25">
      <c r="A1548">
        <v>16</v>
      </c>
      <c r="B1548" s="1">
        <v>22.22222</v>
      </c>
      <c r="C1548" s="1">
        <f t="shared" si="24"/>
        <v>355.55552</v>
      </c>
      <c r="H1548">
        <v>16</v>
      </c>
      <c r="I1548" s="1">
        <v>22.22222</v>
      </c>
      <c r="J1548" s="1">
        <f t="shared" si="25"/>
        <v>355.55552</v>
      </c>
    </row>
    <row r="1549" spans="1:10" x14ac:dyDescent="0.25">
      <c r="A1549">
        <v>16</v>
      </c>
      <c r="B1549" s="1">
        <v>22.22222</v>
      </c>
      <c r="C1549" s="1">
        <f t="shared" si="24"/>
        <v>355.55552</v>
      </c>
      <c r="H1549">
        <v>16</v>
      </c>
      <c r="I1549" s="1">
        <v>22.22222</v>
      </c>
      <c r="J1549" s="1">
        <f t="shared" si="25"/>
        <v>355.55552</v>
      </c>
    </row>
    <row r="1550" spans="1:10" x14ac:dyDescent="0.25">
      <c r="A1550">
        <v>16</v>
      </c>
      <c r="B1550" s="1">
        <v>22.22222</v>
      </c>
      <c r="C1550" s="1">
        <f t="shared" si="24"/>
        <v>355.55552</v>
      </c>
      <c r="H1550">
        <v>16</v>
      </c>
      <c r="I1550" s="1">
        <v>22.22222</v>
      </c>
      <c r="J1550" s="1">
        <f t="shared" si="25"/>
        <v>355.55552</v>
      </c>
    </row>
    <row r="1551" spans="1:10" x14ac:dyDescent="0.25">
      <c r="A1551">
        <v>16</v>
      </c>
      <c r="B1551" s="1">
        <v>22.22222</v>
      </c>
      <c r="C1551" s="1">
        <f t="shared" si="24"/>
        <v>355.55552</v>
      </c>
      <c r="H1551">
        <v>16</v>
      </c>
      <c r="I1551" s="1">
        <v>22.22222</v>
      </c>
      <c r="J1551" s="1">
        <f t="shared" si="25"/>
        <v>355.55552</v>
      </c>
    </row>
    <row r="1552" spans="1:10" x14ac:dyDescent="0.25">
      <c r="A1552">
        <v>16</v>
      </c>
      <c r="B1552" s="1">
        <v>22.22222</v>
      </c>
      <c r="C1552" s="1">
        <f t="shared" si="24"/>
        <v>355.55552</v>
      </c>
      <c r="H1552">
        <v>16</v>
      </c>
      <c r="I1552" s="1">
        <v>22.22222</v>
      </c>
      <c r="J1552" s="1">
        <f t="shared" si="25"/>
        <v>355.55552</v>
      </c>
    </row>
    <row r="1553" spans="1:10" x14ac:dyDescent="0.25">
      <c r="A1553">
        <v>16</v>
      </c>
      <c r="B1553" s="1">
        <v>22.22222</v>
      </c>
      <c r="C1553" s="1">
        <f t="shared" si="24"/>
        <v>355.55552</v>
      </c>
      <c r="H1553">
        <v>16</v>
      </c>
      <c r="I1553" s="1">
        <v>22.22222</v>
      </c>
      <c r="J1553" s="1">
        <f t="shared" si="25"/>
        <v>355.55552</v>
      </c>
    </row>
    <row r="1554" spans="1:10" x14ac:dyDescent="0.25">
      <c r="A1554">
        <v>16</v>
      </c>
      <c r="B1554" s="1">
        <v>22.22222</v>
      </c>
      <c r="C1554" s="1">
        <f t="shared" si="24"/>
        <v>355.55552</v>
      </c>
      <c r="H1554">
        <v>16</v>
      </c>
      <c r="I1554" s="1">
        <v>22.22222</v>
      </c>
      <c r="J1554" s="1">
        <f t="shared" si="25"/>
        <v>355.55552</v>
      </c>
    </row>
    <row r="1555" spans="1:10" x14ac:dyDescent="0.25">
      <c r="A1555">
        <v>16</v>
      </c>
      <c r="B1555" s="1">
        <v>22.22222</v>
      </c>
      <c r="C1555" s="1">
        <f t="shared" si="24"/>
        <v>355.55552</v>
      </c>
      <c r="H1555">
        <v>16</v>
      </c>
      <c r="I1555" s="1">
        <v>22.22222</v>
      </c>
      <c r="J1555" s="1">
        <f t="shared" si="25"/>
        <v>355.55552</v>
      </c>
    </row>
    <row r="1556" spans="1:10" x14ac:dyDescent="0.25">
      <c r="A1556">
        <v>16</v>
      </c>
      <c r="B1556" s="1">
        <v>22.22222</v>
      </c>
      <c r="C1556" s="1">
        <f t="shared" si="24"/>
        <v>355.55552</v>
      </c>
      <c r="H1556">
        <v>16</v>
      </c>
      <c r="I1556" s="1">
        <v>22.22222</v>
      </c>
      <c r="J1556" s="1">
        <f t="shared" si="25"/>
        <v>355.55552</v>
      </c>
    </row>
    <row r="1557" spans="1:10" x14ac:dyDescent="0.25">
      <c r="A1557">
        <v>16</v>
      </c>
      <c r="B1557" s="1">
        <v>22.22222</v>
      </c>
      <c r="C1557" s="1">
        <f t="shared" si="24"/>
        <v>355.55552</v>
      </c>
      <c r="H1557">
        <v>16</v>
      </c>
      <c r="I1557" s="1">
        <v>22.22222</v>
      </c>
      <c r="J1557" s="1">
        <f t="shared" si="25"/>
        <v>355.55552</v>
      </c>
    </row>
    <row r="1558" spans="1:10" x14ac:dyDescent="0.25">
      <c r="A1558">
        <v>16</v>
      </c>
      <c r="B1558" s="1">
        <v>22.22222</v>
      </c>
      <c r="C1558" s="1">
        <f t="shared" si="24"/>
        <v>355.55552</v>
      </c>
      <c r="H1558">
        <v>16</v>
      </c>
      <c r="I1558" s="1">
        <v>22.22222</v>
      </c>
      <c r="J1558" s="1">
        <f t="shared" si="25"/>
        <v>355.55552</v>
      </c>
    </row>
    <row r="1559" spans="1:10" x14ac:dyDescent="0.25">
      <c r="A1559">
        <v>16</v>
      </c>
      <c r="B1559" s="1">
        <v>22.22222</v>
      </c>
      <c r="C1559" s="1">
        <f t="shared" si="24"/>
        <v>355.55552</v>
      </c>
      <c r="H1559">
        <v>16</v>
      </c>
      <c r="I1559" s="1">
        <v>22.22222</v>
      </c>
      <c r="J1559" s="1">
        <f t="shared" si="25"/>
        <v>355.55552</v>
      </c>
    </row>
    <row r="1560" spans="1:10" x14ac:dyDescent="0.25">
      <c r="A1560">
        <v>16</v>
      </c>
      <c r="B1560" s="1">
        <v>22.22222</v>
      </c>
      <c r="C1560" s="1">
        <f t="shared" si="24"/>
        <v>355.55552</v>
      </c>
      <c r="H1560">
        <v>16</v>
      </c>
      <c r="I1560" s="1">
        <v>22.22222</v>
      </c>
      <c r="J1560" s="1">
        <f t="shared" si="25"/>
        <v>355.55552</v>
      </c>
    </row>
    <row r="1561" spans="1:10" x14ac:dyDescent="0.25">
      <c r="A1561">
        <v>16</v>
      </c>
      <c r="B1561" s="1">
        <v>22.22222</v>
      </c>
      <c r="C1561" s="1">
        <f t="shared" si="24"/>
        <v>355.55552</v>
      </c>
      <c r="H1561">
        <v>16</v>
      </c>
      <c r="I1561" s="1">
        <v>22.22222</v>
      </c>
      <c r="J1561" s="1">
        <f t="shared" si="25"/>
        <v>355.55552</v>
      </c>
    </row>
    <row r="1562" spans="1:10" x14ac:dyDescent="0.25">
      <c r="A1562">
        <v>16</v>
      </c>
      <c r="B1562" s="1">
        <v>22.22222</v>
      </c>
      <c r="C1562" s="1">
        <f t="shared" si="24"/>
        <v>355.55552</v>
      </c>
      <c r="H1562">
        <v>16</v>
      </c>
      <c r="I1562" s="1">
        <v>22.22222</v>
      </c>
      <c r="J1562" s="1">
        <f t="shared" si="25"/>
        <v>355.55552</v>
      </c>
    </row>
    <row r="1563" spans="1:10" x14ac:dyDescent="0.25">
      <c r="A1563">
        <v>16</v>
      </c>
      <c r="B1563" s="1">
        <v>22.22222</v>
      </c>
      <c r="C1563" s="1">
        <f t="shared" ref="C1563:C1626" si="26">A1563*B1563</f>
        <v>355.55552</v>
      </c>
      <c r="H1563">
        <v>16</v>
      </c>
      <c r="I1563" s="1">
        <v>22.22222</v>
      </c>
      <c r="J1563" s="1">
        <f t="shared" si="25"/>
        <v>355.55552</v>
      </c>
    </row>
    <row r="1564" spans="1:10" x14ac:dyDescent="0.25">
      <c r="A1564">
        <v>16</v>
      </c>
      <c r="B1564" s="1">
        <v>22.22222</v>
      </c>
      <c r="C1564" s="1">
        <f t="shared" si="26"/>
        <v>355.55552</v>
      </c>
      <c r="H1564">
        <v>16</v>
      </c>
      <c r="I1564" s="1">
        <v>22.22222</v>
      </c>
      <c r="J1564" s="1">
        <f t="shared" ref="J1564:J1627" si="27">H1564*I1564</f>
        <v>355.55552</v>
      </c>
    </row>
    <row r="1565" spans="1:10" x14ac:dyDescent="0.25">
      <c r="A1565">
        <v>16</v>
      </c>
      <c r="B1565" s="1">
        <v>22.22222</v>
      </c>
      <c r="C1565" s="1">
        <f t="shared" si="26"/>
        <v>355.55552</v>
      </c>
      <c r="H1565">
        <v>16</v>
      </c>
      <c r="I1565" s="1">
        <v>22.22222</v>
      </c>
      <c r="J1565" s="1">
        <f t="shared" si="27"/>
        <v>355.55552</v>
      </c>
    </row>
    <row r="1566" spans="1:10" x14ac:dyDescent="0.25">
      <c r="A1566">
        <v>16</v>
      </c>
      <c r="B1566" s="1">
        <v>22.22222</v>
      </c>
      <c r="C1566" s="1">
        <f t="shared" si="26"/>
        <v>355.55552</v>
      </c>
      <c r="H1566">
        <v>16</v>
      </c>
      <c r="I1566" s="1">
        <v>22.22222</v>
      </c>
      <c r="J1566" s="1">
        <f t="shared" si="27"/>
        <v>355.55552</v>
      </c>
    </row>
    <row r="1567" spans="1:10" x14ac:dyDescent="0.25">
      <c r="A1567">
        <v>16</v>
      </c>
      <c r="B1567" s="1">
        <v>22.22222</v>
      </c>
      <c r="C1567" s="1">
        <f t="shared" si="26"/>
        <v>355.55552</v>
      </c>
      <c r="H1567">
        <v>16</v>
      </c>
      <c r="I1567" s="1">
        <v>22.22222</v>
      </c>
      <c r="J1567" s="1">
        <f t="shared" si="27"/>
        <v>355.55552</v>
      </c>
    </row>
    <row r="1568" spans="1:10" x14ac:dyDescent="0.25">
      <c r="A1568">
        <v>16</v>
      </c>
      <c r="B1568" s="1">
        <v>22.22222</v>
      </c>
      <c r="C1568" s="1">
        <f t="shared" si="26"/>
        <v>355.55552</v>
      </c>
      <c r="H1568">
        <v>16</v>
      </c>
      <c r="I1568" s="1">
        <v>22.22222</v>
      </c>
      <c r="J1568" s="1">
        <f t="shared" si="27"/>
        <v>355.55552</v>
      </c>
    </row>
    <row r="1569" spans="1:10" x14ac:dyDescent="0.25">
      <c r="A1569">
        <v>16</v>
      </c>
      <c r="B1569" s="1">
        <v>22.22222</v>
      </c>
      <c r="C1569" s="1">
        <f t="shared" si="26"/>
        <v>355.55552</v>
      </c>
      <c r="H1569">
        <v>16</v>
      </c>
      <c r="I1569" s="1">
        <v>22.22222</v>
      </c>
      <c r="J1569" s="1">
        <f t="shared" si="27"/>
        <v>355.55552</v>
      </c>
    </row>
    <row r="1570" spans="1:10" x14ac:dyDescent="0.25">
      <c r="A1570">
        <v>16</v>
      </c>
      <c r="B1570" s="1">
        <v>22.22222</v>
      </c>
      <c r="C1570" s="1">
        <f t="shared" si="26"/>
        <v>355.55552</v>
      </c>
      <c r="H1570">
        <v>16</v>
      </c>
      <c r="I1570" s="1">
        <v>22.22222</v>
      </c>
      <c r="J1570" s="1">
        <f t="shared" si="27"/>
        <v>355.55552</v>
      </c>
    </row>
    <row r="1571" spans="1:10" x14ac:dyDescent="0.25">
      <c r="A1571">
        <v>16</v>
      </c>
      <c r="B1571" s="1">
        <v>22.22222</v>
      </c>
      <c r="C1571" s="1">
        <f t="shared" si="26"/>
        <v>355.55552</v>
      </c>
      <c r="H1571">
        <v>16</v>
      </c>
      <c r="I1571" s="1">
        <v>22.22222</v>
      </c>
      <c r="J1571" s="1">
        <f t="shared" si="27"/>
        <v>355.55552</v>
      </c>
    </row>
    <row r="1572" spans="1:10" x14ac:dyDescent="0.25">
      <c r="A1572">
        <v>16</v>
      </c>
      <c r="B1572" s="1">
        <v>22.22222</v>
      </c>
      <c r="C1572" s="1">
        <f t="shared" si="26"/>
        <v>355.55552</v>
      </c>
      <c r="H1572">
        <v>16</v>
      </c>
      <c r="I1572" s="1">
        <v>22.22222</v>
      </c>
      <c r="J1572" s="1">
        <f t="shared" si="27"/>
        <v>355.55552</v>
      </c>
    </row>
    <row r="1573" spans="1:10" x14ac:dyDescent="0.25">
      <c r="A1573">
        <v>16</v>
      </c>
      <c r="B1573" s="1">
        <v>22.22222</v>
      </c>
      <c r="C1573" s="1">
        <f t="shared" si="26"/>
        <v>355.55552</v>
      </c>
      <c r="H1573">
        <v>16</v>
      </c>
      <c r="I1573" s="1">
        <v>22.22222</v>
      </c>
      <c r="J1573" s="1">
        <f t="shared" si="27"/>
        <v>355.55552</v>
      </c>
    </row>
    <row r="1574" spans="1:10" x14ac:dyDescent="0.25">
      <c r="A1574">
        <v>17</v>
      </c>
      <c r="B1574" s="1">
        <v>22.22222</v>
      </c>
      <c r="C1574" s="1">
        <f t="shared" si="26"/>
        <v>377.77773999999999</v>
      </c>
      <c r="H1574">
        <v>16</v>
      </c>
      <c r="I1574" s="1">
        <v>22.22222</v>
      </c>
      <c r="J1574" s="1">
        <f t="shared" si="27"/>
        <v>355.55552</v>
      </c>
    </row>
    <row r="1575" spans="1:10" x14ac:dyDescent="0.25">
      <c r="A1575">
        <v>17</v>
      </c>
      <c r="B1575" s="1">
        <v>22.22222</v>
      </c>
      <c r="C1575" s="1">
        <f t="shared" si="26"/>
        <v>377.77773999999999</v>
      </c>
      <c r="H1575">
        <v>17</v>
      </c>
      <c r="I1575" s="1">
        <v>22.22222</v>
      </c>
      <c r="J1575" s="1">
        <f t="shared" si="27"/>
        <v>377.77773999999999</v>
      </c>
    </row>
    <row r="1576" spans="1:10" x14ac:dyDescent="0.25">
      <c r="A1576">
        <v>17</v>
      </c>
      <c r="B1576" s="1">
        <v>22.22222</v>
      </c>
      <c r="C1576" s="1">
        <f t="shared" si="26"/>
        <v>377.77773999999999</v>
      </c>
      <c r="H1576">
        <v>17</v>
      </c>
      <c r="I1576" s="1">
        <v>22.22222</v>
      </c>
      <c r="J1576" s="1">
        <f t="shared" si="27"/>
        <v>377.77773999999999</v>
      </c>
    </row>
    <row r="1577" spans="1:10" x14ac:dyDescent="0.25">
      <c r="A1577">
        <v>17</v>
      </c>
      <c r="B1577" s="1">
        <v>22.22222</v>
      </c>
      <c r="C1577" s="1">
        <f t="shared" si="26"/>
        <v>377.77773999999999</v>
      </c>
      <c r="H1577">
        <v>17</v>
      </c>
      <c r="I1577" s="1">
        <v>22.22222</v>
      </c>
      <c r="J1577" s="1">
        <f t="shared" si="27"/>
        <v>377.77773999999999</v>
      </c>
    </row>
    <row r="1578" spans="1:10" x14ac:dyDescent="0.25">
      <c r="A1578">
        <v>17</v>
      </c>
      <c r="B1578" s="1">
        <v>22.22222</v>
      </c>
      <c r="C1578" s="1">
        <f t="shared" si="26"/>
        <v>377.77773999999999</v>
      </c>
      <c r="H1578">
        <v>17</v>
      </c>
      <c r="I1578" s="1">
        <v>22.22222</v>
      </c>
      <c r="J1578" s="1">
        <f t="shared" si="27"/>
        <v>377.77773999999999</v>
      </c>
    </row>
    <row r="1579" spans="1:10" x14ac:dyDescent="0.25">
      <c r="A1579">
        <v>17</v>
      </c>
      <c r="B1579" s="1">
        <v>22.22222</v>
      </c>
      <c r="C1579" s="1">
        <f t="shared" si="26"/>
        <v>377.77773999999999</v>
      </c>
      <c r="H1579">
        <v>17</v>
      </c>
      <c r="I1579" s="1">
        <v>22.22222</v>
      </c>
      <c r="J1579" s="1">
        <f t="shared" si="27"/>
        <v>377.77773999999999</v>
      </c>
    </row>
    <row r="1580" spans="1:10" x14ac:dyDescent="0.25">
      <c r="A1580">
        <v>17</v>
      </c>
      <c r="B1580" s="1">
        <v>22.22222</v>
      </c>
      <c r="C1580" s="1">
        <f t="shared" si="26"/>
        <v>377.77773999999999</v>
      </c>
      <c r="H1580">
        <v>17</v>
      </c>
      <c r="I1580" s="1">
        <v>22.22222</v>
      </c>
      <c r="J1580" s="1">
        <f t="shared" si="27"/>
        <v>377.77773999999999</v>
      </c>
    </row>
    <row r="1581" spans="1:10" x14ac:dyDescent="0.25">
      <c r="A1581">
        <v>17</v>
      </c>
      <c r="B1581" s="1">
        <v>22.22222</v>
      </c>
      <c r="C1581" s="1">
        <f t="shared" si="26"/>
        <v>377.77773999999999</v>
      </c>
      <c r="H1581">
        <v>17</v>
      </c>
      <c r="I1581" s="1">
        <v>22.22222</v>
      </c>
      <c r="J1581" s="1">
        <f t="shared" si="27"/>
        <v>377.77773999999999</v>
      </c>
    </row>
    <row r="1582" spans="1:10" x14ac:dyDescent="0.25">
      <c r="A1582">
        <v>17</v>
      </c>
      <c r="B1582" s="1">
        <v>22.22222</v>
      </c>
      <c r="C1582" s="1">
        <f t="shared" si="26"/>
        <v>377.77773999999999</v>
      </c>
      <c r="H1582">
        <v>17</v>
      </c>
      <c r="I1582" s="1">
        <v>22.22222</v>
      </c>
      <c r="J1582" s="1">
        <f t="shared" si="27"/>
        <v>377.77773999999999</v>
      </c>
    </row>
    <row r="1583" spans="1:10" x14ac:dyDescent="0.25">
      <c r="A1583">
        <v>17</v>
      </c>
      <c r="B1583" s="1">
        <v>22.22222</v>
      </c>
      <c r="C1583" s="1">
        <f t="shared" si="26"/>
        <v>377.77773999999999</v>
      </c>
      <c r="H1583">
        <v>17</v>
      </c>
      <c r="I1583" s="1">
        <v>22.22222</v>
      </c>
      <c r="J1583" s="1">
        <f t="shared" si="27"/>
        <v>377.77773999999999</v>
      </c>
    </row>
    <row r="1584" spans="1:10" x14ac:dyDescent="0.25">
      <c r="A1584">
        <v>17</v>
      </c>
      <c r="B1584" s="1">
        <v>22.22222</v>
      </c>
      <c r="C1584" s="1">
        <f t="shared" si="26"/>
        <v>377.77773999999999</v>
      </c>
      <c r="H1584">
        <v>17</v>
      </c>
      <c r="I1584" s="1">
        <v>22.22222</v>
      </c>
      <c r="J1584" s="1">
        <f t="shared" si="27"/>
        <v>377.77773999999999</v>
      </c>
    </row>
    <row r="1585" spans="1:10" x14ac:dyDescent="0.25">
      <c r="A1585">
        <v>17</v>
      </c>
      <c r="B1585" s="1">
        <v>22.22222</v>
      </c>
      <c r="C1585" s="1">
        <f t="shared" si="26"/>
        <v>377.77773999999999</v>
      </c>
      <c r="H1585">
        <v>17</v>
      </c>
      <c r="I1585" s="1">
        <v>22.22222</v>
      </c>
      <c r="J1585" s="1">
        <f t="shared" si="27"/>
        <v>377.77773999999999</v>
      </c>
    </row>
    <row r="1586" spans="1:10" x14ac:dyDescent="0.25">
      <c r="A1586">
        <v>17</v>
      </c>
      <c r="B1586" s="1">
        <v>22.22222</v>
      </c>
      <c r="C1586" s="1">
        <f t="shared" si="26"/>
        <v>377.77773999999999</v>
      </c>
      <c r="H1586">
        <v>17</v>
      </c>
      <c r="I1586" s="1">
        <v>22.22222</v>
      </c>
      <c r="J1586" s="1">
        <f t="shared" si="27"/>
        <v>377.77773999999999</v>
      </c>
    </row>
    <row r="1587" spans="1:10" x14ac:dyDescent="0.25">
      <c r="A1587">
        <v>17</v>
      </c>
      <c r="B1587" s="1">
        <v>22.22222</v>
      </c>
      <c r="C1587" s="1">
        <f t="shared" si="26"/>
        <v>377.77773999999999</v>
      </c>
      <c r="H1587">
        <v>17</v>
      </c>
      <c r="I1587" s="1">
        <v>22.22222</v>
      </c>
      <c r="J1587" s="1">
        <f t="shared" si="27"/>
        <v>377.77773999999999</v>
      </c>
    </row>
    <row r="1588" spans="1:10" x14ac:dyDescent="0.25">
      <c r="A1588">
        <v>17</v>
      </c>
      <c r="B1588" s="1">
        <v>22.22222</v>
      </c>
      <c r="C1588" s="1">
        <f t="shared" si="26"/>
        <v>377.77773999999999</v>
      </c>
      <c r="H1588">
        <v>17</v>
      </c>
      <c r="I1588" s="1">
        <v>22.22222</v>
      </c>
      <c r="J1588" s="1">
        <f t="shared" si="27"/>
        <v>377.77773999999999</v>
      </c>
    </row>
    <row r="1589" spans="1:10" x14ac:dyDescent="0.25">
      <c r="A1589">
        <v>17</v>
      </c>
      <c r="B1589" s="1">
        <v>22.22222</v>
      </c>
      <c r="C1589" s="1">
        <f t="shared" si="26"/>
        <v>377.77773999999999</v>
      </c>
      <c r="H1589">
        <v>17</v>
      </c>
      <c r="I1589" s="1">
        <v>22.22222</v>
      </c>
      <c r="J1589" s="1">
        <f t="shared" si="27"/>
        <v>377.77773999999999</v>
      </c>
    </row>
    <row r="1590" spans="1:10" x14ac:dyDescent="0.25">
      <c r="A1590">
        <v>17</v>
      </c>
      <c r="B1590" s="1">
        <v>22.22222</v>
      </c>
      <c r="C1590" s="1">
        <f t="shared" si="26"/>
        <v>377.77773999999999</v>
      </c>
      <c r="H1590">
        <v>17</v>
      </c>
      <c r="I1590" s="1">
        <v>22.22222</v>
      </c>
      <c r="J1590" s="1">
        <f t="shared" si="27"/>
        <v>377.77773999999999</v>
      </c>
    </row>
    <row r="1591" spans="1:10" x14ac:dyDescent="0.25">
      <c r="A1591">
        <v>17</v>
      </c>
      <c r="B1591" s="1">
        <v>22.22222</v>
      </c>
      <c r="C1591" s="1">
        <f t="shared" si="26"/>
        <v>377.77773999999999</v>
      </c>
      <c r="H1591">
        <v>17</v>
      </c>
      <c r="I1591" s="1">
        <v>22.22222</v>
      </c>
      <c r="J1591" s="1">
        <f t="shared" si="27"/>
        <v>377.77773999999999</v>
      </c>
    </row>
    <row r="1592" spans="1:10" x14ac:dyDescent="0.25">
      <c r="A1592">
        <v>17</v>
      </c>
      <c r="B1592" s="1">
        <v>22.22222</v>
      </c>
      <c r="C1592" s="1">
        <f t="shared" si="26"/>
        <v>377.77773999999999</v>
      </c>
      <c r="H1592">
        <v>17</v>
      </c>
      <c r="I1592" s="1">
        <v>22.22222</v>
      </c>
      <c r="J1592" s="1">
        <f t="shared" si="27"/>
        <v>377.77773999999999</v>
      </c>
    </row>
    <row r="1593" spans="1:10" x14ac:dyDescent="0.25">
      <c r="A1593">
        <v>17</v>
      </c>
      <c r="B1593" s="1">
        <v>22.22222</v>
      </c>
      <c r="C1593" s="1">
        <f t="shared" si="26"/>
        <v>377.77773999999999</v>
      </c>
      <c r="H1593">
        <v>17</v>
      </c>
      <c r="I1593" s="1">
        <v>22.22222</v>
      </c>
      <c r="J1593" s="1">
        <f t="shared" si="27"/>
        <v>377.77773999999999</v>
      </c>
    </row>
    <row r="1594" spans="1:10" x14ac:dyDescent="0.25">
      <c r="A1594">
        <v>17</v>
      </c>
      <c r="B1594" s="1">
        <v>22.22222</v>
      </c>
      <c r="C1594" s="1">
        <f t="shared" si="26"/>
        <v>377.77773999999999</v>
      </c>
      <c r="H1594">
        <v>17</v>
      </c>
      <c r="I1594" s="1">
        <v>22.22222</v>
      </c>
      <c r="J1594" s="1">
        <f t="shared" si="27"/>
        <v>377.77773999999999</v>
      </c>
    </row>
    <row r="1595" spans="1:10" x14ac:dyDescent="0.25">
      <c r="A1595">
        <v>17</v>
      </c>
      <c r="B1595" s="1">
        <v>22.22222</v>
      </c>
      <c r="C1595" s="1">
        <f t="shared" si="26"/>
        <v>377.77773999999999</v>
      </c>
      <c r="H1595">
        <v>17</v>
      </c>
      <c r="I1595" s="1">
        <v>22.22222</v>
      </c>
      <c r="J1595" s="1">
        <f t="shared" si="27"/>
        <v>377.77773999999999</v>
      </c>
    </row>
    <row r="1596" spans="1:10" x14ac:dyDescent="0.25">
      <c r="A1596">
        <v>17</v>
      </c>
      <c r="B1596" s="1">
        <v>22.22222</v>
      </c>
      <c r="C1596" s="1">
        <f t="shared" si="26"/>
        <v>377.77773999999999</v>
      </c>
      <c r="H1596">
        <v>17</v>
      </c>
      <c r="I1596" s="1">
        <v>22.22222</v>
      </c>
      <c r="J1596" s="1">
        <f t="shared" si="27"/>
        <v>377.77773999999999</v>
      </c>
    </row>
    <row r="1597" spans="1:10" x14ac:dyDescent="0.25">
      <c r="A1597">
        <v>17</v>
      </c>
      <c r="B1597" s="1">
        <v>22.22222</v>
      </c>
      <c r="C1597" s="1">
        <f t="shared" si="26"/>
        <v>377.77773999999999</v>
      </c>
      <c r="H1597">
        <v>17</v>
      </c>
      <c r="I1597" s="1">
        <v>22.22222</v>
      </c>
      <c r="J1597" s="1">
        <f t="shared" si="27"/>
        <v>377.77773999999999</v>
      </c>
    </row>
    <row r="1598" spans="1:10" x14ac:dyDescent="0.25">
      <c r="A1598">
        <v>17</v>
      </c>
      <c r="B1598" s="1">
        <v>22.22222</v>
      </c>
      <c r="C1598" s="1">
        <f t="shared" si="26"/>
        <v>377.77773999999999</v>
      </c>
      <c r="H1598">
        <v>17</v>
      </c>
      <c r="I1598" s="1">
        <v>22.22222</v>
      </c>
      <c r="J1598" s="1">
        <f t="shared" si="27"/>
        <v>377.77773999999999</v>
      </c>
    </row>
    <row r="1599" spans="1:10" x14ac:dyDescent="0.25">
      <c r="A1599">
        <v>17</v>
      </c>
      <c r="B1599" s="1">
        <v>22.22222</v>
      </c>
      <c r="C1599" s="1">
        <f t="shared" si="26"/>
        <v>377.77773999999999</v>
      </c>
      <c r="H1599">
        <v>17</v>
      </c>
      <c r="I1599" s="1">
        <v>22.22222</v>
      </c>
      <c r="J1599" s="1">
        <f t="shared" si="27"/>
        <v>377.77773999999999</v>
      </c>
    </row>
    <row r="1600" spans="1:10" x14ac:dyDescent="0.25">
      <c r="A1600">
        <v>17</v>
      </c>
      <c r="B1600" s="1">
        <v>22.22222</v>
      </c>
      <c r="C1600" s="1">
        <f t="shared" si="26"/>
        <v>377.77773999999999</v>
      </c>
      <c r="H1600">
        <v>17</v>
      </c>
      <c r="I1600" s="1">
        <v>22.22222</v>
      </c>
      <c r="J1600" s="1">
        <f t="shared" si="27"/>
        <v>377.77773999999999</v>
      </c>
    </row>
    <row r="1601" spans="1:10" x14ac:dyDescent="0.25">
      <c r="A1601">
        <v>17</v>
      </c>
      <c r="B1601" s="1">
        <v>22.22222</v>
      </c>
      <c r="C1601" s="1">
        <f t="shared" si="26"/>
        <v>377.77773999999999</v>
      </c>
      <c r="H1601">
        <v>17</v>
      </c>
      <c r="I1601" s="1">
        <v>22.22222</v>
      </c>
      <c r="J1601" s="1">
        <f t="shared" si="27"/>
        <v>377.77773999999999</v>
      </c>
    </row>
    <row r="1602" spans="1:10" x14ac:dyDescent="0.25">
      <c r="A1602">
        <v>17</v>
      </c>
      <c r="B1602" s="1">
        <v>22.22222</v>
      </c>
      <c r="C1602" s="1">
        <f t="shared" si="26"/>
        <v>377.77773999999999</v>
      </c>
      <c r="H1602">
        <v>17</v>
      </c>
      <c r="I1602" s="1">
        <v>22.22222</v>
      </c>
      <c r="J1602" s="1">
        <f t="shared" si="27"/>
        <v>377.77773999999999</v>
      </c>
    </row>
    <row r="1603" spans="1:10" x14ac:dyDescent="0.25">
      <c r="A1603">
        <v>17</v>
      </c>
      <c r="B1603" s="1">
        <v>22.22222</v>
      </c>
      <c r="C1603" s="1">
        <f t="shared" si="26"/>
        <v>377.77773999999999</v>
      </c>
      <c r="H1603">
        <v>17</v>
      </c>
      <c r="I1603" s="1">
        <v>22.22222</v>
      </c>
      <c r="J1603" s="1">
        <f t="shared" si="27"/>
        <v>377.77773999999999</v>
      </c>
    </row>
    <row r="1604" spans="1:10" x14ac:dyDescent="0.25">
      <c r="A1604">
        <v>18</v>
      </c>
      <c r="B1604" s="1">
        <v>22.22222</v>
      </c>
      <c r="C1604" s="1">
        <f t="shared" si="26"/>
        <v>399.99995999999999</v>
      </c>
      <c r="H1604">
        <v>17</v>
      </c>
      <c r="I1604" s="1">
        <v>22.22222</v>
      </c>
      <c r="J1604" s="1">
        <f t="shared" si="27"/>
        <v>377.77773999999999</v>
      </c>
    </row>
    <row r="1605" spans="1:10" x14ac:dyDescent="0.25">
      <c r="A1605">
        <v>18</v>
      </c>
      <c r="B1605" s="1">
        <v>22.22222</v>
      </c>
      <c r="C1605" s="1">
        <f t="shared" si="26"/>
        <v>399.99995999999999</v>
      </c>
      <c r="H1605">
        <v>18</v>
      </c>
      <c r="I1605" s="1">
        <v>22.22222</v>
      </c>
      <c r="J1605" s="1">
        <f t="shared" si="27"/>
        <v>399.99995999999999</v>
      </c>
    </row>
    <row r="1606" spans="1:10" x14ac:dyDescent="0.25">
      <c r="A1606">
        <v>18</v>
      </c>
      <c r="B1606" s="1">
        <v>22.22222</v>
      </c>
      <c r="C1606" s="1">
        <f t="shared" si="26"/>
        <v>399.99995999999999</v>
      </c>
      <c r="H1606">
        <v>18</v>
      </c>
      <c r="I1606" s="1">
        <v>22.22222</v>
      </c>
      <c r="J1606" s="1">
        <f t="shared" si="27"/>
        <v>399.99995999999999</v>
      </c>
    </row>
    <row r="1607" spans="1:10" x14ac:dyDescent="0.25">
      <c r="A1607">
        <v>18</v>
      </c>
      <c r="B1607" s="1">
        <v>22.22222</v>
      </c>
      <c r="C1607" s="1">
        <f t="shared" si="26"/>
        <v>399.99995999999999</v>
      </c>
      <c r="H1607">
        <v>18</v>
      </c>
      <c r="I1607" s="1">
        <v>22.22222</v>
      </c>
      <c r="J1607" s="1">
        <f t="shared" si="27"/>
        <v>399.99995999999999</v>
      </c>
    </row>
    <row r="1608" spans="1:10" x14ac:dyDescent="0.25">
      <c r="A1608">
        <v>18</v>
      </c>
      <c r="B1608" s="1">
        <v>22.22222</v>
      </c>
      <c r="C1608" s="1">
        <f t="shared" si="26"/>
        <v>399.99995999999999</v>
      </c>
      <c r="H1608">
        <v>18</v>
      </c>
      <c r="I1608" s="1">
        <v>22.22222</v>
      </c>
      <c r="J1608" s="1">
        <f t="shared" si="27"/>
        <v>399.99995999999999</v>
      </c>
    </row>
    <row r="1609" spans="1:10" x14ac:dyDescent="0.25">
      <c r="A1609">
        <v>18</v>
      </c>
      <c r="B1609" s="1">
        <v>22.22222</v>
      </c>
      <c r="C1609" s="1">
        <f t="shared" si="26"/>
        <v>399.99995999999999</v>
      </c>
      <c r="H1609">
        <v>18</v>
      </c>
      <c r="I1609" s="1">
        <v>22.22222</v>
      </c>
      <c r="J1609" s="1">
        <f t="shared" si="27"/>
        <v>399.99995999999999</v>
      </c>
    </row>
    <row r="1610" spans="1:10" x14ac:dyDescent="0.25">
      <c r="A1610">
        <v>18</v>
      </c>
      <c r="B1610" s="1">
        <v>22.22222</v>
      </c>
      <c r="C1610" s="1">
        <f t="shared" si="26"/>
        <v>399.99995999999999</v>
      </c>
      <c r="H1610">
        <v>18</v>
      </c>
      <c r="I1610" s="1">
        <v>22.22222</v>
      </c>
      <c r="J1610" s="1">
        <f t="shared" si="27"/>
        <v>399.99995999999999</v>
      </c>
    </row>
    <row r="1611" spans="1:10" x14ac:dyDescent="0.25">
      <c r="A1611">
        <v>18</v>
      </c>
      <c r="B1611" s="1">
        <v>22.22222</v>
      </c>
      <c r="C1611" s="1">
        <f t="shared" si="26"/>
        <v>399.99995999999999</v>
      </c>
      <c r="H1611">
        <v>18</v>
      </c>
      <c r="I1611" s="1">
        <v>22.22222</v>
      </c>
      <c r="J1611" s="1">
        <f t="shared" si="27"/>
        <v>399.99995999999999</v>
      </c>
    </row>
    <row r="1612" spans="1:10" x14ac:dyDescent="0.25">
      <c r="A1612">
        <v>18</v>
      </c>
      <c r="B1612" s="1">
        <v>22.22222</v>
      </c>
      <c r="C1612" s="1">
        <f t="shared" si="26"/>
        <v>399.99995999999999</v>
      </c>
      <c r="H1612">
        <v>18</v>
      </c>
      <c r="I1612" s="1">
        <v>22.22222</v>
      </c>
      <c r="J1612" s="1">
        <f t="shared" si="27"/>
        <v>399.99995999999999</v>
      </c>
    </row>
    <row r="1613" spans="1:10" x14ac:dyDescent="0.25">
      <c r="A1613">
        <v>18</v>
      </c>
      <c r="B1613" s="1">
        <v>22.22222</v>
      </c>
      <c r="C1613" s="1">
        <f t="shared" si="26"/>
        <v>399.99995999999999</v>
      </c>
      <c r="H1613">
        <v>18</v>
      </c>
      <c r="I1613" s="1">
        <v>22.22222</v>
      </c>
      <c r="J1613" s="1">
        <f t="shared" si="27"/>
        <v>399.99995999999999</v>
      </c>
    </row>
    <row r="1614" spans="1:10" x14ac:dyDescent="0.25">
      <c r="A1614">
        <v>18</v>
      </c>
      <c r="B1614" s="1">
        <v>22.22222</v>
      </c>
      <c r="C1614" s="1">
        <f t="shared" si="26"/>
        <v>399.99995999999999</v>
      </c>
      <c r="H1614">
        <v>18</v>
      </c>
      <c r="I1614" s="1">
        <v>22.22222</v>
      </c>
      <c r="J1614" s="1">
        <f t="shared" si="27"/>
        <v>399.99995999999999</v>
      </c>
    </row>
    <row r="1615" spans="1:10" x14ac:dyDescent="0.25">
      <c r="A1615">
        <v>18</v>
      </c>
      <c r="B1615" s="1">
        <v>22.22222</v>
      </c>
      <c r="C1615" s="1">
        <f t="shared" si="26"/>
        <v>399.99995999999999</v>
      </c>
      <c r="H1615">
        <v>18</v>
      </c>
      <c r="I1615" s="1">
        <v>22.22222</v>
      </c>
      <c r="J1615" s="1">
        <f t="shared" si="27"/>
        <v>399.99995999999999</v>
      </c>
    </row>
    <row r="1616" spans="1:10" x14ac:dyDescent="0.25">
      <c r="A1616">
        <v>18</v>
      </c>
      <c r="B1616" s="1">
        <v>22.22222</v>
      </c>
      <c r="C1616" s="1">
        <f t="shared" si="26"/>
        <v>399.99995999999999</v>
      </c>
      <c r="H1616">
        <v>18</v>
      </c>
      <c r="I1616" s="1">
        <v>22.22222</v>
      </c>
      <c r="J1616" s="1">
        <f t="shared" si="27"/>
        <v>399.99995999999999</v>
      </c>
    </row>
    <row r="1617" spans="1:13" x14ac:dyDescent="0.25">
      <c r="A1617">
        <v>18</v>
      </c>
      <c r="B1617" s="1">
        <v>22.22222</v>
      </c>
      <c r="C1617" s="1">
        <f t="shared" si="26"/>
        <v>399.99995999999999</v>
      </c>
      <c r="H1617">
        <v>18</v>
      </c>
      <c r="I1617" s="1">
        <v>22.22222</v>
      </c>
      <c r="J1617" s="1">
        <f t="shared" si="27"/>
        <v>399.99995999999999</v>
      </c>
    </row>
    <row r="1618" spans="1:13" x14ac:dyDescent="0.25">
      <c r="A1618">
        <v>18</v>
      </c>
      <c r="B1618" s="1">
        <v>22.22222</v>
      </c>
      <c r="C1618" s="1">
        <f t="shared" si="26"/>
        <v>399.99995999999999</v>
      </c>
      <c r="H1618">
        <v>18</v>
      </c>
      <c r="I1618" s="1">
        <v>22.22222</v>
      </c>
      <c r="J1618" s="1">
        <f t="shared" si="27"/>
        <v>399.99995999999999</v>
      </c>
    </row>
    <row r="1619" spans="1:13" x14ac:dyDescent="0.25">
      <c r="A1619">
        <v>18</v>
      </c>
      <c r="B1619" s="1">
        <v>22.22222</v>
      </c>
      <c r="C1619" s="1">
        <f t="shared" si="26"/>
        <v>399.99995999999999</v>
      </c>
      <c r="H1619">
        <v>18</v>
      </c>
      <c r="I1619" s="1">
        <v>22.22222</v>
      </c>
      <c r="J1619" s="1">
        <f t="shared" si="27"/>
        <v>399.99995999999999</v>
      </c>
    </row>
    <row r="1620" spans="1:13" x14ac:dyDescent="0.25">
      <c r="A1620">
        <v>18</v>
      </c>
      <c r="B1620" s="1">
        <v>22.22222</v>
      </c>
      <c r="C1620" s="1">
        <f t="shared" si="26"/>
        <v>399.99995999999999</v>
      </c>
      <c r="H1620">
        <v>18</v>
      </c>
      <c r="I1620" s="1">
        <v>22.22222</v>
      </c>
      <c r="J1620" s="1">
        <f t="shared" si="27"/>
        <v>399.99995999999999</v>
      </c>
    </row>
    <row r="1621" spans="1:13" x14ac:dyDescent="0.25">
      <c r="A1621">
        <v>18</v>
      </c>
      <c r="B1621" s="1">
        <v>22.22222</v>
      </c>
      <c r="C1621" s="1">
        <f t="shared" si="26"/>
        <v>399.99995999999999</v>
      </c>
      <c r="H1621">
        <v>18</v>
      </c>
      <c r="I1621" s="1">
        <v>22.22222</v>
      </c>
      <c r="J1621" s="1">
        <f t="shared" si="27"/>
        <v>399.99995999999999</v>
      </c>
    </row>
    <row r="1622" spans="1:13" x14ac:dyDescent="0.25">
      <c r="A1622">
        <v>18</v>
      </c>
      <c r="B1622" s="1">
        <v>22.22222</v>
      </c>
      <c r="C1622" s="1">
        <f t="shared" si="26"/>
        <v>399.99995999999999</v>
      </c>
      <c r="H1622">
        <v>18</v>
      </c>
      <c r="I1622" s="1">
        <v>22.22222</v>
      </c>
      <c r="J1622" s="1">
        <f t="shared" si="27"/>
        <v>399.99995999999999</v>
      </c>
    </row>
    <row r="1623" spans="1:13" x14ac:dyDescent="0.25">
      <c r="A1623">
        <v>18</v>
      </c>
      <c r="B1623" s="1">
        <v>22.22222</v>
      </c>
      <c r="C1623" s="1">
        <f t="shared" si="26"/>
        <v>399.99995999999999</v>
      </c>
      <c r="H1623">
        <v>18</v>
      </c>
      <c r="I1623" s="1">
        <v>22.22222</v>
      </c>
      <c r="J1623" s="1">
        <f t="shared" si="27"/>
        <v>399.99995999999999</v>
      </c>
    </row>
    <row r="1624" spans="1:13" x14ac:dyDescent="0.25">
      <c r="A1624">
        <v>18</v>
      </c>
      <c r="B1624" s="1">
        <v>22.22222</v>
      </c>
      <c r="C1624" s="1">
        <f t="shared" si="26"/>
        <v>399.99995999999999</v>
      </c>
      <c r="H1624">
        <v>18</v>
      </c>
      <c r="I1624" s="1">
        <v>22.22222</v>
      </c>
      <c r="J1624" s="1">
        <f t="shared" si="27"/>
        <v>399.99995999999999</v>
      </c>
    </row>
    <row r="1625" spans="1:13" x14ac:dyDescent="0.25">
      <c r="A1625">
        <v>19</v>
      </c>
      <c r="B1625" s="1">
        <v>22.22222</v>
      </c>
      <c r="C1625" s="1">
        <f t="shared" si="26"/>
        <v>422.22217999999998</v>
      </c>
      <c r="H1625">
        <v>18</v>
      </c>
      <c r="I1625" s="1">
        <v>22.22222</v>
      </c>
      <c r="J1625" s="1">
        <f t="shared" si="27"/>
        <v>399.99995999999999</v>
      </c>
      <c r="L1625">
        <v>350</v>
      </c>
      <c r="M1625">
        <v>111</v>
      </c>
    </row>
    <row r="1626" spans="1:13" x14ac:dyDescent="0.25">
      <c r="A1626">
        <v>19</v>
      </c>
      <c r="B1626" s="1">
        <v>22.22222</v>
      </c>
      <c r="C1626" s="1">
        <f t="shared" si="26"/>
        <v>422.22217999999998</v>
      </c>
      <c r="H1626">
        <v>19</v>
      </c>
      <c r="I1626" s="1">
        <v>22.22222</v>
      </c>
      <c r="J1626" s="1">
        <f t="shared" si="27"/>
        <v>422.22217999999998</v>
      </c>
      <c r="L1626" t="s">
        <v>107</v>
      </c>
    </row>
    <row r="1627" spans="1:13" x14ac:dyDescent="0.25">
      <c r="A1627">
        <v>19</v>
      </c>
      <c r="B1627" s="1">
        <v>22.22222</v>
      </c>
      <c r="C1627" s="1">
        <f t="shared" ref="C1627:C1690" si="28">A1627*B1627</f>
        <v>422.22217999999998</v>
      </c>
      <c r="H1627">
        <v>19</v>
      </c>
      <c r="I1627" s="1">
        <v>22.22222</v>
      </c>
      <c r="J1627" s="1">
        <f t="shared" si="27"/>
        <v>422.22217999999998</v>
      </c>
      <c r="L1627">
        <f>1625-1514</f>
        <v>111</v>
      </c>
    </row>
    <row r="1628" spans="1:13" x14ac:dyDescent="0.25">
      <c r="A1628">
        <v>19</v>
      </c>
      <c r="B1628" s="1">
        <v>22.22222</v>
      </c>
      <c r="C1628" s="1">
        <f t="shared" si="28"/>
        <v>422.22217999999998</v>
      </c>
      <c r="H1628">
        <v>19</v>
      </c>
      <c r="I1628" s="1">
        <v>22.22222</v>
      </c>
      <c r="J1628" s="1">
        <f t="shared" ref="J1628:J1691" si="29">H1628*I1628</f>
        <v>422.22217999999998</v>
      </c>
    </row>
    <row r="1629" spans="1:13" x14ac:dyDescent="0.25">
      <c r="A1629">
        <v>19</v>
      </c>
      <c r="B1629" s="1">
        <v>22.22222</v>
      </c>
      <c r="C1629" s="1">
        <f t="shared" si="28"/>
        <v>422.22217999999998</v>
      </c>
      <c r="H1629">
        <v>19</v>
      </c>
      <c r="I1629" s="1">
        <v>22.22222</v>
      </c>
      <c r="J1629" s="1">
        <f t="shared" si="29"/>
        <v>422.22217999999998</v>
      </c>
    </row>
    <row r="1630" spans="1:13" x14ac:dyDescent="0.25">
      <c r="A1630">
        <v>19</v>
      </c>
      <c r="B1630" s="1">
        <v>22.22222</v>
      </c>
      <c r="C1630" s="1">
        <f t="shared" si="28"/>
        <v>422.22217999999998</v>
      </c>
      <c r="H1630">
        <v>19</v>
      </c>
      <c r="I1630" s="1">
        <v>22.22222</v>
      </c>
      <c r="J1630" s="1">
        <f t="shared" si="29"/>
        <v>422.22217999999998</v>
      </c>
    </row>
    <row r="1631" spans="1:13" x14ac:dyDescent="0.25">
      <c r="A1631">
        <v>19</v>
      </c>
      <c r="B1631" s="1">
        <v>22.22222</v>
      </c>
      <c r="C1631" s="1">
        <f t="shared" si="28"/>
        <v>422.22217999999998</v>
      </c>
      <c r="H1631">
        <v>19</v>
      </c>
      <c r="I1631" s="1">
        <v>22.22222</v>
      </c>
      <c r="J1631" s="1">
        <f t="shared" si="29"/>
        <v>422.22217999999998</v>
      </c>
    </row>
    <row r="1632" spans="1:13" x14ac:dyDescent="0.25">
      <c r="A1632">
        <v>19</v>
      </c>
      <c r="B1632" s="1">
        <v>22.22222</v>
      </c>
      <c r="C1632" s="1">
        <f t="shared" si="28"/>
        <v>422.22217999999998</v>
      </c>
      <c r="H1632">
        <v>19</v>
      </c>
      <c r="I1632" s="1">
        <v>22.22222</v>
      </c>
      <c r="J1632" s="1">
        <f t="shared" si="29"/>
        <v>422.22217999999998</v>
      </c>
    </row>
    <row r="1633" spans="1:10" x14ac:dyDescent="0.25">
      <c r="A1633">
        <v>19</v>
      </c>
      <c r="B1633" s="1">
        <v>22.22222</v>
      </c>
      <c r="C1633" s="1">
        <f t="shared" si="28"/>
        <v>422.22217999999998</v>
      </c>
      <c r="H1633">
        <v>19</v>
      </c>
      <c r="I1633" s="1">
        <v>22.22222</v>
      </c>
      <c r="J1633" s="1">
        <f t="shared" si="29"/>
        <v>422.22217999999998</v>
      </c>
    </row>
    <row r="1634" spans="1:10" x14ac:dyDescent="0.25">
      <c r="A1634">
        <v>19</v>
      </c>
      <c r="B1634" s="1">
        <v>22.22222</v>
      </c>
      <c r="C1634" s="1">
        <f t="shared" si="28"/>
        <v>422.22217999999998</v>
      </c>
      <c r="H1634">
        <v>19</v>
      </c>
      <c r="I1634" s="1">
        <v>22.22222</v>
      </c>
      <c r="J1634" s="1">
        <f t="shared" si="29"/>
        <v>422.22217999999998</v>
      </c>
    </row>
    <row r="1635" spans="1:10" x14ac:dyDescent="0.25">
      <c r="A1635">
        <v>19</v>
      </c>
      <c r="B1635" s="1">
        <v>22.22222</v>
      </c>
      <c r="C1635" s="1">
        <f t="shared" si="28"/>
        <v>422.22217999999998</v>
      </c>
      <c r="H1635">
        <v>19</v>
      </c>
      <c r="I1635" s="1">
        <v>22.22222</v>
      </c>
      <c r="J1635" s="1">
        <f t="shared" si="29"/>
        <v>422.22217999999998</v>
      </c>
    </row>
    <row r="1636" spans="1:10" x14ac:dyDescent="0.25">
      <c r="A1636">
        <v>19</v>
      </c>
      <c r="B1636" s="1">
        <v>22.22222</v>
      </c>
      <c r="C1636" s="1">
        <f t="shared" si="28"/>
        <v>422.22217999999998</v>
      </c>
      <c r="H1636">
        <v>19</v>
      </c>
      <c r="I1636" s="1">
        <v>22.22222</v>
      </c>
      <c r="J1636" s="1">
        <f t="shared" si="29"/>
        <v>422.22217999999998</v>
      </c>
    </row>
    <row r="1637" spans="1:10" x14ac:dyDescent="0.25">
      <c r="A1637">
        <v>19</v>
      </c>
      <c r="B1637" s="1">
        <v>22.22222</v>
      </c>
      <c r="C1637" s="1">
        <f t="shared" si="28"/>
        <v>422.22217999999998</v>
      </c>
      <c r="H1637">
        <v>19</v>
      </c>
      <c r="I1637" s="1">
        <v>22.22222</v>
      </c>
      <c r="J1637" s="1">
        <f t="shared" si="29"/>
        <v>422.22217999999998</v>
      </c>
    </row>
    <row r="1638" spans="1:10" x14ac:dyDescent="0.25">
      <c r="A1638">
        <v>19</v>
      </c>
      <c r="B1638" s="1">
        <v>22.22222</v>
      </c>
      <c r="C1638" s="1">
        <f t="shared" si="28"/>
        <v>422.22217999999998</v>
      </c>
      <c r="H1638">
        <v>19</v>
      </c>
      <c r="I1638" s="1">
        <v>22.22222</v>
      </c>
      <c r="J1638" s="1">
        <f t="shared" si="29"/>
        <v>422.22217999999998</v>
      </c>
    </row>
    <row r="1639" spans="1:10" x14ac:dyDescent="0.25">
      <c r="A1639">
        <v>19</v>
      </c>
      <c r="B1639" s="1">
        <v>22.22222</v>
      </c>
      <c r="C1639" s="1">
        <f t="shared" si="28"/>
        <v>422.22217999999998</v>
      </c>
      <c r="H1639">
        <v>19</v>
      </c>
      <c r="I1639" s="1">
        <v>22.22222</v>
      </c>
      <c r="J1639" s="1">
        <f t="shared" si="29"/>
        <v>422.22217999999998</v>
      </c>
    </row>
    <row r="1640" spans="1:10" x14ac:dyDescent="0.25">
      <c r="A1640">
        <v>19</v>
      </c>
      <c r="B1640" s="1">
        <v>22.22222</v>
      </c>
      <c r="C1640" s="1">
        <f t="shared" si="28"/>
        <v>422.22217999999998</v>
      </c>
      <c r="H1640">
        <v>19</v>
      </c>
      <c r="I1640" s="1">
        <v>22.22222</v>
      </c>
      <c r="J1640" s="1">
        <f t="shared" si="29"/>
        <v>422.22217999999998</v>
      </c>
    </row>
    <row r="1641" spans="1:10" x14ac:dyDescent="0.25">
      <c r="A1641">
        <v>19</v>
      </c>
      <c r="B1641" s="1">
        <v>22.22222</v>
      </c>
      <c r="C1641" s="1">
        <f t="shared" si="28"/>
        <v>422.22217999999998</v>
      </c>
      <c r="H1641">
        <v>19</v>
      </c>
      <c r="I1641" s="1">
        <v>22.22222</v>
      </c>
      <c r="J1641" s="1">
        <f t="shared" si="29"/>
        <v>422.22217999999998</v>
      </c>
    </row>
    <row r="1642" spans="1:10" x14ac:dyDescent="0.25">
      <c r="A1642">
        <v>19</v>
      </c>
      <c r="B1642" s="1">
        <v>22.22222</v>
      </c>
      <c r="C1642" s="1">
        <f t="shared" si="28"/>
        <v>422.22217999999998</v>
      </c>
      <c r="H1642">
        <v>19</v>
      </c>
      <c r="I1642" s="1">
        <v>22.22222</v>
      </c>
      <c r="J1642" s="1">
        <f t="shared" si="29"/>
        <v>422.22217999999998</v>
      </c>
    </row>
    <row r="1643" spans="1:10" x14ac:dyDescent="0.25">
      <c r="A1643">
        <v>19</v>
      </c>
      <c r="B1643" s="1">
        <v>22.22222</v>
      </c>
      <c r="C1643" s="1">
        <f t="shared" si="28"/>
        <v>422.22217999999998</v>
      </c>
      <c r="H1643">
        <v>19</v>
      </c>
      <c r="I1643" s="1">
        <v>22.22222</v>
      </c>
      <c r="J1643" s="1">
        <f t="shared" si="29"/>
        <v>422.22217999999998</v>
      </c>
    </row>
    <row r="1644" spans="1:10" x14ac:dyDescent="0.25">
      <c r="A1644">
        <v>19</v>
      </c>
      <c r="B1644" s="1">
        <v>22.22222</v>
      </c>
      <c r="C1644" s="1">
        <f t="shared" si="28"/>
        <v>422.22217999999998</v>
      </c>
      <c r="H1644">
        <v>19</v>
      </c>
      <c r="I1644" s="1">
        <v>22.22222</v>
      </c>
      <c r="J1644" s="1">
        <f t="shared" si="29"/>
        <v>422.22217999999998</v>
      </c>
    </row>
    <row r="1645" spans="1:10" x14ac:dyDescent="0.25">
      <c r="A1645">
        <v>19</v>
      </c>
      <c r="B1645" s="1">
        <v>22.22222</v>
      </c>
      <c r="C1645" s="1">
        <f t="shared" si="28"/>
        <v>422.22217999999998</v>
      </c>
      <c r="H1645">
        <v>19</v>
      </c>
      <c r="I1645" s="1">
        <v>22.22222</v>
      </c>
      <c r="J1645" s="1">
        <f t="shared" si="29"/>
        <v>422.22217999999998</v>
      </c>
    </row>
    <row r="1646" spans="1:10" x14ac:dyDescent="0.25">
      <c r="A1646">
        <v>19</v>
      </c>
      <c r="B1646" s="1">
        <v>22.22222</v>
      </c>
      <c r="C1646" s="1">
        <f t="shared" si="28"/>
        <v>422.22217999999998</v>
      </c>
      <c r="H1646">
        <v>19</v>
      </c>
      <c r="I1646" s="1">
        <v>22.22222</v>
      </c>
      <c r="J1646" s="1">
        <f t="shared" si="29"/>
        <v>422.22217999999998</v>
      </c>
    </row>
    <row r="1647" spans="1:10" x14ac:dyDescent="0.25">
      <c r="A1647">
        <v>19</v>
      </c>
      <c r="B1647" s="1">
        <v>22.22222</v>
      </c>
      <c r="C1647" s="1">
        <f t="shared" si="28"/>
        <v>422.22217999999998</v>
      </c>
      <c r="H1647">
        <v>19</v>
      </c>
      <c r="I1647" s="1">
        <v>22.22222</v>
      </c>
      <c r="J1647" s="1">
        <f t="shared" si="29"/>
        <v>422.22217999999998</v>
      </c>
    </row>
    <row r="1648" spans="1:10" x14ac:dyDescent="0.25">
      <c r="A1648">
        <v>19</v>
      </c>
      <c r="B1648" s="1">
        <v>22.22222</v>
      </c>
      <c r="C1648" s="1">
        <f t="shared" si="28"/>
        <v>422.22217999999998</v>
      </c>
      <c r="H1648">
        <v>19</v>
      </c>
      <c r="I1648" s="1">
        <v>22.22222</v>
      </c>
      <c r="J1648" s="1">
        <f t="shared" si="29"/>
        <v>422.22217999999998</v>
      </c>
    </row>
    <row r="1649" spans="1:10" x14ac:dyDescent="0.25">
      <c r="A1649">
        <v>19</v>
      </c>
      <c r="B1649" s="1">
        <v>22.22222</v>
      </c>
      <c r="C1649" s="1">
        <f t="shared" si="28"/>
        <v>422.22217999999998</v>
      </c>
      <c r="H1649">
        <v>19</v>
      </c>
      <c r="I1649" s="1">
        <v>22.22222</v>
      </c>
      <c r="J1649" s="1">
        <f t="shared" si="29"/>
        <v>422.22217999999998</v>
      </c>
    </row>
    <row r="1650" spans="1:10" x14ac:dyDescent="0.25">
      <c r="A1650">
        <v>19</v>
      </c>
      <c r="B1650" s="1">
        <v>22.22222</v>
      </c>
      <c r="C1650" s="1">
        <f t="shared" si="28"/>
        <v>422.22217999999998</v>
      </c>
      <c r="H1650">
        <v>19</v>
      </c>
      <c r="I1650" s="1">
        <v>22.22222</v>
      </c>
      <c r="J1650" s="1">
        <f t="shared" si="29"/>
        <v>422.22217999999998</v>
      </c>
    </row>
    <row r="1651" spans="1:10" x14ac:dyDescent="0.25">
      <c r="A1651">
        <v>19</v>
      </c>
      <c r="B1651" s="1">
        <v>22.22222</v>
      </c>
      <c r="C1651" s="1">
        <f t="shared" si="28"/>
        <v>422.22217999999998</v>
      </c>
      <c r="H1651">
        <v>19</v>
      </c>
      <c r="I1651" s="1">
        <v>22.22222</v>
      </c>
      <c r="J1651" s="1">
        <f t="shared" si="29"/>
        <v>422.22217999999998</v>
      </c>
    </row>
    <row r="1652" spans="1:10" x14ac:dyDescent="0.25">
      <c r="A1652">
        <v>19</v>
      </c>
      <c r="B1652" s="1">
        <v>22.22222</v>
      </c>
      <c r="C1652" s="1">
        <f t="shared" si="28"/>
        <v>422.22217999999998</v>
      </c>
      <c r="H1652">
        <v>19</v>
      </c>
      <c r="I1652" s="1">
        <v>22.22222</v>
      </c>
      <c r="J1652" s="1">
        <f t="shared" si="29"/>
        <v>422.22217999999998</v>
      </c>
    </row>
    <row r="1653" spans="1:10" x14ac:dyDescent="0.25">
      <c r="A1653">
        <v>19</v>
      </c>
      <c r="B1653" s="1">
        <v>22.22222</v>
      </c>
      <c r="C1653" s="1">
        <f t="shared" si="28"/>
        <v>422.22217999999998</v>
      </c>
      <c r="H1653">
        <v>19</v>
      </c>
      <c r="I1653" s="1">
        <v>22.22222</v>
      </c>
      <c r="J1653" s="1">
        <f t="shared" si="29"/>
        <v>422.22217999999998</v>
      </c>
    </row>
    <row r="1654" spans="1:10" x14ac:dyDescent="0.25">
      <c r="A1654">
        <v>19</v>
      </c>
      <c r="B1654" s="1">
        <v>22.22222</v>
      </c>
      <c r="C1654" s="1">
        <f t="shared" si="28"/>
        <v>422.22217999999998</v>
      </c>
      <c r="H1654">
        <v>19</v>
      </c>
      <c r="I1654" s="1">
        <v>22.22222</v>
      </c>
      <c r="J1654" s="1">
        <f t="shared" si="29"/>
        <v>422.22217999999998</v>
      </c>
    </row>
    <row r="1655" spans="1:10" x14ac:dyDescent="0.25">
      <c r="A1655">
        <v>19</v>
      </c>
      <c r="B1655" s="1">
        <v>22.22222</v>
      </c>
      <c r="C1655" s="1">
        <f t="shared" si="28"/>
        <v>422.22217999999998</v>
      </c>
      <c r="H1655">
        <v>19</v>
      </c>
      <c r="I1655" s="1">
        <v>22.22222</v>
      </c>
      <c r="J1655" s="1">
        <f t="shared" si="29"/>
        <v>422.22217999999998</v>
      </c>
    </row>
    <row r="1656" spans="1:10" x14ac:dyDescent="0.25">
      <c r="A1656">
        <v>19</v>
      </c>
      <c r="B1656" s="1">
        <v>22.22222</v>
      </c>
      <c r="C1656" s="1">
        <f t="shared" si="28"/>
        <v>422.22217999999998</v>
      </c>
      <c r="H1656">
        <v>19</v>
      </c>
      <c r="I1656" s="1">
        <v>22.22222</v>
      </c>
      <c r="J1656" s="1">
        <f t="shared" si="29"/>
        <v>422.22217999999998</v>
      </c>
    </row>
    <row r="1657" spans="1:10" x14ac:dyDescent="0.25">
      <c r="A1657">
        <v>19</v>
      </c>
      <c r="B1657" s="1">
        <v>22.22222</v>
      </c>
      <c r="C1657" s="1">
        <f t="shared" si="28"/>
        <v>422.22217999999998</v>
      </c>
      <c r="H1657">
        <v>19</v>
      </c>
      <c r="I1657" s="1">
        <v>22.22222</v>
      </c>
      <c r="J1657" s="1">
        <f t="shared" si="29"/>
        <v>422.22217999999998</v>
      </c>
    </row>
    <row r="1658" spans="1:10" x14ac:dyDescent="0.25">
      <c r="A1658">
        <v>19</v>
      </c>
      <c r="B1658" s="1">
        <v>22.22222</v>
      </c>
      <c r="C1658" s="1">
        <f t="shared" si="28"/>
        <v>422.22217999999998</v>
      </c>
      <c r="H1658">
        <v>19</v>
      </c>
      <c r="I1658" s="1">
        <v>22.22222</v>
      </c>
      <c r="J1658" s="1">
        <f t="shared" si="29"/>
        <v>422.22217999999998</v>
      </c>
    </row>
    <row r="1659" spans="1:10" x14ac:dyDescent="0.25">
      <c r="A1659">
        <v>19</v>
      </c>
      <c r="B1659" s="1">
        <v>22.22222</v>
      </c>
      <c r="C1659" s="1">
        <f t="shared" si="28"/>
        <v>422.22217999999998</v>
      </c>
      <c r="H1659">
        <v>19</v>
      </c>
      <c r="I1659" s="1">
        <v>22.22222</v>
      </c>
      <c r="J1659" s="1">
        <f t="shared" si="29"/>
        <v>422.22217999999998</v>
      </c>
    </row>
    <row r="1660" spans="1:10" x14ac:dyDescent="0.25">
      <c r="A1660">
        <v>19</v>
      </c>
      <c r="B1660" s="1">
        <v>22.22222</v>
      </c>
      <c r="C1660" s="1">
        <f t="shared" si="28"/>
        <v>422.22217999999998</v>
      </c>
      <c r="H1660">
        <v>19</v>
      </c>
      <c r="I1660" s="1">
        <v>22.22222</v>
      </c>
      <c r="J1660" s="1">
        <f t="shared" si="29"/>
        <v>422.22217999999998</v>
      </c>
    </row>
    <row r="1661" spans="1:10" x14ac:dyDescent="0.25">
      <c r="A1661">
        <v>19</v>
      </c>
      <c r="B1661" s="1">
        <v>22.22222</v>
      </c>
      <c r="C1661" s="1">
        <f t="shared" si="28"/>
        <v>422.22217999999998</v>
      </c>
      <c r="H1661">
        <v>19</v>
      </c>
      <c r="I1661" s="1">
        <v>22.22222</v>
      </c>
      <c r="J1661" s="1">
        <f t="shared" si="29"/>
        <v>422.22217999999998</v>
      </c>
    </row>
    <row r="1662" spans="1:10" x14ac:dyDescent="0.25">
      <c r="A1662">
        <v>19</v>
      </c>
      <c r="B1662" s="1">
        <v>22.22222</v>
      </c>
      <c r="C1662" s="1">
        <f t="shared" si="28"/>
        <v>422.22217999999998</v>
      </c>
      <c r="H1662">
        <v>19</v>
      </c>
      <c r="I1662" s="1">
        <v>22.22222</v>
      </c>
      <c r="J1662" s="1">
        <f t="shared" si="29"/>
        <v>422.22217999999998</v>
      </c>
    </row>
    <row r="1663" spans="1:10" x14ac:dyDescent="0.25">
      <c r="A1663">
        <v>19</v>
      </c>
      <c r="B1663" s="1">
        <v>22.22222</v>
      </c>
      <c r="C1663" s="1">
        <f t="shared" si="28"/>
        <v>422.22217999999998</v>
      </c>
      <c r="H1663">
        <v>19</v>
      </c>
      <c r="I1663" s="1">
        <v>22.22222</v>
      </c>
      <c r="J1663" s="1">
        <f t="shared" si="29"/>
        <v>422.22217999999998</v>
      </c>
    </row>
    <row r="1664" spans="1:10" x14ac:dyDescent="0.25">
      <c r="A1664">
        <v>19</v>
      </c>
      <c r="B1664" s="1">
        <v>22.22222</v>
      </c>
      <c r="C1664" s="1">
        <f t="shared" si="28"/>
        <v>422.22217999999998</v>
      </c>
      <c r="H1664">
        <v>19</v>
      </c>
      <c r="I1664" s="1">
        <v>22.22222</v>
      </c>
      <c r="J1664" s="1">
        <f t="shared" si="29"/>
        <v>422.22217999999998</v>
      </c>
    </row>
    <row r="1665" spans="1:10" x14ac:dyDescent="0.25">
      <c r="A1665">
        <v>19</v>
      </c>
      <c r="B1665" s="1">
        <v>22.22222</v>
      </c>
      <c r="C1665" s="1">
        <f t="shared" si="28"/>
        <v>422.22217999999998</v>
      </c>
      <c r="H1665">
        <v>19</v>
      </c>
      <c r="I1665" s="1">
        <v>22.22222</v>
      </c>
      <c r="J1665" s="1">
        <f t="shared" si="29"/>
        <v>422.22217999999998</v>
      </c>
    </row>
    <row r="1666" spans="1:10" x14ac:dyDescent="0.25">
      <c r="A1666">
        <v>19</v>
      </c>
      <c r="B1666" s="1">
        <v>22.22222</v>
      </c>
      <c r="C1666" s="1">
        <f t="shared" si="28"/>
        <v>422.22217999999998</v>
      </c>
      <c r="H1666">
        <v>19</v>
      </c>
      <c r="I1666" s="1">
        <v>22.22222</v>
      </c>
      <c r="J1666" s="1">
        <f t="shared" si="29"/>
        <v>422.22217999999998</v>
      </c>
    </row>
    <row r="1667" spans="1:10" x14ac:dyDescent="0.25">
      <c r="A1667">
        <v>19</v>
      </c>
      <c r="B1667" s="1">
        <v>22.22222</v>
      </c>
      <c r="C1667" s="1">
        <f t="shared" si="28"/>
        <v>422.22217999999998</v>
      </c>
      <c r="H1667">
        <v>19</v>
      </c>
      <c r="I1667" s="1">
        <v>22.22222</v>
      </c>
      <c r="J1667" s="1">
        <f t="shared" si="29"/>
        <v>422.22217999999998</v>
      </c>
    </row>
    <row r="1668" spans="1:10" x14ac:dyDescent="0.25">
      <c r="A1668">
        <v>19</v>
      </c>
      <c r="B1668" s="1">
        <v>22.22222</v>
      </c>
      <c r="C1668" s="1">
        <f t="shared" si="28"/>
        <v>422.22217999999998</v>
      </c>
      <c r="H1668">
        <v>19</v>
      </c>
      <c r="I1668" s="1">
        <v>22.22222</v>
      </c>
      <c r="J1668" s="1">
        <f t="shared" si="29"/>
        <v>422.22217999999998</v>
      </c>
    </row>
    <row r="1669" spans="1:10" x14ac:dyDescent="0.25">
      <c r="A1669">
        <v>19</v>
      </c>
      <c r="B1669" s="1">
        <v>22.22222</v>
      </c>
      <c r="C1669" s="1">
        <f t="shared" si="28"/>
        <v>422.22217999999998</v>
      </c>
      <c r="H1669">
        <v>19</v>
      </c>
      <c r="I1669" s="1">
        <v>22.22222</v>
      </c>
      <c r="J1669" s="1">
        <f t="shared" si="29"/>
        <v>422.22217999999998</v>
      </c>
    </row>
    <row r="1670" spans="1:10" x14ac:dyDescent="0.25">
      <c r="A1670">
        <v>20</v>
      </c>
      <c r="B1670" s="1">
        <v>22.22222</v>
      </c>
      <c r="C1670" s="1">
        <f t="shared" si="28"/>
        <v>444.44439999999997</v>
      </c>
      <c r="H1670">
        <v>19</v>
      </c>
      <c r="I1670" s="1">
        <v>22.22222</v>
      </c>
      <c r="J1670" s="1">
        <f t="shared" si="29"/>
        <v>422.22217999999998</v>
      </c>
    </row>
    <row r="1671" spans="1:10" x14ac:dyDescent="0.25">
      <c r="A1671">
        <v>20</v>
      </c>
      <c r="B1671" s="1">
        <v>22.22222</v>
      </c>
      <c r="C1671" s="1">
        <f t="shared" si="28"/>
        <v>444.44439999999997</v>
      </c>
      <c r="H1671">
        <v>20</v>
      </c>
      <c r="I1671" s="1">
        <v>22.22222</v>
      </c>
      <c r="J1671" s="1">
        <f t="shared" si="29"/>
        <v>444.44439999999997</v>
      </c>
    </row>
    <row r="1672" spans="1:10" x14ac:dyDescent="0.25">
      <c r="A1672">
        <v>20</v>
      </c>
      <c r="B1672" s="1">
        <v>22.22222</v>
      </c>
      <c r="C1672" s="1">
        <f t="shared" si="28"/>
        <v>444.44439999999997</v>
      </c>
      <c r="H1672">
        <v>20</v>
      </c>
      <c r="I1672" s="1">
        <v>22.22222</v>
      </c>
      <c r="J1672" s="1">
        <f t="shared" si="29"/>
        <v>444.44439999999997</v>
      </c>
    </row>
    <row r="1673" spans="1:10" x14ac:dyDescent="0.25">
      <c r="A1673">
        <v>20</v>
      </c>
      <c r="B1673" s="1">
        <v>22.22222</v>
      </c>
      <c r="C1673" s="1">
        <f t="shared" si="28"/>
        <v>444.44439999999997</v>
      </c>
      <c r="H1673">
        <v>20</v>
      </c>
      <c r="I1673" s="1">
        <v>22.22222</v>
      </c>
      <c r="J1673" s="1">
        <f t="shared" si="29"/>
        <v>444.44439999999997</v>
      </c>
    </row>
    <row r="1674" spans="1:10" x14ac:dyDescent="0.25">
      <c r="A1674">
        <v>20</v>
      </c>
      <c r="B1674" s="1">
        <v>22.22222</v>
      </c>
      <c r="C1674" s="1">
        <f t="shared" si="28"/>
        <v>444.44439999999997</v>
      </c>
      <c r="H1674">
        <v>20</v>
      </c>
      <c r="I1674" s="1">
        <v>22.22222</v>
      </c>
      <c r="J1674" s="1">
        <f t="shared" si="29"/>
        <v>444.44439999999997</v>
      </c>
    </row>
    <row r="1675" spans="1:10" x14ac:dyDescent="0.25">
      <c r="A1675">
        <v>20</v>
      </c>
      <c r="B1675" s="1">
        <v>22.22222</v>
      </c>
      <c r="C1675" s="1">
        <f t="shared" si="28"/>
        <v>444.44439999999997</v>
      </c>
      <c r="H1675">
        <v>20</v>
      </c>
      <c r="I1675" s="1">
        <v>22.22222</v>
      </c>
      <c r="J1675" s="1">
        <f t="shared" si="29"/>
        <v>444.44439999999997</v>
      </c>
    </row>
    <row r="1676" spans="1:10" x14ac:dyDescent="0.25">
      <c r="A1676">
        <v>20</v>
      </c>
      <c r="B1676" s="1">
        <v>22.22222</v>
      </c>
      <c r="C1676" s="1">
        <f t="shared" si="28"/>
        <v>444.44439999999997</v>
      </c>
      <c r="H1676">
        <v>20</v>
      </c>
      <c r="I1676" s="1">
        <v>22.22222</v>
      </c>
      <c r="J1676" s="1">
        <f t="shared" si="29"/>
        <v>444.44439999999997</v>
      </c>
    </row>
    <row r="1677" spans="1:10" x14ac:dyDescent="0.25">
      <c r="A1677">
        <v>20</v>
      </c>
      <c r="B1677" s="1">
        <v>22.22222</v>
      </c>
      <c r="C1677" s="1">
        <f t="shared" si="28"/>
        <v>444.44439999999997</v>
      </c>
      <c r="H1677">
        <v>20</v>
      </c>
      <c r="I1677" s="1">
        <v>22.22222</v>
      </c>
      <c r="J1677" s="1">
        <f t="shared" si="29"/>
        <v>444.44439999999997</v>
      </c>
    </row>
    <row r="1678" spans="1:10" x14ac:dyDescent="0.25">
      <c r="A1678">
        <v>20</v>
      </c>
      <c r="B1678" s="1">
        <v>22.22222</v>
      </c>
      <c r="C1678" s="1">
        <f t="shared" si="28"/>
        <v>444.44439999999997</v>
      </c>
      <c r="H1678">
        <v>20</v>
      </c>
      <c r="I1678" s="1">
        <v>22.22222</v>
      </c>
      <c r="J1678" s="1">
        <f t="shared" si="29"/>
        <v>444.44439999999997</v>
      </c>
    </row>
    <row r="1679" spans="1:10" x14ac:dyDescent="0.25">
      <c r="A1679">
        <v>20</v>
      </c>
      <c r="B1679" s="1">
        <v>22.22222</v>
      </c>
      <c r="C1679" s="1">
        <f t="shared" si="28"/>
        <v>444.44439999999997</v>
      </c>
      <c r="H1679">
        <v>20</v>
      </c>
      <c r="I1679" s="1">
        <v>22.22222</v>
      </c>
      <c r="J1679" s="1">
        <f t="shared" si="29"/>
        <v>444.44439999999997</v>
      </c>
    </row>
    <row r="1680" spans="1:10" x14ac:dyDescent="0.25">
      <c r="A1680">
        <v>20</v>
      </c>
      <c r="B1680" s="1">
        <v>22.22222</v>
      </c>
      <c r="C1680" s="1">
        <f t="shared" si="28"/>
        <v>444.44439999999997</v>
      </c>
      <c r="H1680">
        <v>20</v>
      </c>
      <c r="I1680" s="1">
        <v>22.22222</v>
      </c>
      <c r="J1680" s="1">
        <f t="shared" si="29"/>
        <v>444.44439999999997</v>
      </c>
    </row>
    <row r="1681" spans="1:13" x14ac:dyDescent="0.25">
      <c r="A1681">
        <v>20</v>
      </c>
      <c r="B1681" s="1">
        <v>22.22222</v>
      </c>
      <c r="C1681" s="1">
        <f t="shared" si="28"/>
        <v>444.44439999999997</v>
      </c>
      <c r="H1681">
        <v>20</v>
      </c>
      <c r="I1681" s="1">
        <v>22.22222</v>
      </c>
      <c r="J1681" s="1">
        <f t="shared" si="29"/>
        <v>444.44439999999997</v>
      </c>
    </row>
    <row r="1682" spans="1:13" x14ac:dyDescent="0.25">
      <c r="A1682">
        <v>20</v>
      </c>
      <c r="B1682" s="1">
        <v>22.22222</v>
      </c>
      <c r="C1682" s="1">
        <f t="shared" si="28"/>
        <v>444.44439999999997</v>
      </c>
      <c r="H1682">
        <v>20</v>
      </c>
      <c r="I1682" s="1">
        <v>22.22222</v>
      </c>
      <c r="J1682" s="1">
        <f t="shared" si="29"/>
        <v>444.44439999999997</v>
      </c>
    </row>
    <row r="1683" spans="1:13" x14ac:dyDescent="0.25">
      <c r="A1683">
        <v>20</v>
      </c>
      <c r="B1683" s="1">
        <v>22.22222</v>
      </c>
      <c r="C1683" s="1">
        <f t="shared" si="28"/>
        <v>444.44439999999997</v>
      </c>
      <c r="H1683">
        <v>20</v>
      </c>
      <c r="I1683" s="1">
        <v>22.22222</v>
      </c>
      <c r="J1683" s="1">
        <f t="shared" si="29"/>
        <v>444.44439999999997</v>
      </c>
    </row>
    <row r="1684" spans="1:13" x14ac:dyDescent="0.25">
      <c r="A1684">
        <v>20</v>
      </c>
      <c r="B1684" s="1">
        <v>22.22222</v>
      </c>
      <c r="C1684" s="1">
        <f t="shared" si="28"/>
        <v>444.44439999999997</v>
      </c>
      <c r="H1684">
        <v>20</v>
      </c>
      <c r="I1684" s="1">
        <v>22.22222</v>
      </c>
      <c r="J1684" s="1">
        <f t="shared" si="29"/>
        <v>444.44439999999997</v>
      </c>
    </row>
    <row r="1685" spans="1:13" x14ac:dyDescent="0.25">
      <c r="A1685">
        <v>20</v>
      </c>
      <c r="B1685" s="1">
        <v>22.22222</v>
      </c>
      <c r="C1685" s="1">
        <f t="shared" si="28"/>
        <v>444.44439999999997</v>
      </c>
      <c r="H1685">
        <v>20</v>
      </c>
      <c r="I1685" s="1">
        <v>22.22222</v>
      </c>
      <c r="J1685" s="1">
        <f t="shared" si="29"/>
        <v>444.44439999999997</v>
      </c>
    </row>
    <row r="1686" spans="1:13" x14ac:dyDescent="0.25">
      <c r="A1686">
        <v>20</v>
      </c>
      <c r="B1686" s="1">
        <v>22.22222</v>
      </c>
      <c r="C1686" s="1">
        <f t="shared" si="28"/>
        <v>444.44439999999997</v>
      </c>
      <c r="H1686">
        <v>20</v>
      </c>
      <c r="I1686" s="1">
        <v>22.22222</v>
      </c>
      <c r="J1686" s="1">
        <f t="shared" si="29"/>
        <v>444.44439999999997</v>
      </c>
    </row>
    <row r="1687" spans="1:13" x14ac:dyDescent="0.25">
      <c r="A1687">
        <v>20</v>
      </c>
      <c r="B1687" s="1">
        <v>22.22222</v>
      </c>
      <c r="C1687" s="1">
        <f t="shared" si="28"/>
        <v>444.44439999999997</v>
      </c>
      <c r="H1687">
        <v>20</v>
      </c>
      <c r="I1687" s="1">
        <v>22.22222</v>
      </c>
      <c r="J1687" s="1">
        <f t="shared" si="29"/>
        <v>444.44439999999997</v>
      </c>
    </row>
    <row r="1688" spans="1:13" x14ac:dyDescent="0.25">
      <c r="A1688">
        <v>20</v>
      </c>
      <c r="B1688" s="1">
        <v>22.22222</v>
      </c>
      <c r="C1688" s="1">
        <f t="shared" si="28"/>
        <v>444.44439999999997</v>
      </c>
      <c r="H1688">
        <v>20</v>
      </c>
      <c r="I1688" s="1">
        <v>22.22222</v>
      </c>
      <c r="J1688" s="1">
        <f t="shared" si="29"/>
        <v>444.44439999999997</v>
      </c>
    </row>
    <row r="1689" spans="1:13" x14ac:dyDescent="0.25">
      <c r="A1689">
        <v>20</v>
      </c>
      <c r="B1689" s="1">
        <v>22.22222</v>
      </c>
      <c r="C1689" s="1">
        <f t="shared" si="28"/>
        <v>444.44439999999997</v>
      </c>
      <c r="H1689">
        <v>20</v>
      </c>
      <c r="I1689" s="1">
        <v>22.22222</v>
      </c>
      <c r="J1689" s="1">
        <f t="shared" si="29"/>
        <v>444.44439999999997</v>
      </c>
    </row>
    <row r="1690" spans="1:13" x14ac:dyDescent="0.25">
      <c r="A1690">
        <v>21</v>
      </c>
      <c r="B1690" s="1">
        <v>22.22222</v>
      </c>
      <c r="C1690" s="1">
        <f t="shared" si="28"/>
        <v>466.66662000000002</v>
      </c>
      <c r="H1690">
        <v>20</v>
      </c>
      <c r="I1690" s="1">
        <v>22.22222</v>
      </c>
      <c r="J1690" s="1">
        <f t="shared" si="29"/>
        <v>444.44439999999997</v>
      </c>
      <c r="L1690">
        <v>400</v>
      </c>
      <c r="M1690">
        <v>65</v>
      </c>
    </row>
    <row r="1691" spans="1:13" x14ac:dyDescent="0.25">
      <c r="A1691">
        <v>21</v>
      </c>
      <c r="B1691" s="1">
        <v>22.22222</v>
      </c>
      <c r="C1691" s="1">
        <f t="shared" ref="C1691:C1754" si="30">A1691*B1691</f>
        <v>466.66662000000002</v>
      </c>
      <c r="H1691">
        <v>21</v>
      </c>
      <c r="I1691" s="1">
        <v>22.22222</v>
      </c>
      <c r="J1691" s="1">
        <f t="shared" si="29"/>
        <v>466.66662000000002</v>
      </c>
      <c r="L1691" t="s">
        <v>108</v>
      </c>
    </row>
    <row r="1692" spans="1:13" x14ac:dyDescent="0.25">
      <c r="A1692">
        <v>21</v>
      </c>
      <c r="B1692" s="1">
        <v>22.22222</v>
      </c>
      <c r="C1692" s="1">
        <f t="shared" si="30"/>
        <v>466.66662000000002</v>
      </c>
      <c r="H1692">
        <v>21</v>
      </c>
      <c r="I1692" s="1">
        <v>22.22222</v>
      </c>
      <c r="J1692" s="1">
        <f t="shared" ref="J1692:J1755" si="31">H1692*I1692</f>
        <v>466.66662000000002</v>
      </c>
      <c r="L1692">
        <f>1690-1625</f>
        <v>65</v>
      </c>
    </row>
    <row r="1693" spans="1:13" x14ac:dyDescent="0.25">
      <c r="A1693">
        <v>21</v>
      </c>
      <c r="B1693" s="1">
        <v>22.22222</v>
      </c>
      <c r="C1693" s="1">
        <f t="shared" si="30"/>
        <v>466.66662000000002</v>
      </c>
      <c r="H1693">
        <v>21</v>
      </c>
      <c r="I1693" s="1">
        <v>22.22222</v>
      </c>
      <c r="J1693" s="1">
        <f t="shared" si="31"/>
        <v>466.66662000000002</v>
      </c>
    </row>
    <row r="1694" spans="1:13" x14ac:dyDescent="0.25">
      <c r="A1694">
        <v>21</v>
      </c>
      <c r="B1694" s="1">
        <v>22.22222</v>
      </c>
      <c r="C1694" s="1">
        <f t="shared" si="30"/>
        <v>466.66662000000002</v>
      </c>
      <c r="H1694">
        <v>21</v>
      </c>
      <c r="I1694" s="1">
        <v>22.22222</v>
      </c>
      <c r="J1694" s="1">
        <f t="shared" si="31"/>
        <v>466.66662000000002</v>
      </c>
    </row>
    <row r="1695" spans="1:13" x14ac:dyDescent="0.25">
      <c r="A1695">
        <v>21</v>
      </c>
      <c r="B1695" s="1">
        <v>22.22222</v>
      </c>
      <c r="C1695" s="1">
        <f t="shared" si="30"/>
        <v>466.66662000000002</v>
      </c>
      <c r="H1695">
        <v>21</v>
      </c>
      <c r="I1695" s="1">
        <v>22.22222</v>
      </c>
      <c r="J1695" s="1">
        <f t="shared" si="31"/>
        <v>466.66662000000002</v>
      </c>
    </row>
    <row r="1696" spans="1:13" x14ac:dyDescent="0.25">
      <c r="A1696">
        <v>21</v>
      </c>
      <c r="B1696" s="1">
        <v>22.22222</v>
      </c>
      <c r="C1696" s="1">
        <f t="shared" si="30"/>
        <v>466.66662000000002</v>
      </c>
      <c r="H1696">
        <v>21</v>
      </c>
      <c r="I1696" s="1">
        <v>22.22222</v>
      </c>
      <c r="J1696" s="1">
        <f t="shared" si="31"/>
        <v>466.66662000000002</v>
      </c>
    </row>
    <row r="1697" spans="1:10" x14ac:dyDescent="0.25">
      <c r="A1697">
        <v>21</v>
      </c>
      <c r="B1697" s="1">
        <v>22.22222</v>
      </c>
      <c r="C1697" s="1">
        <f t="shared" si="30"/>
        <v>466.66662000000002</v>
      </c>
      <c r="H1697">
        <v>21</v>
      </c>
      <c r="I1697" s="1">
        <v>22.22222</v>
      </c>
      <c r="J1697" s="1">
        <f t="shared" si="31"/>
        <v>466.66662000000002</v>
      </c>
    </row>
    <row r="1698" spans="1:10" x14ac:dyDescent="0.25">
      <c r="A1698">
        <v>21</v>
      </c>
      <c r="B1698" s="1">
        <v>22.22222</v>
      </c>
      <c r="C1698" s="1">
        <f t="shared" si="30"/>
        <v>466.66662000000002</v>
      </c>
      <c r="H1698">
        <v>21</v>
      </c>
      <c r="I1698" s="1">
        <v>22.22222</v>
      </c>
      <c r="J1698" s="1">
        <f t="shared" si="31"/>
        <v>466.66662000000002</v>
      </c>
    </row>
    <row r="1699" spans="1:10" x14ac:dyDescent="0.25">
      <c r="A1699">
        <v>21</v>
      </c>
      <c r="B1699" s="1">
        <v>22.22222</v>
      </c>
      <c r="C1699" s="1">
        <f t="shared" si="30"/>
        <v>466.66662000000002</v>
      </c>
      <c r="H1699">
        <v>21</v>
      </c>
      <c r="I1699" s="1">
        <v>22.22222</v>
      </c>
      <c r="J1699" s="1">
        <f t="shared" si="31"/>
        <v>466.66662000000002</v>
      </c>
    </row>
    <row r="1700" spans="1:10" x14ac:dyDescent="0.25">
      <c r="A1700">
        <v>21</v>
      </c>
      <c r="B1700" s="1">
        <v>22.22222</v>
      </c>
      <c r="C1700" s="1">
        <f t="shared" si="30"/>
        <v>466.66662000000002</v>
      </c>
      <c r="H1700">
        <v>21</v>
      </c>
      <c r="I1700" s="1">
        <v>22.22222</v>
      </c>
      <c r="J1700" s="1">
        <f t="shared" si="31"/>
        <v>466.66662000000002</v>
      </c>
    </row>
    <row r="1701" spans="1:10" x14ac:dyDescent="0.25">
      <c r="A1701">
        <v>21</v>
      </c>
      <c r="B1701" s="1">
        <v>22.22222</v>
      </c>
      <c r="C1701" s="1">
        <f t="shared" si="30"/>
        <v>466.66662000000002</v>
      </c>
      <c r="H1701">
        <v>21</v>
      </c>
      <c r="I1701" s="1">
        <v>22.22222</v>
      </c>
      <c r="J1701" s="1">
        <f t="shared" si="31"/>
        <v>466.66662000000002</v>
      </c>
    </row>
    <row r="1702" spans="1:10" x14ac:dyDescent="0.25">
      <c r="A1702">
        <v>21</v>
      </c>
      <c r="B1702" s="1">
        <v>22.22222</v>
      </c>
      <c r="C1702" s="1">
        <f t="shared" si="30"/>
        <v>466.66662000000002</v>
      </c>
      <c r="H1702">
        <v>21</v>
      </c>
      <c r="I1702" s="1">
        <v>22.22222</v>
      </c>
      <c r="J1702" s="1">
        <f t="shared" si="31"/>
        <v>466.66662000000002</v>
      </c>
    </row>
    <row r="1703" spans="1:10" x14ac:dyDescent="0.25">
      <c r="A1703">
        <v>21</v>
      </c>
      <c r="B1703" s="1">
        <v>22.22222</v>
      </c>
      <c r="C1703" s="1">
        <f t="shared" si="30"/>
        <v>466.66662000000002</v>
      </c>
      <c r="H1703">
        <v>21</v>
      </c>
      <c r="I1703" s="1">
        <v>22.22222</v>
      </c>
      <c r="J1703" s="1">
        <f t="shared" si="31"/>
        <v>466.66662000000002</v>
      </c>
    </row>
    <row r="1704" spans="1:10" x14ac:dyDescent="0.25">
      <c r="A1704">
        <v>21</v>
      </c>
      <c r="B1704" s="1">
        <v>22.22222</v>
      </c>
      <c r="C1704" s="1">
        <f t="shared" si="30"/>
        <v>466.66662000000002</v>
      </c>
      <c r="H1704">
        <v>21</v>
      </c>
      <c r="I1704" s="1">
        <v>22.22222</v>
      </c>
      <c r="J1704" s="1">
        <f t="shared" si="31"/>
        <v>466.66662000000002</v>
      </c>
    </row>
    <row r="1705" spans="1:10" x14ac:dyDescent="0.25">
      <c r="A1705">
        <v>21</v>
      </c>
      <c r="B1705" s="1">
        <v>22.22222</v>
      </c>
      <c r="C1705" s="1">
        <f t="shared" si="30"/>
        <v>466.66662000000002</v>
      </c>
      <c r="H1705">
        <v>21</v>
      </c>
      <c r="I1705" s="1">
        <v>22.22222</v>
      </c>
      <c r="J1705" s="1">
        <f t="shared" si="31"/>
        <v>466.66662000000002</v>
      </c>
    </row>
    <row r="1706" spans="1:10" x14ac:dyDescent="0.25">
      <c r="A1706">
        <v>21</v>
      </c>
      <c r="B1706" s="1">
        <v>22.22222</v>
      </c>
      <c r="C1706" s="1">
        <f t="shared" si="30"/>
        <v>466.66662000000002</v>
      </c>
      <c r="H1706">
        <v>21</v>
      </c>
      <c r="I1706" s="1">
        <v>22.22222</v>
      </c>
      <c r="J1706" s="1">
        <f t="shared" si="31"/>
        <v>466.66662000000002</v>
      </c>
    </row>
    <row r="1707" spans="1:10" x14ac:dyDescent="0.25">
      <c r="A1707">
        <v>21</v>
      </c>
      <c r="B1707" s="1">
        <v>22.22222</v>
      </c>
      <c r="C1707" s="1">
        <f t="shared" si="30"/>
        <v>466.66662000000002</v>
      </c>
      <c r="H1707">
        <v>21</v>
      </c>
      <c r="I1707" s="1">
        <v>22.22222</v>
      </c>
      <c r="J1707" s="1">
        <f t="shared" si="31"/>
        <v>466.66662000000002</v>
      </c>
    </row>
    <row r="1708" spans="1:10" x14ac:dyDescent="0.25">
      <c r="A1708">
        <v>21</v>
      </c>
      <c r="B1708" s="1">
        <v>22.22222</v>
      </c>
      <c r="C1708" s="1">
        <f t="shared" si="30"/>
        <v>466.66662000000002</v>
      </c>
      <c r="H1708">
        <v>21</v>
      </c>
      <c r="I1708" s="1">
        <v>22.22222</v>
      </c>
      <c r="J1708" s="1">
        <f t="shared" si="31"/>
        <v>466.66662000000002</v>
      </c>
    </row>
    <row r="1709" spans="1:10" x14ac:dyDescent="0.25">
      <c r="A1709">
        <v>22</v>
      </c>
      <c r="B1709" s="1">
        <v>22.22222</v>
      </c>
      <c r="C1709" s="1">
        <f t="shared" si="30"/>
        <v>488.88884000000002</v>
      </c>
      <c r="H1709">
        <v>21</v>
      </c>
      <c r="I1709" s="1">
        <v>22.22222</v>
      </c>
      <c r="J1709" s="1">
        <f t="shared" si="31"/>
        <v>466.66662000000002</v>
      </c>
    </row>
    <row r="1710" spans="1:10" x14ac:dyDescent="0.25">
      <c r="A1710">
        <v>22</v>
      </c>
      <c r="B1710" s="1">
        <v>22.22222</v>
      </c>
      <c r="C1710" s="1">
        <f t="shared" si="30"/>
        <v>488.88884000000002</v>
      </c>
      <c r="H1710">
        <v>22</v>
      </c>
      <c r="I1710" s="1">
        <v>22.22222</v>
      </c>
      <c r="J1710" s="1">
        <f t="shared" si="31"/>
        <v>488.88884000000002</v>
      </c>
    </row>
    <row r="1711" spans="1:10" x14ac:dyDescent="0.25">
      <c r="A1711">
        <v>22</v>
      </c>
      <c r="B1711" s="1">
        <v>22.22222</v>
      </c>
      <c r="C1711" s="1">
        <f t="shared" si="30"/>
        <v>488.88884000000002</v>
      </c>
      <c r="H1711">
        <v>22</v>
      </c>
      <c r="I1711" s="1">
        <v>22.22222</v>
      </c>
      <c r="J1711" s="1">
        <f t="shared" si="31"/>
        <v>488.88884000000002</v>
      </c>
    </row>
    <row r="1712" spans="1:10" x14ac:dyDescent="0.25">
      <c r="A1712">
        <v>22</v>
      </c>
      <c r="B1712" s="1">
        <v>22.22222</v>
      </c>
      <c r="C1712" s="1">
        <f t="shared" si="30"/>
        <v>488.88884000000002</v>
      </c>
      <c r="H1712">
        <v>22</v>
      </c>
      <c r="I1712" s="1">
        <v>22.22222</v>
      </c>
      <c r="J1712" s="1">
        <f t="shared" si="31"/>
        <v>488.88884000000002</v>
      </c>
    </row>
    <row r="1713" spans="1:13" x14ac:dyDescent="0.25">
      <c r="A1713">
        <v>22</v>
      </c>
      <c r="B1713" s="1">
        <v>22.22222</v>
      </c>
      <c r="C1713" s="1">
        <f t="shared" si="30"/>
        <v>488.88884000000002</v>
      </c>
      <c r="H1713">
        <v>22</v>
      </c>
      <c r="I1713" s="1">
        <v>22.22222</v>
      </c>
      <c r="J1713" s="1">
        <f t="shared" si="31"/>
        <v>488.88884000000002</v>
      </c>
    </row>
    <row r="1714" spans="1:13" x14ac:dyDescent="0.25">
      <c r="A1714">
        <v>22</v>
      </c>
      <c r="B1714" s="1">
        <v>22.22222</v>
      </c>
      <c r="C1714" s="1">
        <f t="shared" si="30"/>
        <v>488.88884000000002</v>
      </c>
      <c r="H1714">
        <v>22</v>
      </c>
      <c r="I1714" s="1">
        <v>22.22222</v>
      </c>
      <c r="J1714" s="1">
        <f t="shared" si="31"/>
        <v>488.88884000000002</v>
      </c>
    </row>
    <row r="1715" spans="1:13" x14ac:dyDescent="0.25">
      <c r="A1715">
        <v>22</v>
      </c>
      <c r="B1715" s="1">
        <v>22.22222</v>
      </c>
      <c r="C1715" s="1">
        <f t="shared" si="30"/>
        <v>488.88884000000002</v>
      </c>
      <c r="H1715">
        <v>22</v>
      </c>
      <c r="I1715" s="1">
        <v>22.22222</v>
      </c>
      <c r="J1715" s="1">
        <f t="shared" si="31"/>
        <v>488.88884000000002</v>
      </c>
    </row>
    <row r="1716" spans="1:13" x14ac:dyDescent="0.25">
      <c r="A1716">
        <v>22</v>
      </c>
      <c r="B1716" s="1">
        <v>22.22222</v>
      </c>
      <c r="C1716" s="1">
        <f t="shared" si="30"/>
        <v>488.88884000000002</v>
      </c>
      <c r="H1716">
        <v>22</v>
      </c>
      <c r="I1716" s="1">
        <v>22.22222</v>
      </c>
      <c r="J1716" s="1">
        <f t="shared" si="31"/>
        <v>488.88884000000002</v>
      </c>
    </row>
    <row r="1717" spans="1:13" x14ac:dyDescent="0.25">
      <c r="A1717">
        <v>22</v>
      </c>
      <c r="B1717" s="1">
        <v>22.22222</v>
      </c>
      <c r="C1717" s="1">
        <f t="shared" si="30"/>
        <v>488.88884000000002</v>
      </c>
      <c r="H1717">
        <v>22</v>
      </c>
      <c r="I1717" s="1">
        <v>22.22222</v>
      </c>
      <c r="J1717" s="1">
        <f t="shared" si="31"/>
        <v>488.88884000000002</v>
      </c>
    </row>
    <row r="1718" spans="1:13" x14ac:dyDescent="0.25">
      <c r="A1718">
        <v>22</v>
      </c>
      <c r="B1718" s="1">
        <v>22.22222</v>
      </c>
      <c r="C1718" s="1">
        <f t="shared" si="30"/>
        <v>488.88884000000002</v>
      </c>
      <c r="H1718">
        <v>22</v>
      </c>
      <c r="I1718" s="1">
        <v>22.22222</v>
      </c>
      <c r="J1718" s="1">
        <f t="shared" si="31"/>
        <v>488.88884000000002</v>
      </c>
    </row>
    <row r="1719" spans="1:13" x14ac:dyDescent="0.25">
      <c r="A1719">
        <v>22</v>
      </c>
      <c r="B1719" s="1">
        <v>22.22222</v>
      </c>
      <c r="C1719" s="1">
        <f t="shared" si="30"/>
        <v>488.88884000000002</v>
      </c>
      <c r="H1719">
        <v>22</v>
      </c>
      <c r="I1719" s="1">
        <v>22.22222</v>
      </c>
      <c r="J1719" s="1">
        <f t="shared" si="31"/>
        <v>488.88884000000002</v>
      </c>
    </row>
    <row r="1720" spans="1:13" x14ac:dyDescent="0.25">
      <c r="A1720">
        <v>22</v>
      </c>
      <c r="B1720" s="1">
        <v>22.22222</v>
      </c>
      <c r="C1720" s="1">
        <f t="shared" si="30"/>
        <v>488.88884000000002</v>
      </c>
      <c r="H1720">
        <v>22</v>
      </c>
      <c r="I1720" s="1">
        <v>22.22222</v>
      </c>
      <c r="J1720" s="1">
        <f t="shared" si="31"/>
        <v>488.88884000000002</v>
      </c>
    </row>
    <row r="1721" spans="1:13" x14ac:dyDescent="0.25">
      <c r="A1721">
        <v>22</v>
      </c>
      <c r="B1721" s="1">
        <v>22.22222</v>
      </c>
      <c r="C1721" s="1">
        <f t="shared" si="30"/>
        <v>488.88884000000002</v>
      </c>
      <c r="H1721">
        <v>22</v>
      </c>
      <c r="I1721" s="1">
        <v>22.22222</v>
      </c>
      <c r="J1721" s="1">
        <f t="shared" si="31"/>
        <v>488.88884000000002</v>
      </c>
    </row>
    <row r="1722" spans="1:13" x14ac:dyDescent="0.25">
      <c r="A1722">
        <v>22</v>
      </c>
      <c r="B1722" s="1">
        <v>22.22222</v>
      </c>
      <c r="C1722" s="1">
        <f t="shared" si="30"/>
        <v>488.88884000000002</v>
      </c>
      <c r="H1722">
        <v>22</v>
      </c>
      <c r="I1722" s="1">
        <v>22.22222</v>
      </c>
      <c r="J1722" s="1">
        <f t="shared" si="31"/>
        <v>488.88884000000002</v>
      </c>
    </row>
    <row r="1723" spans="1:13" x14ac:dyDescent="0.25">
      <c r="A1723">
        <v>22</v>
      </c>
      <c r="B1723" s="1">
        <v>22.22222</v>
      </c>
      <c r="C1723" s="1">
        <f t="shared" si="30"/>
        <v>488.88884000000002</v>
      </c>
      <c r="H1723">
        <v>22</v>
      </c>
      <c r="I1723" s="1">
        <v>22.22222</v>
      </c>
      <c r="J1723" s="1">
        <f t="shared" si="31"/>
        <v>488.88884000000002</v>
      </c>
    </row>
    <row r="1724" spans="1:13" x14ac:dyDescent="0.25">
      <c r="A1724">
        <v>22</v>
      </c>
      <c r="B1724" s="1">
        <v>22.22222</v>
      </c>
      <c r="C1724" s="1">
        <f t="shared" si="30"/>
        <v>488.88884000000002</v>
      </c>
      <c r="E1724">
        <v>400</v>
      </c>
      <c r="F1724">
        <v>100</v>
      </c>
      <c r="H1724">
        <v>22</v>
      </c>
      <c r="I1724" s="1">
        <v>22.22222</v>
      </c>
      <c r="J1724" s="1">
        <f t="shared" si="31"/>
        <v>488.88884000000002</v>
      </c>
    </row>
    <row r="1725" spans="1:13" x14ac:dyDescent="0.25">
      <c r="A1725">
        <v>23</v>
      </c>
      <c r="B1725" s="1">
        <v>22.22222</v>
      </c>
      <c r="C1725" s="1">
        <f t="shared" si="30"/>
        <v>511.11106000000001</v>
      </c>
      <c r="E1725" t="s">
        <v>93</v>
      </c>
      <c r="H1725">
        <v>22</v>
      </c>
      <c r="I1725" s="1">
        <v>22.22222</v>
      </c>
      <c r="J1725" s="1">
        <f t="shared" si="31"/>
        <v>488.88884000000002</v>
      </c>
      <c r="L1725">
        <v>450</v>
      </c>
      <c r="M1725">
        <v>35</v>
      </c>
    </row>
    <row r="1726" spans="1:13" x14ac:dyDescent="0.25">
      <c r="A1726">
        <v>23</v>
      </c>
      <c r="B1726" s="1">
        <v>22.22222</v>
      </c>
      <c r="C1726" s="1">
        <f t="shared" si="30"/>
        <v>511.11106000000001</v>
      </c>
      <c r="E1726">
        <f>1724-1624</f>
        <v>100</v>
      </c>
      <c r="H1726">
        <v>23</v>
      </c>
      <c r="I1726" s="1">
        <v>22.22222</v>
      </c>
      <c r="J1726" s="1">
        <f t="shared" si="31"/>
        <v>511.11106000000001</v>
      </c>
      <c r="L1726" t="s">
        <v>109</v>
      </c>
    </row>
    <row r="1727" spans="1:13" x14ac:dyDescent="0.25">
      <c r="A1727">
        <v>23</v>
      </c>
      <c r="B1727" s="1">
        <v>22.22222</v>
      </c>
      <c r="C1727" s="1">
        <f t="shared" si="30"/>
        <v>511.11106000000001</v>
      </c>
      <c r="H1727">
        <v>23</v>
      </c>
      <c r="I1727" s="1">
        <v>22.22222</v>
      </c>
      <c r="J1727" s="1">
        <f t="shared" si="31"/>
        <v>511.11106000000001</v>
      </c>
      <c r="L1727">
        <f>1725-1690</f>
        <v>35</v>
      </c>
    </row>
    <row r="1728" spans="1:13" x14ac:dyDescent="0.25">
      <c r="A1728">
        <v>23</v>
      </c>
      <c r="B1728" s="1">
        <v>22.22222</v>
      </c>
      <c r="C1728" s="1">
        <f t="shared" si="30"/>
        <v>511.11106000000001</v>
      </c>
      <c r="H1728">
        <v>23</v>
      </c>
      <c r="I1728" s="1">
        <v>22.22222</v>
      </c>
      <c r="J1728" s="1">
        <f t="shared" si="31"/>
        <v>511.11106000000001</v>
      </c>
    </row>
    <row r="1729" spans="1:10" x14ac:dyDescent="0.25">
      <c r="A1729">
        <v>23</v>
      </c>
      <c r="B1729" s="1">
        <v>22.22222</v>
      </c>
      <c r="C1729" s="1">
        <f t="shared" si="30"/>
        <v>511.11106000000001</v>
      </c>
      <c r="H1729">
        <v>23</v>
      </c>
      <c r="I1729" s="1">
        <v>22.22222</v>
      </c>
      <c r="J1729" s="1">
        <f t="shared" si="31"/>
        <v>511.11106000000001</v>
      </c>
    </row>
    <row r="1730" spans="1:10" x14ac:dyDescent="0.25">
      <c r="A1730">
        <v>23</v>
      </c>
      <c r="B1730" s="1">
        <v>22.22222</v>
      </c>
      <c r="C1730" s="1">
        <f t="shared" si="30"/>
        <v>511.11106000000001</v>
      </c>
      <c r="H1730">
        <v>23</v>
      </c>
      <c r="I1730" s="1">
        <v>22.22222</v>
      </c>
      <c r="J1730" s="1">
        <f t="shared" si="31"/>
        <v>511.11106000000001</v>
      </c>
    </row>
    <row r="1731" spans="1:10" x14ac:dyDescent="0.25">
      <c r="A1731">
        <v>23</v>
      </c>
      <c r="B1731" s="1">
        <v>22.22222</v>
      </c>
      <c r="C1731" s="1">
        <f t="shared" si="30"/>
        <v>511.11106000000001</v>
      </c>
      <c r="H1731">
        <v>23</v>
      </c>
      <c r="I1731" s="1">
        <v>22.22222</v>
      </c>
      <c r="J1731" s="1">
        <f t="shared" si="31"/>
        <v>511.11106000000001</v>
      </c>
    </row>
    <row r="1732" spans="1:10" x14ac:dyDescent="0.25">
      <c r="A1732">
        <v>23</v>
      </c>
      <c r="B1732" s="1">
        <v>22.22222</v>
      </c>
      <c r="C1732" s="1">
        <f t="shared" si="30"/>
        <v>511.11106000000001</v>
      </c>
      <c r="H1732">
        <v>23</v>
      </c>
      <c r="I1732" s="1">
        <v>22.22222</v>
      </c>
      <c r="J1732" s="1">
        <f t="shared" si="31"/>
        <v>511.11106000000001</v>
      </c>
    </row>
    <row r="1733" spans="1:10" x14ac:dyDescent="0.25">
      <c r="A1733">
        <v>23</v>
      </c>
      <c r="B1733" s="1">
        <v>22.22222</v>
      </c>
      <c r="C1733" s="1">
        <f t="shared" si="30"/>
        <v>511.11106000000001</v>
      </c>
      <c r="H1733">
        <v>23</v>
      </c>
      <c r="I1733" s="1">
        <v>22.22222</v>
      </c>
      <c r="J1733" s="1">
        <f t="shared" si="31"/>
        <v>511.11106000000001</v>
      </c>
    </row>
    <row r="1734" spans="1:10" x14ac:dyDescent="0.25">
      <c r="A1734">
        <v>23</v>
      </c>
      <c r="B1734" s="1">
        <v>22.22222</v>
      </c>
      <c r="C1734" s="1">
        <f t="shared" si="30"/>
        <v>511.11106000000001</v>
      </c>
      <c r="H1734">
        <v>23</v>
      </c>
      <c r="I1734" s="1">
        <v>22.22222</v>
      </c>
      <c r="J1734" s="1">
        <f t="shared" si="31"/>
        <v>511.11106000000001</v>
      </c>
    </row>
    <row r="1735" spans="1:10" x14ac:dyDescent="0.25">
      <c r="A1735">
        <v>23</v>
      </c>
      <c r="B1735" s="1">
        <v>22.22222</v>
      </c>
      <c r="C1735" s="1">
        <f t="shared" si="30"/>
        <v>511.11106000000001</v>
      </c>
      <c r="H1735">
        <v>23</v>
      </c>
      <c r="I1735" s="1">
        <v>22.22222</v>
      </c>
      <c r="J1735" s="1">
        <f t="shared" si="31"/>
        <v>511.11106000000001</v>
      </c>
    </row>
    <row r="1736" spans="1:10" x14ac:dyDescent="0.25">
      <c r="A1736">
        <v>23</v>
      </c>
      <c r="B1736" s="1">
        <v>22.22222</v>
      </c>
      <c r="C1736" s="1">
        <f t="shared" si="30"/>
        <v>511.11106000000001</v>
      </c>
      <c r="H1736">
        <v>23</v>
      </c>
      <c r="I1736" s="1">
        <v>22.22222</v>
      </c>
      <c r="J1736" s="1">
        <f t="shared" si="31"/>
        <v>511.11106000000001</v>
      </c>
    </row>
    <row r="1737" spans="1:10" x14ac:dyDescent="0.25">
      <c r="A1737">
        <v>23</v>
      </c>
      <c r="B1737" s="1">
        <v>22.22222</v>
      </c>
      <c r="C1737" s="1">
        <f t="shared" si="30"/>
        <v>511.11106000000001</v>
      </c>
      <c r="H1737">
        <v>23</v>
      </c>
      <c r="I1737" s="1">
        <v>22.22222</v>
      </c>
      <c r="J1737" s="1">
        <f t="shared" si="31"/>
        <v>511.11106000000001</v>
      </c>
    </row>
    <row r="1738" spans="1:10" x14ac:dyDescent="0.25">
      <c r="A1738">
        <v>23</v>
      </c>
      <c r="B1738" s="1">
        <v>22.22222</v>
      </c>
      <c r="C1738" s="1">
        <f t="shared" si="30"/>
        <v>511.11106000000001</v>
      </c>
      <c r="H1738">
        <v>23</v>
      </c>
      <c r="I1738" s="1">
        <v>22.22222</v>
      </c>
      <c r="J1738" s="1">
        <f t="shared" si="31"/>
        <v>511.11106000000001</v>
      </c>
    </row>
    <row r="1739" spans="1:10" x14ac:dyDescent="0.25">
      <c r="A1739">
        <v>23</v>
      </c>
      <c r="B1739" s="1">
        <v>22.22222</v>
      </c>
      <c r="C1739" s="1">
        <f t="shared" si="30"/>
        <v>511.11106000000001</v>
      </c>
      <c r="H1739">
        <v>23</v>
      </c>
      <c r="I1739" s="1">
        <v>22.22222</v>
      </c>
      <c r="J1739" s="1">
        <f t="shared" si="31"/>
        <v>511.11106000000001</v>
      </c>
    </row>
    <row r="1740" spans="1:10" x14ac:dyDescent="0.25">
      <c r="A1740">
        <v>23</v>
      </c>
      <c r="B1740" s="1">
        <v>22.22222</v>
      </c>
      <c r="C1740" s="1">
        <f t="shared" si="30"/>
        <v>511.11106000000001</v>
      </c>
      <c r="H1740">
        <v>23</v>
      </c>
      <c r="I1740" s="1">
        <v>22.22222</v>
      </c>
      <c r="J1740" s="1">
        <f t="shared" si="31"/>
        <v>511.11106000000001</v>
      </c>
    </row>
    <row r="1741" spans="1:10" x14ac:dyDescent="0.25">
      <c r="A1741">
        <v>23</v>
      </c>
      <c r="B1741" s="1">
        <v>22.22222</v>
      </c>
      <c r="C1741" s="1">
        <f t="shared" si="30"/>
        <v>511.11106000000001</v>
      </c>
      <c r="H1741">
        <v>23</v>
      </c>
      <c r="I1741" s="1">
        <v>22.22222</v>
      </c>
      <c r="J1741" s="1">
        <f t="shared" si="31"/>
        <v>511.11106000000001</v>
      </c>
    </row>
    <row r="1742" spans="1:10" x14ac:dyDescent="0.25">
      <c r="A1742">
        <v>23</v>
      </c>
      <c r="B1742" s="1">
        <v>22.22222</v>
      </c>
      <c r="C1742" s="1">
        <f t="shared" si="30"/>
        <v>511.11106000000001</v>
      </c>
      <c r="H1742">
        <v>23</v>
      </c>
      <c r="I1742" s="1">
        <v>22.22222</v>
      </c>
      <c r="J1742" s="1">
        <f t="shared" si="31"/>
        <v>511.11106000000001</v>
      </c>
    </row>
    <row r="1743" spans="1:10" x14ac:dyDescent="0.25">
      <c r="A1743">
        <v>23</v>
      </c>
      <c r="B1743" s="1">
        <v>22.22222</v>
      </c>
      <c r="C1743" s="1">
        <f t="shared" si="30"/>
        <v>511.11106000000001</v>
      </c>
      <c r="H1743">
        <v>23</v>
      </c>
      <c r="I1743" s="1">
        <v>22.22222</v>
      </c>
      <c r="J1743" s="1">
        <f t="shared" si="31"/>
        <v>511.11106000000001</v>
      </c>
    </row>
    <row r="1744" spans="1:10" x14ac:dyDescent="0.25">
      <c r="A1744">
        <v>23</v>
      </c>
      <c r="B1744" s="1">
        <v>22.22222</v>
      </c>
      <c r="C1744" s="1">
        <f t="shared" si="30"/>
        <v>511.11106000000001</v>
      </c>
      <c r="H1744">
        <v>23</v>
      </c>
      <c r="I1744" s="1">
        <v>22.22222</v>
      </c>
      <c r="J1744" s="1">
        <f t="shared" si="31"/>
        <v>511.11106000000001</v>
      </c>
    </row>
    <row r="1745" spans="1:10" x14ac:dyDescent="0.25">
      <c r="A1745">
        <v>23</v>
      </c>
      <c r="B1745" s="1">
        <v>22.22222</v>
      </c>
      <c r="C1745" s="1">
        <f t="shared" si="30"/>
        <v>511.11106000000001</v>
      </c>
      <c r="H1745">
        <v>23</v>
      </c>
      <c r="I1745" s="1">
        <v>22.22222</v>
      </c>
      <c r="J1745" s="1">
        <f t="shared" si="31"/>
        <v>511.11106000000001</v>
      </c>
    </row>
    <row r="1746" spans="1:10" x14ac:dyDescent="0.25">
      <c r="A1746">
        <v>23</v>
      </c>
      <c r="B1746" s="1">
        <v>22.22222</v>
      </c>
      <c r="C1746" s="1">
        <f t="shared" si="30"/>
        <v>511.11106000000001</v>
      </c>
      <c r="H1746">
        <v>23</v>
      </c>
      <c r="I1746" s="1">
        <v>22.22222</v>
      </c>
      <c r="J1746" s="1">
        <f t="shared" si="31"/>
        <v>511.11106000000001</v>
      </c>
    </row>
    <row r="1747" spans="1:10" x14ac:dyDescent="0.25">
      <c r="A1747">
        <v>23</v>
      </c>
      <c r="B1747" s="1">
        <v>22.22222</v>
      </c>
      <c r="C1747" s="1">
        <f t="shared" si="30"/>
        <v>511.11106000000001</v>
      </c>
      <c r="H1747">
        <v>23</v>
      </c>
      <c r="I1747" s="1">
        <v>22.22222</v>
      </c>
      <c r="J1747" s="1">
        <f t="shared" si="31"/>
        <v>511.11106000000001</v>
      </c>
    </row>
    <row r="1748" spans="1:10" x14ac:dyDescent="0.25">
      <c r="A1748">
        <v>23</v>
      </c>
      <c r="B1748" s="1">
        <v>22.22222</v>
      </c>
      <c r="C1748" s="1">
        <f t="shared" si="30"/>
        <v>511.11106000000001</v>
      </c>
      <c r="H1748">
        <v>23</v>
      </c>
      <c r="I1748" s="1">
        <v>22.22222</v>
      </c>
      <c r="J1748" s="1">
        <f t="shared" si="31"/>
        <v>511.11106000000001</v>
      </c>
    </row>
    <row r="1749" spans="1:10" x14ac:dyDescent="0.25">
      <c r="A1749">
        <v>24</v>
      </c>
      <c r="B1749" s="1">
        <v>22.22222</v>
      </c>
      <c r="C1749" s="1">
        <f t="shared" si="30"/>
        <v>533.33328000000006</v>
      </c>
      <c r="H1749">
        <v>23</v>
      </c>
      <c r="I1749" s="1">
        <v>22.22222</v>
      </c>
      <c r="J1749" s="1">
        <f t="shared" si="31"/>
        <v>511.11106000000001</v>
      </c>
    </row>
    <row r="1750" spans="1:10" x14ac:dyDescent="0.25">
      <c r="A1750">
        <v>24</v>
      </c>
      <c r="B1750" s="1">
        <v>22.22222</v>
      </c>
      <c r="C1750" s="1">
        <f t="shared" si="30"/>
        <v>533.33328000000006</v>
      </c>
      <c r="H1750">
        <v>24</v>
      </c>
      <c r="I1750" s="1">
        <v>22.22222</v>
      </c>
      <c r="J1750" s="1">
        <f t="shared" si="31"/>
        <v>533.33328000000006</v>
      </c>
    </row>
    <row r="1751" spans="1:10" x14ac:dyDescent="0.25">
      <c r="A1751">
        <v>24</v>
      </c>
      <c r="B1751" s="1">
        <v>22.22222</v>
      </c>
      <c r="C1751" s="1">
        <f t="shared" si="30"/>
        <v>533.33328000000006</v>
      </c>
      <c r="H1751">
        <v>24</v>
      </c>
      <c r="I1751" s="1">
        <v>22.22222</v>
      </c>
      <c r="J1751" s="1">
        <f t="shared" si="31"/>
        <v>533.33328000000006</v>
      </c>
    </row>
    <row r="1752" spans="1:10" x14ac:dyDescent="0.25">
      <c r="A1752">
        <v>24</v>
      </c>
      <c r="B1752" s="1">
        <v>22.22222</v>
      </c>
      <c r="C1752" s="1">
        <f t="shared" si="30"/>
        <v>533.33328000000006</v>
      </c>
      <c r="H1752">
        <v>24</v>
      </c>
      <c r="I1752" s="1">
        <v>22.22222</v>
      </c>
      <c r="J1752" s="1">
        <f t="shared" si="31"/>
        <v>533.33328000000006</v>
      </c>
    </row>
    <row r="1753" spans="1:10" x14ac:dyDescent="0.25">
      <c r="A1753">
        <v>24</v>
      </c>
      <c r="B1753" s="1">
        <v>22.22222</v>
      </c>
      <c r="C1753" s="1">
        <f t="shared" si="30"/>
        <v>533.33328000000006</v>
      </c>
      <c r="H1753">
        <v>24</v>
      </c>
      <c r="I1753" s="1">
        <v>22.22222</v>
      </c>
      <c r="J1753" s="1">
        <f t="shared" si="31"/>
        <v>533.33328000000006</v>
      </c>
    </row>
    <row r="1754" spans="1:10" x14ac:dyDescent="0.25">
      <c r="A1754">
        <v>24</v>
      </c>
      <c r="B1754" s="1">
        <v>22.22222</v>
      </c>
      <c r="C1754" s="1">
        <f t="shared" si="30"/>
        <v>533.33328000000006</v>
      </c>
      <c r="H1754">
        <v>24</v>
      </c>
      <c r="I1754" s="1">
        <v>22.22222</v>
      </c>
      <c r="J1754" s="1">
        <f t="shared" si="31"/>
        <v>533.33328000000006</v>
      </c>
    </row>
    <row r="1755" spans="1:10" x14ac:dyDescent="0.25">
      <c r="A1755">
        <v>24</v>
      </c>
      <c r="B1755" s="1">
        <v>22.22222</v>
      </c>
      <c r="C1755" s="1">
        <f t="shared" ref="C1755:C1818" si="32">A1755*B1755</f>
        <v>533.33328000000006</v>
      </c>
      <c r="H1755">
        <v>24</v>
      </c>
      <c r="I1755" s="1">
        <v>22.22222</v>
      </c>
      <c r="J1755" s="1">
        <f t="shared" si="31"/>
        <v>533.33328000000006</v>
      </c>
    </row>
    <row r="1756" spans="1:10" x14ac:dyDescent="0.25">
      <c r="A1756">
        <v>24</v>
      </c>
      <c r="B1756" s="1">
        <v>22.22222</v>
      </c>
      <c r="C1756" s="1">
        <f t="shared" si="32"/>
        <v>533.33328000000006</v>
      </c>
      <c r="H1756">
        <v>24</v>
      </c>
      <c r="I1756" s="1">
        <v>22.22222</v>
      </c>
      <c r="J1756" s="1">
        <f t="shared" ref="J1756:J1819" si="33">H1756*I1756</f>
        <v>533.33328000000006</v>
      </c>
    </row>
    <row r="1757" spans="1:10" x14ac:dyDescent="0.25">
      <c r="A1757">
        <v>24</v>
      </c>
      <c r="B1757" s="1">
        <v>22.22222</v>
      </c>
      <c r="C1757" s="1">
        <f t="shared" si="32"/>
        <v>533.33328000000006</v>
      </c>
      <c r="H1757">
        <v>24</v>
      </c>
      <c r="I1757" s="1">
        <v>22.22222</v>
      </c>
      <c r="J1757" s="1">
        <f t="shared" si="33"/>
        <v>533.33328000000006</v>
      </c>
    </row>
    <row r="1758" spans="1:10" x14ac:dyDescent="0.25">
      <c r="A1758">
        <v>24</v>
      </c>
      <c r="B1758" s="1">
        <v>22.22222</v>
      </c>
      <c r="C1758" s="1">
        <f t="shared" si="32"/>
        <v>533.33328000000006</v>
      </c>
      <c r="H1758">
        <v>24</v>
      </c>
      <c r="I1758" s="1">
        <v>22.22222</v>
      </c>
      <c r="J1758" s="1">
        <f t="shared" si="33"/>
        <v>533.33328000000006</v>
      </c>
    </row>
    <row r="1759" spans="1:10" x14ac:dyDescent="0.25">
      <c r="A1759">
        <v>24</v>
      </c>
      <c r="B1759" s="1">
        <v>22.22222</v>
      </c>
      <c r="C1759" s="1">
        <f t="shared" si="32"/>
        <v>533.33328000000006</v>
      </c>
      <c r="H1759">
        <v>24</v>
      </c>
      <c r="I1759" s="1">
        <v>22.22222</v>
      </c>
      <c r="J1759" s="1">
        <f t="shared" si="33"/>
        <v>533.33328000000006</v>
      </c>
    </row>
    <row r="1760" spans="1:10" x14ac:dyDescent="0.25">
      <c r="A1760">
        <v>24</v>
      </c>
      <c r="B1760" s="1">
        <v>22.22222</v>
      </c>
      <c r="C1760" s="1">
        <f t="shared" si="32"/>
        <v>533.33328000000006</v>
      </c>
      <c r="H1760">
        <v>24</v>
      </c>
      <c r="I1760" s="1">
        <v>22.22222</v>
      </c>
      <c r="J1760" s="1">
        <f t="shared" si="33"/>
        <v>533.33328000000006</v>
      </c>
    </row>
    <row r="1761" spans="1:13" x14ac:dyDescent="0.25">
      <c r="A1761">
        <v>24</v>
      </c>
      <c r="B1761" s="1">
        <v>22.22222</v>
      </c>
      <c r="C1761" s="1">
        <f t="shared" si="32"/>
        <v>533.33328000000006</v>
      </c>
      <c r="H1761">
        <v>24</v>
      </c>
      <c r="I1761" s="1">
        <v>22.22222</v>
      </c>
      <c r="J1761" s="1">
        <f t="shared" si="33"/>
        <v>533.33328000000006</v>
      </c>
    </row>
    <row r="1762" spans="1:13" x14ac:dyDescent="0.25">
      <c r="A1762">
        <v>24</v>
      </c>
      <c r="B1762" s="1">
        <v>22.22222</v>
      </c>
      <c r="C1762" s="1">
        <f t="shared" si="32"/>
        <v>533.33328000000006</v>
      </c>
      <c r="H1762">
        <v>24</v>
      </c>
      <c r="I1762" s="1">
        <v>22.22222</v>
      </c>
      <c r="J1762" s="1">
        <f t="shared" si="33"/>
        <v>533.33328000000006</v>
      </c>
    </row>
    <row r="1763" spans="1:13" x14ac:dyDescent="0.25">
      <c r="A1763">
        <v>24</v>
      </c>
      <c r="B1763" s="1">
        <v>22.22222</v>
      </c>
      <c r="C1763" s="1">
        <f t="shared" si="32"/>
        <v>533.33328000000006</v>
      </c>
      <c r="H1763">
        <v>24</v>
      </c>
      <c r="I1763" s="1">
        <v>22.22222</v>
      </c>
      <c r="J1763" s="1">
        <f t="shared" si="33"/>
        <v>533.33328000000006</v>
      </c>
    </row>
    <row r="1764" spans="1:13" x14ac:dyDescent="0.25">
      <c r="A1764">
        <v>24</v>
      </c>
      <c r="B1764" s="1">
        <v>22.22222</v>
      </c>
      <c r="C1764" s="1">
        <f t="shared" si="32"/>
        <v>533.33328000000006</v>
      </c>
      <c r="H1764">
        <v>24</v>
      </c>
      <c r="I1764" s="1">
        <v>22.22222</v>
      </c>
      <c r="J1764" s="1">
        <f t="shared" si="33"/>
        <v>533.33328000000006</v>
      </c>
    </row>
    <row r="1765" spans="1:13" x14ac:dyDescent="0.25">
      <c r="A1765">
        <v>24</v>
      </c>
      <c r="B1765" s="1">
        <v>22.22222</v>
      </c>
      <c r="C1765" s="1">
        <f t="shared" si="32"/>
        <v>533.33328000000006</v>
      </c>
      <c r="H1765">
        <v>24</v>
      </c>
      <c r="I1765" s="1">
        <v>22.22222</v>
      </c>
      <c r="J1765" s="1">
        <f t="shared" si="33"/>
        <v>533.33328000000006</v>
      </c>
    </row>
    <row r="1766" spans="1:13" x14ac:dyDescent="0.25">
      <c r="A1766">
        <v>24</v>
      </c>
      <c r="B1766" s="1">
        <v>22.22222</v>
      </c>
      <c r="C1766" s="1">
        <f t="shared" si="32"/>
        <v>533.33328000000006</v>
      </c>
      <c r="H1766">
        <v>24</v>
      </c>
      <c r="I1766" s="1">
        <v>22.22222</v>
      </c>
      <c r="J1766" s="1">
        <f t="shared" si="33"/>
        <v>533.33328000000006</v>
      </c>
    </row>
    <row r="1767" spans="1:13" x14ac:dyDescent="0.25">
      <c r="A1767">
        <v>24</v>
      </c>
      <c r="B1767" s="1">
        <v>22.22222</v>
      </c>
      <c r="C1767" s="1">
        <f t="shared" si="32"/>
        <v>533.33328000000006</v>
      </c>
      <c r="H1767">
        <v>24</v>
      </c>
      <c r="I1767" s="1">
        <v>22.22222</v>
      </c>
      <c r="J1767" s="1">
        <f t="shared" si="33"/>
        <v>533.33328000000006</v>
      </c>
    </row>
    <row r="1768" spans="1:13" x14ac:dyDescent="0.25">
      <c r="A1768">
        <v>24</v>
      </c>
      <c r="B1768" s="1">
        <v>22.22222</v>
      </c>
      <c r="C1768" s="1">
        <f t="shared" si="32"/>
        <v>533.33328000000006</v>
      </c>
      <c r="H1768">
        <v>24</v>
      </c>
      <c r="I1768" s="1">
        <v>22.22222</v>
      </c>
      <c r="J1768" s="1">
        <f t="shared" si="33"/>
        <v>533.33328000000006</v>
      </c>
    </row>
    <row r="1769" spans="1:13" x14ac:dyDescent="0.25">
      <c r="A1769">
        <v>25</v>
      </c>
      <c r="B1769" s="1">
        <v>22.22222</v>
      </c>
      <c r="C1769" s="1">
        <f t="shared" si="32"/>
        <v>555.55550000000005</v>
      </c>
      <c r="H1769">
        <v>24</v>
      </c>
      <c r="I1769" s="1">
        <v>22.22222</v>
      </c>
      <c r="J1769" s="1">
        <f t="shared" si="33"/>
        <v>533.33328000000006</v>
      </c>
      <c r="L1769">
        <v>500</v>
      </c>
      <c r="M1769">
        <v>44</v>
      </c>
    </row>
    <row r="1770" spans="1:13" x14ac:dyDescent="0.25">
      <c r="A1770">
        <v>25</v>
      </c>
      <c r="B1770" s="1">
        <v>22.22222</v>
      </c>
      <c r="C1770" s="1">
        <f t="shared" si="32"/>
        <v>555.55550000000005</v>
      </c>
      <c r="H1770">
        <v>25</v>
      </c>
      <c r="I1770" s="1">
        <v>22.22222</v>
      </c>
      <c r="J1770" s="1">
        <f t="shared" si="33"/>
        <v>555.55550000000005</v>
      </c>
      <c r="L1770" t="s">
        <v>110</v>
      </c>
    </row>
    <row r="1771" spans="1:13" x14ac:dyDescent="0.25">
      <c r="A1771">
        <v>25</v>
      </c>
      <c r="B1771" s="1">
        <v>22.22222</v>
      </c>
      <c r="C1771" s="1">
        <f t="shared" si="32"/>
        <v>555.55550000000005</v>
      </c>
      <c r="H1771">
        <v>25</v>
      </c>
      <c r="I1771" s="1">
        <v>22.22222</v>
      </c>
      <c r="J1771" s="1">
        <f t="shared" si="33"/>
        <v>555.55550000000005</v>
      </c>
      <c r="L1771">
        <f>1769-1725</f>
        <v>44</v>
      </c>
    </row>
    <row r="1772" spans="1:13" x14ac:dyDescent="0.25">
      <c r="A1772">
        <v>25</v>
      </c>
      <c r="B1772" s="1">
        <v>22.22222</v>
      </c>
      <c r="C1772" s="1">
        <f t="shared" si="32"/>
        <v>555.55550000000005</v>
      </c>
      <c r="H1772">
        <v>25</v>
      </c>
      <c r="I1772" s="1">
        <v>22.22222</v>
      </c>
      <c r="J1772" s="1">
        <f t="shared" si="33"/>
        <v>555.55550000000005</v>
      </c>
    </row>
    <row r="1773" spans="1:13" x14ac:dyDescent="0.25">
      <c r="A1773">
        <v>25</v>
      </c>
      <c r="B1773" s="1">
        <v>22.22222</v>
      </c>
      <c r="C1773" s="1">
        <f t="shared" si="32"/>
        <v>555.55550000000005</v>
      </c>
      <c r="H1773">
        <v>25</v>
      </c>
      <c r="I1773" s="1">
        <v>22.22222</v>
      </c>
      <c r="J1773" s="1">
        <f t="shared" si="33"/>
        <v>555.55550000000005</v>
      </c>
    </row>
    <row r="1774" spans="1:13" x14ac:dyDescent="0.25">
      <c r="A1774">
        <v>25</v>
      </c>
      <c r="B1774" s="1">
        <v>22.22222</v>
      </c>
      <c r="C1774" s="1">
        <f t="shared" si="32"/>
        <v>555.55550000000005</v>
      </c>
      <c r="H1774">
        <v>25</v>
      </c>
      <c r="I1774" s="1">
        <v>22.22222</v>
      </c>
      <c r="J1774" s="1">
        <f t="shared" si="33"/>
        <v>555.55550000000005</v>
      </c>
    </row>
    <row r="1775" spans="1:13" x14ac:dyDescent="0.25">
      <c r="A1775">
        <v>25</v>
      </c>
      <c r="B1775" s="1">
        <v>22.22222</v>
      </c>
      <c r="C1775" s="1">
        <f t="shared" si="32"/>
        <v>555.55550000000005</v>
      </c>
      <c r="H1775">
        <v>25</v>
      </c>
      <c r="I1775" s="1">
        <v>22.22222</v>
      </c>
      <c r="J1775" s="1">
        <f t="shared" si="33"/>
        <v>555.55550000000005</v>
      </c>
    </row>
    <row r="1776" spans="1:13" x14ac:dyDescent="0.25">
      <c r="A1776">
        <v>25</v>
      </c>
      <c r="B1776" s="1">
        <v>22.22222</v>
      </c>
      <c r="C1776" s="1">
        <f t="shared" si="32"/>
        <v>555.55550000000005</v>
      </c>
      <c r="H1776">
        <v>25</v>
      </c>
      <c r="I1776" s="1">
        <v>22.22222</v>
      </c>
      <c r="J1776" s="1">
        <f t="shared" si="33"/>
        <v>555.55550000000005</v>
      </c>
    </row>
    <row r="1777" spans="1:10" x14ac:dyDescent="0.25">
      <c r="A1777">
        <v>25</v>
      </c>
      <c r="B1777" s="1">
        <v>22.22222</v>
      </c>
      <c r="C1777" s="1">
        <f t="shared" si="32"/>
        <v>555.55550000000005</v>
      </c>
      <c r="H1777">
        <v>25</v>
      </c>
      <c r="I1777" s="1">
        <v>22.22222</v>
      </c>
      <c r="J1777" s="1">
        <f t="shared" si="33"/>
        <v>555.55550000000005</v>
      </c>
    </row>
    <row r="1778" spans="1:10" x14ac:dyDescent="0.25">
      <c r="A1778">
        <v>25</v>
      </c>
      <c r="B1778" s="1">
        <v>22.22222</v>
      </c>
      <c r="C1778" s="1">
        <f t="shared" si="32"/>
        <v>555.55550000000005</v>
      </c>
      <c r="H1778">
        <v>25</v>
      </c>
      <c r="I1778" s="1">
        <v>22.22222</v>
      </c>
      <c r="J1778" s="1">
        <f t="shared" si="33"/>
        <v>555.55550000000005</v>
      </c>
    </row>
    <row r="1779" spans="1:10" x14ac:dyDescent="0.25">
      <c r="A1779">
        <v>25</v>
      </c>
      <c r="B1779" s="1">
        <v>22.22222</v>
      </c>
      <c r="C1779" s="1">
        <f t="shared" si="32"/>
        <v>555.55550000000005</v>
      </c>
      <c r="H1779">
        <v>25</v>
      </c>
      <c r="I1779" s="1">
        <v>22.22222</v>
      </c>
      <c r="J1779" s="1">
        <f t="shared" si="33"/>
        <v>555.55550000000005</v>
      </c>
    </row>
    <row r="1780" spans="1:10" x14ac:dyDescent="0.25">
      <c r="A1780">
        <v>25</v>
      </c>
      <c r="B1780" s="1">
        <v>22.22222</v>
      </c>
      <c r="C1780" s="1">
        <f t="shared" si="32"/>
        <v>555.55550000000005</v>
      </c>
      <c r="H1780">
        <v>25</v>
      </c>
      <c r="I1780" s="1">
        <v>22.22222</v>
      </c>
      <c r="J1780" s="1">
        <f t="shared" si="33"/>
        <v>555.55550000000005</v>
      </c>
    </row>
    <row r="1781" spans="1:10" x14ac:dyDescent="0.25">
      <c r="A1781">
        <v>25</v>
      </c>
      <c r="B1781" s="1">
        <v>22.22222</v>
      </c>
      <c r="C1781" s="1">
        <f t="shared" si="32"/>
        <v>555.55550000000005</v>
      </c>
      <c r="H1781">
        <v>25</v>
      </c>
      <c r="I1781" s="1">
        <v>22.22222</v>
      </c>
      <c r="J1781" s="1">
        <f t="shared" si="33"/>
        <v>555.55550000000005</v>
      </c>
    </row>
    <row r="1782" spans="1:10" x14ac:dyDescent="0.25">
      <c r="A1782">
        <v>25</v>
      </c>
      <c r="B1782" s="1">
        <v>22.22222</v>
      </c>
      <c r="C1782" s="1">
        <f t="shared" si="32"/>
        <v>555.55550000000005</v>
      </c>
      <c r="H1782">
        <v>25</v>
      </c>
      <c r="I1782" s="1">
        <v>22.22222</v>
      </c>
      <c r="J1782" s="1">
        <f t="shared" si="33"/>
        <v>555.55550000000005</v>
      </c>
    </row>
    <row r="1783" spans="1:10" x14ac:dyDescent="0.25">
      <c r="A1783">
        <v>25</v>
      </c>
      <c r="B1783" s="1">
        <v>22.22222</v>
      </c>
      <c r="C1783" s="1">
        <f t="shared" si="32"/>
        <v>555.55550000000005</v>
      </c>
      <c r="H1783">
        <v>25</v>
      </c>
      <c r="I1783" s="1">
        <v>22.22222</v>
      </c>
      <c r="J1783" s="1">
        <f t="shared" si="33"/>
        <v>555.55550000000005</v>
      </c>
    </row>
    <row r="1784" spans="1:10" x14ac:dyDescent="0.25">
      <c r="A1784">
        <v>25</v>
      </c>
      <c r="B1784" s="1">
        <v>22.22222</v>
      </c>
      <c r="C1784" s="1">
        <f t="shared" si="32"/>
        <v>555.55550000000005</v>
      </c>
      <c r="H1784">
        <v>25</v>
      </c>
      <c r="I1784" s="1">
        <v>22.22222</v>
      </c>
      <c r="J1784" s="1">
        <f t="shared" si="33"/>
        <v>555.55550000000005</v>
      </c>
    </row>
    <row r="1785" spans="1:10" x14ac:dyDescent="0.25">
      <c r="A1785">
        <v>25</v>
      </c>
      <c r="B1785" s="1">
        <v>22.22222</v>
      </c>
      <c r="C1785" s="1">
        <f t="shared" si="32"/>
        <v>555.55550000000005</v>
      </c>
      <c r="H1785">
        <v>25</v>
      </c>
      <c r="I1785" s="1">
        <v>22.22222</v>
      </c>
      <c r="J1785" s="1">
        <f t="shared" si="33"/>
        <v>555.55550000000005</v>
      </c>
    </row>
    <row r="1786" spans="1:10" x14ac:dyDescent="0.25">
      <c r="A1786">
        <v>25</v>
      </c>
      <c r="B1786" s="1">
        <v>22.22222</v>
      </c>
      <c r="C1786" s="1">
        <f t="shared" si="32"/>
        <v>555.55550000000005</v>
      </c>
      <c r="H1786">
        <v>25</v>
      </c>
      <c r="I1786" s="1">
        <v>22.22222</v>
      </c>
      <c r="J1786" s="1">
        <f t="shared" si="33"/>
        <v>555.55550000000005</v>
      </c>
    </row>
    <row r="1787" spans="1:10" x14ac:dyDescent="0.25">
      <c r="A1787">
        <v>25</v>
      </c>
      <c r="B1787" s="1">
        <v>22.22222</v>
      </c>
      <c r="C1787" s="1">
        <f t="shared" si="32"/>
        <v>555.55550000000005</v>
      </c>
      <c r="H1787">
        <v>25</v>
      </c>
      <c r="I1787" s="1">
        <v>22.22222</v>
      </c>
      <c r="J1787" s="1">
        <f t="shared" si="33"/>
        <v>555.55550000000005</v>
      </c>
    </row>
    <row r="1788" spans="1:10" x14ac:dyDescent="0.25">
      <c r="A1788">
        <v>25</v>
      </c>
      <c r="B1788" s="1">
        <v>22.22222</v>
      </c>
      <c r="C1788" s="1">
        <f t="shared" si="32"/>
        <v>555.55550000000005</v>
      </c>
      <c r="H1788">
        <v>25</v>
      </c>
      <c r="I1788" s="1">
        <v>22.22222</v>
      </c>
      <c r="J1788" s="1">
        <f t="shared" si="33"/>
        <v>555.55550000000005</v>
      </c>
    </row>
    <row r="1789" spans="1:10" x14ac:dyDescent="0.25">
      <c r="A1789">
        <v>25</v>
      </c>
      <c r="B1789" s="1">
        <v>22.22222</v>
      </c>
      <c r="C1789" s="1">
        <f t="shared" si="32"/>
        <v>555.55550000000005</v>
      </c>
      <c r="H1789">
        <v>25</v>
      </c>
      <c r="I1789" s="1">
        <v>22.22222</v>
      </c>
      <c r="J1789" s="1">
        <f t="shared" si="33"/>
        <v>555.55550000000005</v>
      </c>
    </row>
    <row r="1790" spans="1:10" x14ac:dyDescent="0.25">
      <c r="A1790">
        <v>25</v>
      </c>
      <c r="B1790" s="1">
        <v>22.22222</v>
      </c>
      <c r="C1790" s="1">
        <f t="shared" si="32"/>
        <v>555.55550000000005</v>
      </c>
      <c r="H1790">
        <v>25</v>
      </c>
      <c r="I1790" s="1">
        <v>22.22222</v>
      </c>
      <c r="J1790" s="1">
        <f t="shared" si="33"/>
        <v>555.55550000000005</v>
      </c>
    </row>
    <row r="1791" spans="1:10" x14ac:dyDescent="0.25">
      <c r="A1791">
        <v>25</v>
      </c>
      <c r="B1791" s="1">
        <v>22.22222</v>
      </c>
      <c r="C1791" s="1">
        <f t="shared" si="32"/>
        <v>555.55550000000005</v>
      </c>
      <c r="H1791">
        <v>25</v>
      </c>
      <c r="I1791" s="1">
        <v>22.22222</v>
      </c>
      <c r="J1791" s="1">
        <f t="shared" si="33"/>
        <v>555.55550000000005</v>
      </c>
    </row>
    <row r="1792" spans="1:10" x14ac:dyDescent="0.25">
      <c r="A1792">
        <v>25</v>
      </c>
      <c r="B1792" s="1">
        <v>22.22222</v>
      </c>
      <c r="C1792" s="1">
        <f t="shared" si="32"/>
        <v>555.55550000000005</v>
      </c>
      <c r="H1792">
        <v>25</v>
      </c>
      <c r="I1792" s="1">
        <v>22.22222</v>
      </c>
      <c r="J1792" s="1">
        <f t="shared" si="33"/>
        <v>555.55550000000005</v>
      </c>
    </row>
    <row r="1793" spans="1:10" x14ac:dyDescent="0.25">
      <c r="A1793">
        <v>25</v>
      </c>
      <c r="B1793" s="1">
        <v>22.22222</v>
      </c>
      <c r="C1793" s="1">
        <f t="shared" si="32"/>
        <v>555.55550000000005</v>
      </c>
      <c r="H1793">
        <v>25</v>
      </c>
      <c r="I1793" s="1">
        <v>22.22222</v>
      </c>
      <c r="J1793" s="1">
        <f t="shared" si="33"/>
        <v>555.55550000000005</v>
      </c>
    </row>
    <row r="1794" spans="1:10" x14ac:dyDescent="0.25">
      <c r="A1794">
        <v>25</v>
      </c>
      <c r="B1794" s="1">
        <v>22.22222</v>
      </c>
      <c r="C1794" s="1">
        <f t="shared" si="32"/>
        <v>555.55550000000005</v>
      </c>
      <c r="H1794">
        <v>25</v>
      </c>
      <c r="I1794" s="1">
        <v>22.22222</v>
      </c>
      <c r="J1794" s="1">
        <f t="shared" si="33"/>
        <v>555.55550000000005</v>
      </c>
    </row>
    <row r="1795" spans="1:10" x14ac:dyDescent="0.25">
      <c r="A1795">
        <v>25</v>
      </c>
      <c r="B1795" s="1">
        <v>22.22222</v>
      </c>
      <c r="C1795" s="1">
        <f t="shared" si="32"/>
        <v>555.55550000000005</v>
      </c>
      <c r="H1795">
        <v>25</v>
      </c>
      <c r="I1795" s="1">
        <v>22.22222</v>
      </c>
      <c r="J1795" s="1">
        <f t="shared" si="33"/>
        <v>555.55550000000005</v>
      </c>
    </row>
    <row r="1796" spans="1:10" x14ac:dyDescent="0.25">
      <c r="A1796">
        <v>25</v>
      </c>
      <c r="B1796" s="1">
        <v>22.22222</v>
      </c>
      <c r="C1796" s="1">
        <f t="shared" si="32"/>
        <v>555.55550000000005</v>
      </c>
      <c r="H1796">
        <v>25</v>
      </c>
      <c r="I1796" s="1">
        <v>22.22222</v>
      </c>
      <c r="J1796" s="1">
        <f t="shared" si="33"/>
        <v>555.55550000000005</v>
      </c>
    </row>
    <row r="1797" spans="1:10" x14ac:dyDescent="0.25">
      <c r="A1797">
        <v>25</v>
      </c>
      <c r="B1797" s="1">
        <v>22.22222</v>
      </c>
      <c r="C1797" s="1">
        <f t="shared" si="32"/>
        <v>555.55550000000005</v>
      </c>
      <c r="H1797">
        <v>25</v>
      </c>
      <c r="I1797" s="1">
        <v>22.22222</v>
      </c>
      <c r="J1797" s="1">
        <f t="shared" si="33"/>
        <v>555.55550000000005</v>
      </c>
    </row>
    <row r="1798" spans="1:10" x14ac:dyDescent="0.25">
      <c r="A1798">
        <v>25</v>
      </c>
      <c r="B1798" s="1">
        <v>22.22222</v>
      </c>
      <c r="C1798" s="1">
        <f t="shared" si="32"/>
        <v>555.55550000000005</v>
      </c>
      <c r="H1798">
        <v>25</v>
      </c>
      <c r="I1798" s="1">
        <v>22.22222</v>
      </c>
      <c r="J1798" s="1">
        <f t="shared" si="33"/>
        <v>555.55550000000005</v>
      </c>
    </row>
    <row r="1799" spans="1:10" x14ac:dyDescent="0.25">
      <c r="A1799">
        <v>25</v>
      </c>
      <c r="B1799" s="1">
        <v>22.22222</v>
      </c>
      <c r="C1799" s="1">
        <f t="shared" si="32"/>
        <v>555.55550000000005</v>
      </c>
      <c r="H1799">
        <v>25</v>
      </c>
      <c r="I1799" s="1">
        <v>22.22222</v>
      </c>
      <c r="J1799" s="1">
        <f t="shared" si="33"/>
        <v>555.55550000000005</v>
      </c>
    </row>
    <row r="1800" spans="1:10" x14ac:dyDescent="0.25">
      <c r="A1800">
        <v>25</v>
      </c>
      <c r="B1800" s="1">
        <v>22.22222</v>
      </c>
      <c r="C1800" s="1">
        <f t="shared" si="32"/>
        <v>555.55550000000005</v>
      </c>
      <c r="H1800">
        <v>25</v>
      </c>
      <c r="I1800" s="1">
        <v>22.22222</v>
      </c>
      <c r="J1800" s="1">
        <f t="shared" si="33"/>
        <v>555.55550000000005</v>
      </c>
    </row>
    <row r="1801" spans="1:10" x14ac:dyDescent="0.25">
      <c r="A1801">
        <v>25</v>
      </c>
      <c r="B1801" s="1">
        <v>22.22222</v>
      </c>
      <c r="C1801" s="1">
        <f t="shared" si="32"/>
        <v>555.55550000000005</v>
      </c>
      <c r="H1801">
        <v>25</v>
      </c>
      <c r="I1801" s="1">
        <v>22.22222</v>
      </c>
      <c r="J1801" s="1">
        <f t="shared" si="33"/>
        <v>555.55550000000005</v>
      </c>
    </row>
    <row r="1802" spans="1:10" x14ac:dyDescent="0.25">
      <c r="A1802">
        <v>25</v>
      </c>
      <c r="B1802" s="1">
        <v>22.22222</v>
      </c>
      <c r="C1802" s="1">
        <f t="shared" si="32"/>
        <v>555.55550000000005</v>
      </c>
      <c r="H1802">
        <v>25</v>
      </c>
      <c r="I1802" s="1">
        <v>22.22222</v>
      </c>
      <c r="J1802" s="1">
        <f t="shared" si="33"/>
        <v>555.55550000000005</v>
      </c>
    </row>
    <row r="1803" spans="1:10" x14ac:dyDescent="0.25">
      <c r="A1803">
        <v>26</v>
      </c>
      <c r="B1803" s="1">
        <v>22.22222</v>
      </c>
      <c r="C1803" s="1">
        <f t="shared" si="32"/>
        <v>577.77772000000004</v>
      </c>
      <c r="H1803">
        <v>25</v>
      </c>
      <c r="I1803" s="1">
        <v>22.22222</v>
      </c>
      <c r="J1803" s="1">
        <f t="shared" si="33"/>
        <v>555.55550000000005</v>
      </c>
    </row>
    <row r="1804" spans="1:10" x14ac:dyDescent="0.25">
      <c r="A1804">
        <v>26</v>
      </c>
      <c r="B1804" s="1">
        <v>22.22222</v>
      </c>
      <c r="C1804" s="1">
        <f t="shared" si="32"/>
        <v>577.77772000000004</v>
      </c>
      <c r="H1804">
        <v>26</v>
      </c>
      <c r="I1804" s="1">
        <v>22.22222</v>
      </c>
      <c r="J1804" s="1">
        <f t="shared" si="33"/>
        <v>577.77772000000004</v>
      </c>
    </row>
    <row r="1805" spans="1:10" x14ac:dyDescent="0.25">
      <c r="A1805">
        <v>26</v>
      </c>
      <c r="B1805" s="1">
        <v>22.22222</v>
      </c>
      <c r="C1805" s="1">
        <f t="shared" si="32"/>
        <v>577.77772000000004</v>
      </c>
      <c r="H1805">
        <v>26</v>
      </c>
      <c r="I1805" s="1">
        <v>22.22222</v>
      </c>
      <c r="J1805" s="1">
        <f t="shared" si="33"/>
        <v>577.77772000000004</v>
      </c>
    </row>
    <row r="1806" spans="1:10" x14ac:dyDescent="0.25">
      <c r="A1806">
        <v>26</v>
      </c>
      <c r="B1806" s="1">
        <v>22.22222</v>
      </c>
      <c r="C1806" s="1">
        <f t="shared" si="32"/>
        <v>577.77772000000004</v>
      </c>
      <c r="H1806">
        <v>26</v>
      </c>
      <c r="I1806" s="1">
        <v>22.22222</v>
      </c>
      <c r="J1806" s="1">
        <f t="shared" si="33"/>
        <v>577.77772000000004</v>
      </c>
    </row>
    <row r="1807" spans="1:10" x14ac:dyDescent="0.25">
      <c r="A1807">
        <v>26</v>
      </c>
      <c r="B1807" s="1">
        <v>22.22222</v>
      </c>
      <c r="C1807" s="1">
        <f t="shared" si="32"/>
        <v>577.77772000000004</v>
      </c>
      <c r="H1807">
        <v>26</v>
      </c>
      <c r="I1807" s="1">
        <v>22.22222</v>
      </c>
      <c r="J1807" s="1">
        <f t="shared" si="33"/>
        <v>577.77772000000004</v>
      </c>
    </row>
    <row r="1808" spans="1:10" x14ac:dyDescent="0.25">
      <c r="A1808">
        <v>26</v>
      </c>
      <c r="B1808" s="1">
        <v>22.22222</v>
      </c>
      <c r="C1808" s="1">
        <f t="shared" si="32"/>
        <v>577.77772000000004</v>
      </c>
      <c r="H1808">
        <v>26</v>
      </c>
      <c r="I1808" s="1">
        <v>22.22222</v>
      </c>
      <c r="J1808" s="1">
        <f t="shared" si="33"/>
        <v>577.77772000000004</v>
      </c>
    </row>
    <row r="1809" spans="1:10" x14ac:dyDescent="0.25">
      <c r="A1809">
        <v>26</v>
      </c>
      <c r="B1809" s="1">
        <v>22.22222</v>
      </c>
      <c r="C1809" s="1">
        <f t="shared" si="32"/>
        <v>577.77772000000004</v>
      </c>
      <c r="H1809">
        <v>26</v>
      </c>
      <c r="I1809" s="1">
        <v>22.22222</v>
      </c>
      <c r="J1809" s="1">
        <f t="shared" si="33"/>
        <v>577.77772000000004</v>
      </c>
    </row>
    <row r="1810" spans="1:10" x14ac:dyDescent="0.25">
      <c r="A1810">
        <v>26</v>
      </c>
      <c r="B1810" s="1">
        <v>22.22222</v>
      </c>
      <c r="C1810" s="1">
        <f t="shared" si="32"/>
        <v>577.77772000000004</v>
      </c>
      <c r="H1810">
        <v>26</v>
      </c>
      <c r="I1810" s="1">
        <v>22.22222</v>
      </c>
      <c r="J1810" s="1">
        <f t="shared" si="33"/>
        <v>577.77772000000004</v>
      </c>
    </row>
    <row r="1811" spans="1:10" x14ac:dyDescent="0.25">
      <c r="A1811">
        <v>26</v>
      </c>
      <c r="B1811" s="1">
        <v>22.22222</v>
      </c>
      <c r="C1811" s="1">
        <f t="shared" si="32"/>
        <v>577.77772000000004</v>
      </c>
      <c r="H1811">
        <v>26</v>
      </c>
      <c r="I1811" s="1">
        <v>22.22222</v>
      </c>
      <c r="J1811" s="1">
        <f t="shared" si="33"/>
        <v>577.77772000000004</v>
      </c>
    </row>
    <row r="1812" spans="1:10" x14ac:dyDescent="0.25">
      <c r="A1812">
        <v>26</v>
      </c>
      <c r="B1812" s="1">
        <v>22.22222</v>
      </c>
      <c r="C1812" s="1">
        <f t="shared" si="32"/>
        <v>577.77772000000004</v>
      </c>
      <c r="H1812">
        <v>26</v>
      </c>
      <c r="I1812" s="1">
        <v>22.22222</v>
      </c>
      <c r="J1812" s="1">
        <f t="shared" si="33"/>
        <v>577.77772000000004</v>
      </c>
    </row>
    <row r="1813" spans="1:10" x14ac:dyDescent="0.25">
      <c r="A1813">
        <v>26</v>
      </c>
      <c r="B1813" s="1">
        <v>22.22222</v>
      </c>
      <c r="C1813" s="1">
        <f t="shared" si="32"/>
        <v>577.77772000000004</v>
      </c>
      <c r="H1813">
        <v>26</v>
      </c>
      <c r="I1813" s="1">
        <v>22.22222</v>
      </c>
      <c r="J1813" s="1">
        <f t="shared" si="33"/>
        <v>577.77772000000004</v>
      </c>
    </row>
    <row r="1814" spans="1:10" x14ac:dyDescent="0.25">
      <c r="A1814">
        <v>26</v>
      </c>
      <c r="B1814" s="1">
        <v>22.22222</v>
      </c>
      <c r="C1814" s="1">
        <f t="shared" si="32"/>
        <v>577.77772000000004</v>
      </c>
      <c r="H1814">
        <v>26</v>
      </c>
      <c r="I1814" s="1">
        <v>22.22222</v>
      </c>
      <c r="J1814" s="1">
        <f t="shared" si="33"/>
        <v>577.77772000000004</v>
      </c>
    </row>
    <row r="1815" spans="1:10" x14ac:dyDescent="0.25">
      <c r="A1815">
        <v>26</v>
      </c>
      <c r="B1815" s="1">
        <v>22.22222</v>
      </c>
      <c r="C1815" s="1">
        <f t="shared" si="32"/>
        <v>577.77772000000004</v>
      </c>
      <c r="H1815">
        <v>26</v>
      </c>
      <c r="I1815" s="1">
        <v>22.22222</v>
      </c>
      <c r="J1815" s="1">
        <f t="shared" si="33"/>
        <v>577.77772000000004</v>
      </c>
    </row>
    <row r="1816" spans="1:10" x14ac:dyDescent="0.25">
      <c r="A1816">
        <v>26</v>
      </c>
      <c r="B1816" s="1">
        <v>22.22222</v>
      </c>
      <c r="C1816" s="1">
        <f t="shared" si="32"/>
        <v>577.77772000000004</v>
      </c>
      <c r="H1816">
        <v>26</v>
      </c>
      <c r="I1816" s="1">
        <v>22.22222</v>
      </c>
      <c r="J1816" s="1">
        <f t="shared" si="33"/>
        <v>577.77772000000004</v>
      </c>
    </row>
    <row r="1817" spans="1:10" x14ac:dyDescent="0.25">
      <c r="A1817">
        <v>26</v>
      </c>
      <c r="B1817" s="1">
        <v>22.22222</v>
      </c>
      <c r="C1817" s="1">
        <f t="shared" si="32"/>
        <v>577.77772000000004</v>
      </c>
      <c r="H1817">
        <v>26</v>
      </c>
      <c r="I1817" s="1">
        <v>22.22222</v>
      </c>
      <c r="J1817" s="1">
        <f t="shared" si="33"/>
        <v>577.77772000000004</v>
      </c>
    </row>
    <row r="1818" spans="1:10" x14ac:dyDescent="0.25">
      <c r="A1818">
        <v>26</v>
      </c>
      <c r="B1818" s="1">
        <v>22.22222</v>
      </c>
      <c r="C1818" s="1">
        <f t="shared" si="32"/>
        <v>577.77772000000004</v>
      </c>
      <c r="H1818">
        <v>26</v>
      </c>
      <c r="I1818" s="1">
        <v>22.22222</v>
      </c>
      <c r="J1818" s="1">
        <f t="shared" si="33"/>
        <v>577.77772000000004</v>
      </c>
    </row>
    <row r="1819" spans="1:10" x14ac:dyDescent="0.25">
      <c r="A1819">
        <v>26</v>
      </c>
      <c r="B1819" s="1">
        <v>22.22222</v>
      </c>
      <c r="C1819" s="1">
        <f t="shared" ref="C1819:C1882" si="34">A1819*B1819</f>
        <v>577.77772000000004</v>
      </c>
      <c r="H1819">
        <v>26</v>
      </c>
      <c r="I1819" s="1">
        <v>22.22222</v>
      </c>
      <c r="J1819" s="1">
        <f t="shared" si="33"/>
        <v>577.77772000000004</v>
      </c>
    </row>
    <row r="1820" spans="1:10" x14ac:dyDescent="0.25">
      <c r="A1820">
        <v>26</v>
      </c>
      <c r="B1820" s="1">
        <v>22.22222</v>
      </c>
      <c r="C1820" s="1">
        <f t="shared" si="34"/>
        <v>577.77772000000004</v>
      </c>
      <c r="H1820">
        <v>26</v>
      </c>
      <c r="I1820" s="1">
        <v>22.22222</v>
      </c>
      <c r="J1820" s="1">
        <f t="shared" ref="J1820:J1883" si="35">H1820*I1820</f>
        <v>577.77772000000004</v>
      </c>
    </row>
    <row r="1821" spans="1:10" x14ac:dyDescent="0.25">
      <c r="A1821">
        <v>26</v>
      </c>
      <c r="B1821" s="1">
        <v>22.22222</v>
      </c>
      <c r="C1821" s="1">
        <f t="shared" si="34"/>
        <v>577.77772000000004</v>
      </c>
      <c r="H1821">
        <v>26</v>
      </c>
      <c r="I1821" s="1">
        <v>22.22222</v>
      </c>
      <c r="J1821" s="1">
        <f t="shared" si="35"/>
        <v>577.77772000000004</v>
      </c>
    </row>
    <row r="1822" spans="1:10" x14ac:dyDescent="0.25">
      <c r="A1822">
        <v>27</v>
      </c>
      <c r="B1822" s="1">
        <v>22.22222</v>
      </c>
      <c r="C1822" s="1">
        <f t="shared" si="34"/>
        <v>599.99994000000004</v>
      </c>
      <c r="H1822">
        <v>26</v>
      </c>
      <c r="I1822" s="1">
        <v>22.22222</v>
      </c>
      <c r="J1822" s="1">
        <f t="shared" si="35"/>
        <v>577.77772000000004</v>
      </c>
    </row>
    <row r="1823" spans="1:10" x14ac:dyDescent="0.25">
      <c r="A1823">
        <v>27</v>
      </c>
      <c r="B1823" s="1">
        <v>22.22222</v>
      </c>
      <c r="C1823" s="1">
        <f t="shared" si="34"/>
        <v>599.99994000000004</v>
      </c>
      <c r="H1823">
        <v>27</v>
      </c>
      <c r="I1823" s="1">
        <v>22.22222</v>
      </c>
      <c r="J1823" s="1">
        <f t="shared" si="35"/>
        <v>599.99994000000004</v>
      </c>
    </row>
    <row r="1824" spans="1:10" x14ac:dyDescent="0.25">
      <c r="A1824">
        <v>27</v>
      </c>
      <c r="B1824" s="1">
        <v>22.22222</v>
      </c>
      <c r="C1824" s="1">
        <f t="shared" si="34"/>
        <v>599.99994000000004</v>
      </c>
      <c r="H1824">
        <v>27</v>
      </c>
      <c r="I1824" s="1">
        <v>22.22222</v>
      </c>
      <c r="J1824" s="1">
        <f t="shared" si="35"/>
        <v>599.99994000000004</v>
      </c>
    </row>
    <row r="1825" spans="1:10" x14ac:dyDescent="0.25">
      <c r="A1825">
        <v>27</v>
      </c>
      <c r="B1825" s="1">
        <v>22.22222</v>
      </c>
      <c r="C1825" s="1">
        <f t="shared" si="34"/>
        <v>599.99994000000004</v>
      </c>
      <c r="H1825">
        <v>27</v>
      </c>
      <c r="I1825" s="1">
        <v>22.22222</v>
      </c>
      <c r="J1825" s="1">
        <f t="shared" si="35"/>
        <v>599.99994000000004</v>
      </c>
    </row>
    <row r="1826" spans="1:10" x14ac:dyDescent="0.25">
      <c r="A1826">
        <v>27</v>
      </c>
      <c r="B1826" s="1">
        <v>22.22222</v>
      </c>
      <c r="C1826" s="1">
        <f t="shared" si="34"/>
        <v>599.99994000000004</v>
      </c>
      <c r="H1826">
        <v>27</v>
      </c>
      <c r="I1826" s="1">
        <v>22.22222</v>
      </c>
      <c r="J1826" s="1">
        <f t="shared" si="35"/>
        <v>599.99994000000004</v>
      </c>
    </row>
    <row r="1827" spans="1:10" x14ac:dyDescent="0.25">
      <c r="A1827">
        <v>27</v>
      </c>
      <c r="B1827" s="1">
        <v>22.22222</v>
      </c>
      <c r="C1827" s="1">
        <f t="shared" si="34"/>
        <v>599.99994000000004</v>
      </c>
      <c r="H1827">
        <v>27</v>
      </c>
      <c r="I1827" s="1">
        <v>22.22222</v>
      </c>
      <c r="J1827" s="1">
        <f t="shared" si="35"/>
        <v>599.99994000000004</v>
      </c>
    </row>
    <row r="1828" spans="1:10" x14ac:dyDescent="0.25">
      <c r="A1828">
        <v>27</v>
      </c>
      <c r="B1828" s="1">
        <v>22.22222</v>
      </c>
      <c r="C1828" s="1">
        <f t="shared" si="34"/>
        <v>599.99994000000004</v>
      </c>
      <c r="H1828">
        <v>27</v>
      </c>
      <c r="I1828" s="1">
        <v>22.22222</v>
      </c>
      <c r="J1828" s="1">
        <f t="shared" si="35"/>
        <v>599.99994000000004</v>
      </c>
    </row>
    <row r="1829" spans="1:10" x14ac:dyDescent="0.25">
      <c r="A1829">
        <v>27</v>
      </c>
      <c r="B1829" s="1">
        <v>22.22222</v>
      </c>
      <c r="C1829" s="1">
        <f t="shared" si="34"/>
        <v>599.99994000000004</v>
      </c>
      <c r="H1829">
        <v>27</v>
      </c>
      <c r="I1829" s="1">
        <v>22.22222</v>
      </c>
      <c r="J1829" s="1">
        <f t="shared" si="35"/>
        <v>599.99994000000004</v>
      </c>
    </row>
    <row r="1830" spans="1:10" x14ac:dyDescent="0.25">
      <c r="A1830">
        <v>27</v>
      </c>
      <c r="B1830" s="1">
        <v>22.22222</v>
      </c>
      <c r="C1830" s="1">
        <f t="shared" si="34"/>
        <v>599.99994000000004</v>
      </c>
      <c r="H1830">
        <v>27</v>
      </c>
      <c r="I1830" s="1">
        <v>22.22222</v>
      </c>
      <c r="J1830" s="1">
        <f t="shared" si="35"/>
        <v>599.99994000000004</v>
      </c>
    </row>
    <row r="1831" spans="1:10" x14ac:dyDescent="0.25">
      <c r="A1831">
        <v>27</v>
      </c>
      <c r="B1831" s="1">
        <v>22.22222</v>
      </c>
      <c r="C1831" s="1">
        <f t="shared" si="34"/>
        <v>599.99994000000004</v>
      </c>
      <c r="H1831">
        <v>27</v>
      </c>
      <c r="I1831" s="1">
        <v>22.22222</v>
      </c>
      <c r="J1831" s="1">
        <f t="shared" si="35"/>
        <v>599.99994000000004</v>
      </c>
    </row>
    <row r="1832" spans="1:10" x14ac:dyDescent="0.25">
      <c r="A1832">
        <v>27</v>
      </c>
      <c r="B1832" s="1">
        <v>22.22222</v>
      </c>
      <c r="C1832" s="1">
        <f t="shared" si="34"/>
        <v>599.99994000000004</v>
      </c>
      <c r="H1832">
        <v>27</v>
      </c>
      <c r="I1832" s="1">
        <v>22.22222</v>
      </c>
      <c r="J1832" s="1">
        <f t="shared" si="35"/>
        <v>599.99994000000004</v>
      </c>
    </row>
    <row r="1833" spans="1:10" x14ac:dyDescent="0.25">
      <c r="A1833">
        <v>27</v>
      </c>
      <c r="B1833" s="1">
        <v>22.22222</v>
      </c>
      <c r="C1833" s="1">
        <f t="shared" si="34"/>
        <v>599.99994000000004</v>
      </c>
      <c r="H1833">
        <v>27</v>
      </c>
      <c r="I1833" s="1">
        <v>22.22222</v>
      </c>
      <c r="J1833" s="1">
        <f t="shared" si="35"/>
        <v>599.99994000000004</v>
      </c>
    </row>
    <row r="1834" spans="1:10" x14ac:dyDescent="0.25">
      <c r="A1834">
        <v>27</v>
      </c>
      <c r="B1834" s="1">
        <v>22.22222</v>
      </c>
      <c r="C1834" s="1">
        <f t="shared" si="34"/>
        <v>599.99994000000004</v>
      </c>
      <c r="H1834">
        <v>27</v>
      </c>
      <c r="I1834" s="1">
        <v>22.22222</v>
      </c>
      <c r="J1834" s="1">
        <f t="shared" si="35"/>
        <v>599.99994000000004</v>
      </c>
    </row>
    <row r="1835" spans="1:10" x14ac:dyDescent="0.25">
      <c r="A1835">
        <v>27</v>
      </c>
      <c r="B1835" s="1">
        <v>22.22222</v>
      </c>
      <c r="C1835" s="1">
        <f t="shared" si="34"/>
        <v>599.99994000000004</v>
      </c>
      <c r="H1835">
        <v>27</v>
      </c>
      <c r="I1835" s="1">
        <v>22.22222</v>
      </c>
      <c r="J1835" s="1">
        <f t="shared" si="35"/>
        <v>599.99994000000004</v>
      </c>
    </row>
    <row r="1836" spans="1:10" x14ac:dyDescent="0.25">
      <c r="A1836">
        <v>27</v>
      </c>
      <c r="B1836" s="1">
        <v>22.22222</v>
      </c>
      <c r="C1836" s="1">
        <f t="shared" si="34"/>
        <v>599.99994000000004</v>
      </c>
      <c r="H1836">
        <v>27</v>
      </c>
      <c r="I1836" s="1">
        <v>22.22222</v>
      </c>
      <c r="J1836" s="1">
        <f t="shared" si="35"/>
        <v>599.99994000000004</v>
      </c>
    </row>
    <row r="1837" spans="1:10" x14ac:dyDescent="0.25">
      <c r="A1837">
        <v>27</v>
      </c>
      <c r="B1837" s="1">
        <v>22.22222</v>
      </c>
      <c r="C1837" s="1">
        <f t="shared" si="34"/>
        <v>599.99994000000004</v>
      </c>
      <c r="H1837">
        <v>27</v>
      </c>
      <c r="I1837" s="1">
        <v>22.22222</v>
      </c>
      <c r="J1837" s="1">
        <f t="shared" si="35"/>
        <v>599.99994000000004</v>
      </c>
    </row>
    <row r="1838" spans="1:10" x14ac:dyDescent="0.25">
      <c r="A1838">
        <v>27</v>
      </c>
      <c r="B1838" s="1">
        <v>22.22222</v>
      </c>
      <c r="C1838" s="1">
        <f t="shared" si="34"/>
        <v>599.99994000000004</v>
      </c>
      <c r="H1838">
        <v>27</v>
      </c>
      <c r="I1838" s="1">
        <v>22.22222</v>
      </c>
      <c r="J1838" s="1">
        <f t="shared" si="35"/>
        <v>599.99994000000004</v>
      </c>
    </row>
    <row r="1839" spans="1:10" x14ac:dyDescent="0.25">
      <c r="A1839">
        <v>27</v>
      </c>
      <c r="B1839" s="1">
        <v>22.22222</v>
      </c>
      <c r="C1839" s="1">
        <f t="shared" si="34"/>
        <v>599.99994000000004</v>
      </c>
      <c r="H1839">
        <v>27</v>
      </c>
      <c r="I1839" s="1">
        <v>22.22222</v>
      </c>
      <c r="J1839" s="1">
        <f t="shared" si="35"/>
        <v>599.99994000000004</v>
      </c>
    </row>
    <row r="1840" spans="1:10" x14ac:dyDescent="0.25">
      <c r="A1840">
        <v>27</v>
      </c>
      <c r="B1840" s="1">
        <v>22.22222</v>
      </c>
      <c r="C1840" s="1">
        <f t="shared" si="34"/>
        <v>599.99994000000004</v>
      </c>
      <c r="H1840">
        <v>27</v>
      </c>
      <c r="I1840" s="1">
        <v>22.22222</v>
      </c>
      <c r="J1840" s="1">
        <f t="shared" si="35"/>
        <v>599.99994000000004</v>
      </c>
    </row>
    <row r="1841" spans="1:10" x14ac:dyDescent="0.25">
      <c r="A1841">
        <v>27</v>
      </c>
      <c r="B1841" s="1">
        <v>22.22222</v>
      </c>
      <c r="C1841" s="1">
        <f t="shared" si="34"/>
        <v>599.99994000000004</v>
      </c>
      <c r="H1841">
        <v>27</v>
      </c>
      <c r="I1841" s="1">
        <v>22.22222</v>
      </c>
      <c r="J1841" s="1">
        <f t="shared" si="35"/>
        <v>599.99994000000004</v>
      </c>
    </row>
    <row r="1842" spans="1:10" x14ac:dyDescent="0.25">
      <c r="A1842">
        <v>27</v>
      </c>
      <c r="B1842" s="1">
        <v>22.22222</v>
      </c>
      <c r="C1842" s="1">
        <f t="shared" si="34"/>
        <v>599.99994000000004</v>
      </c>
      <c r="H1842">
        <v>27</v>
      </c>
      <c r="I1842" s="1">
        <v>22.22222</v>
      </c>
      <c r="J1842" s="1">
        <f t="shared" si="35"/>
        <v>599.99994000000004</v>
      </c>
    </row>
    <row r="1843" spans="1:10" x14ac:dyDescent="0.25">
      <c r="A1843">
        <v>27</v>
      </c>
      <c r="B1843" s="1">
        <v>22.22222</v>
      </c>
      <c r="C1843" s="1">
        <f t="shared" si="34"/>
        <v>599.99994000000004</v>
      </c>
      <c r="H1843">
        <v>27</v>
      </c>
      <c r="I1843" s="1">
        <v>22.22222</v>
      </c>
      <c r="J1843" s="1">
        <f t="shared" si="35"/>
        <v>599.99994000000004</v>
      </c>
    </row>
    <row r="1844" spans="1:10" x14ac:dyDescent="0.25">
      <c r="A1844">
        <v>27</v>
      </c>
      <c r="B1844" s="1">
        <v>22.22222</v>
      </c>
      <c r="C1844" s="1">
        <f t="shared" si="34"/>
        <v>599.99994000000004</v>
      </c>
      <c r="H1844">
        <v>27</v>
      </c>
      <c r="I1844" s="1">
        <v>22.22222</v>
      </c>
      <c r="J1844" s="1">
        <f t="shared" si="35"/>
        <v>599.99994000000004</v>
      </c>
    </row>
    <row r="1845" spans="1:10" x14ac:dyDescent="0.25">
      <c r="A1845">
        <v>27</v>
      </c>
      <c r="B1845" s="1">
        <v>22.22222</v>
      </c>
      <c r="C1845" s="1">
        <f t="shared" si="34"/>
        <v>599.99994000000004</v>
      </c>
      <c r="H1845">
        <v>27</v>
      </c>
      <c r="I1845" s="1">
        <v>22.22222</v>
      </c>
      <c r="J1845" s="1">
        <f t="shared" si="35"/>
        <v>599.99994000000004</v>
      </c>
    </row>
    <row r="1846" spans="1:10" x14ac:dyDescent="0.25">
      <c r="A1846">
        <v>27</v>
      </c>
      <c r="B1846" s="1">
        <v>22.22222</v>
      </c>
      <c r="C1846" s="1">
        <f t="shared" si="34"/>
        <v>599.99994000000004</v>
      </c>
      <c r="H1846">
        <v>27</v>
      </c>
      <c r="I1846" s="1">
        <v>22.22222</v>
      </c>
      <c r="J1846" s="1">
        <f t="shared" si="35"/>
        <v>599.99994000000004</v>
      </c>
    </row>
    <row r="1847" spans="1:10" x14ac:dyDescent="0.25">
      <c r="A1847">
        <v>27</v>
      </c>
      <c r="B1847" s="1">
        <v>22.22222</v>
      </c>
      <c r="C1847" s="1">
        <f t="shared" si="34"/>
        <v>599.99994000000004</v>
      </c>
      <c r="H1847">
        <v>27</v>
      </c>
      <c r="I1847" s="1">
        <v>22.22222</v>
      </c>
      <c r="J1847" s="1">
        <f t="shared" si="35"/>
        <v>599.99994000000004</v>
      </c>
    </row>
    <row r="1848" spans="1:10" x14ac:dyDescent="0.25">
      <c r="A1848">
        <v>27</v>
      </c>
      <c r="B1848" s="1">
        <v>22.22222</v>
      </c>
      <c r="C1848" s="1">
        <f t="shared" si="34"/>
        <v>599.99994000000004</v>
      </c>
      <c r="H1848">
        <v>27</v>
      </c>
      <c r="I1848" s="1">
        <v>22.22222</v>
      </c>
      <c r="J1848" s="1">
        <f t="shared" si="35"/>
        <v>599.99994000000004</v>
      </c>
    </row>
    <row r="1849" spans="1:10" x14ac:dyDescent="0.25">
      <c r="A1849">
        <v>27</v>
      </c>
      <c r="B1849" s="1">
        <v>22.22222</v>
      </c>
      <c r="C1849" s="1">
        <f t="shared" si="34"/>
        <v>599.99994000000004</v>
      </c>
      <c r="H1849">
        <v>27</v>
      </c>
      <c r="I1849" s="1">
        <v>22.22222</v>
      </c>
      <c r="J1849" s="1">
        <f t="shared" si="35"/>
        <v>599.99994000000004</v>
      </c>
    </row>
    <row r="1850" spans="1:10" x14ac:dyDescent="0.25">
      <c r="A1850">
        <v>27</v>
      </c>
      <c r="B1850" s="1">
        <v>22.22222</v>
      </c>
      <c r="C1850" s="1">
        <f t="shared" si="34"/>
        <v>599.99994000000004</v>
      </c>
      <c r="H1850">
        <v>27</v>
      </c>
      <c r="I1850" s="1">
        <v>22.22222</v>
      </c>
      <c r="J1850" s="1">
        <f t="shared" si="35"/>
        <v>599.99994000000004</v>
      </c>
    </row>
    <row r="1851" spans="1:10" x14ac:dyDescent="0.25">
      <c r="A1851">
        <v>27</v>
      </c>
      <c r="B1851" s="1">
        <v>22.22222</v>
      </c>
      <c r="C1851" s="1">
        <f t="shared" si="34"/>
        <v>599.99994000000004</v>
      </c>
      <c r="H1851">
        <v>27</v>
      </c>
      <c r="I1851" s="1">
        <v>22.22222</v>
      </c>
      <c r="J1851" s="1">
        <f t="shared" si="35"/>
        <v>599.99994000000004</v>
      </c>
    </row>
    <row r="1852" spans="1:10" x14ac:dyDescent="0.25">
      <c r="A1852">
        <v>27</v>
      </c>
      <c r="B1852" s="1">
        <v>22.22222</v>
      </c>
      <c r="C1852" s="1">
        <f t="shared" si="34"/>
        <v>599.99994000000004</v>
      </c>
      <c r="H1852">
        <v>27</v>
      </c>
      <c r="I1852" s="1">
        <v>22.22222</v>
      </c>
      <c r="J1852" s="1">
        <f t="shared" si="35"/>
        <v>599.99994000000004</v>
      </c>
    </row>
    <row r="1853" spans="1:10" x14ac:dyDescent="0.25">
      <c r="A1853">
        <v>27</v>
      </c>
      <c r="B1853" s="1">
        <v>22.22222</v>
      </c>
      <c r="C1853" s="1">
        <f t="shared" si="34"/>
        <v>599.99994000000004</v>
      </c>
      <c r="H1853">
        <v>27</v>
      </c>
      <c r="I1853" s="1">
        <v>22.22222</v>
      </c>
      <c r="J1853" s="1">
        <f t="shared" si="35"/>
        <v>599.99994000000004</v>
      </c>
    </row>
    <row r="1854" spans="1:10" x14ac:dyDescent="0.25">
      <c r="A1854">
        <v>27</v>
      </c>
      <c r="B1854" s="1">
        <v>22.22222</v>
      </c>
      <c r="C1854" s="1">
        <f t="shared" si="34"/>
        <v>599.99994000000004</v>
      </c>
      <c r="H1854">
        <v>27</v>
      </c>
      <c r="I1854" s="1">
        <v>22.22222</v>
      </c>
      <c r="J1854" s="1">
        <f t="shared" si="35"/>
        <v>599.99994000000004</v>
      </c>
    </row>
    <row r="1855" spans="1:10" x14ac:dyDescent="0.25">
      <c r="A1855">
        <v>27</v>
      </c>
      <c r="B1855" s="1">
        <v>22.22222</v>
      </c>
      <c r="C1855" s="1">
        <f t="shared" si="34"/>
        <v>599.99994000000004</v>
      </c>
      <c r="H1855">
        <v>27</v>
      </c>
      <c r="I1855" s="1">
        <v>22.22222</v>
      </c>
      <c r="J1855" s="1">
        <f t="shared" si="35"/>
        <v>599.99994000000004</v>
      </c>
    </row>
    <row r="1856" spans="1:10" x14ac:dyDescent="0.25">
      <c r="A1856">
        <v>27</v>
      </c>
      <c r="B1856" s="1">
        <v>22.22222</v>
      </c>
      <c r="C1856" s="1">
        <f t="shared" si="34"/>
        <v>599.99994000000004</v>
      </c>
      <c r="H1856">
        <v>27</v>
      </c>
      <c r="I1856" s="1">
        <v>22.22222</v>
      </c>
      <c r="J1856" s="1">
        <f t="shared" si="35"/>
        <v>599.99994000000004</v>
      </c>
    </row>
    <row r="1857" spans="1:10" x14ac:dyDescent="0.25">
      <c r="A1857">
        <v>27</v>
      </c>
      <c r="B1857" s="1">
        <v>22.22222</v>
      </c>
      <c r="C1857" s="1">
        <f t="shared" si="34"/>
        <v>599.99994000000004</v>
      </c>
      <c r="H1857">
        <v>27</v>
      </c>
      <c r="I1857" s="1">
        <v>22.22222</v>
      </c>
      <c r="J1857" s="1">
        <f t="shared" si="35"/>
        <v>599.99994000000004</v>
      </c>
    </row>
    <row r="1858" spans="1:10" x14ac:dyDescent="0.25">
      <c r="A1858">
        <v>27</v>
      </c>
      <c r="B1858" s="1">
        <v>22.22222</v>
      </c>
      <c r="C1858" s="1">
        <f t="shared" si="34"/>
        <v>599.99994000000004</v>
      </c>
      <c r="H1858">
        <v>27</v>
      </c>
      <c r="I1858" s="1">
        <v>22.22222</v>
      </c>
      <c r="J1858" s="1">
        <f t="shared" si="35"/>
        <v>599.99994000000004</v>
      </c>
    </row>
    <row r="1859" spans="1:10" x14ac:dyDescent="0.25">
      <c r="A1859">
        <v>27</v>
      </c>
      <c r="B1859" s="1">
        <v>22.22222</v>
      </c>
      <c r="C1859" s="1">
        <f t="shared" si="34"/>
        <v>599.99994000000004</v>
      </c>
      <c r="H1859">
        <v>27</v>
      </c>
      <c r="I1859" s="1">
        <v>22.22222</v>
      </c>
      <c r="J1859" s="1">
        <f t="shared" si="35"/>
        <v>599.99994000000004</v>
      </c>
    </row>
    <row r="1860" spans="1:10" x14ac:dyDescent="0.25">
      <c r="A1860">
        <v>27</v>
      </c>
      <c r="B1860" s="1">
        <v>22.22222</v>
      </c>
      <c r="C1860" s="1">
        <f t="shared" si="34"/>
        <v>599.99994000000004</v>
      </c>
      <c r="H1860">
        <v>27</v>
      </c>
      <c r="I1860" s="1">
        <v>22.22222</v>
      </c>
      <c r="J1860" s="1">
        <f t="shared" si="35"/>
        <v>599.99994000000004</v>
      </c>
    </row>
    <row r="1861" spans="1:10" x14ac:dyDescent="0.25">
      <c r="A1861">
        <v>27</v>
      </c>
      <c r="B1861" s="1">
        <v>22.22222</v>
      </c>
      <c r="C1861" s="1">
        <f t="shared" si="34"/>
        <v>599.99994000000004</v>
      </c>
      <c r="H1861">
        <v>27</v>
      </c>
      <c r="I1861" s="1">
        <v>22.22222</v>
      </c>
      <c r="J1861" s="1">
        <f t="shared" si="35"/>
        <v>599.99994000000004</v>
      </c>
    </row>
    <row r="1862" spans="1:10" x14ac:dyDescent="0.25">
      <c r="A1862">
        <v>27</v>
      </c>
      <c r="B1862" s="1">
        <v>22.22222</v>
      </c>
      <c r="C1862" s="1">
        <f t="shared" si="34"/>
        <v>599.99994000000004</v>
      </c>
      <c r="H1862">
        <v>27</v>
      </c>
      <c r="I1862" s="1">
        <v>22.22222</v>
      </c>
      <c r="J1862" s="1">
        <f t="shared" si="35"/>
        <v>599.99994000000004</v>
      </c>
    </row>
    <row r="1863" spans="1:10" x14ac:dyDescent="0.25">
      <c r="A1863">
        <v>27</v>
      </c>
      <c r="B1863" s="1">
        <v>22.22222</v>
      </c>
      <c r="C1863" s="1">
        <f t="shared" si="34"/>
        <v>599.99994000000004</v>
      </c>
      <c r="H1863">
        <v>27</v>
      </c>
      <c r="I1863" s="1">
        <v>22.22222</v>
      </c>
      <c r="J1863" s="1">
        <f t="shared" si="35"/>
        <v>599.99994000000004</v>
      </c>
    </row>
    <row r="1864" spans="1:10" x14ac:dyDescent="0.25">
      <c r="A1864">
        <v>27</v>
      </c>
      <c r="B1864" s="1">
        <v>22.22222</v>
      </c>
      <c r="C1864" s="1">
        <f t="shared" si="34"/>
        <v>599.99994000000004</v>
      </c>
      <c r="H1864">
        <v>27</v>
      </c>
      <c r="I1864" s="1">
        <v>22.22222</v>
      </c>
      <c r="J1864" s="1">
        <f t="shared" si="35"/>
        <v>599.99994000000004</v>
      </c>
    </row>
    <row r="1865" spans="1:10" x14ac:dyDescent="0.25">
      <c r="A1865">
        <v>27</v>
      </c>
      <c r="B1865" s="1">
        <v>22.22222</v>
      </c>
      <c r="C1865" s="1">
        <f t="shared" si="34"/>
        <v>599.99994000000004</v>
      </c>
      <c r="H1865">
        <v>27</v>
      </c>
      <c r="I1865" s="1">
        <v>22.22222</v>
      </c>
      <c r="J1865" s="1">
        <f t="shared" si="35"/>
        <v>599.99994000000004</v>
      </c>
    </row>
    <row r="1866" spans="1:10" x14ac:dyDescent="0.25">
      <c r="A1866">
        <v>27</v>
      </c>
      <c r="B1866" s="1">
        <v>22.22222</v>
      </c>
      <c r="C1866" s="1">
        <f t="shared" si="34"/>
        <v>599.99994000000004</v>
      </c>
      <c r="H1866">
        <v>27</v>
      </c>
      <c r="I1866" s="1">
        <v>22.22222</v>
      </c>
      <c r="J1866" s="1">
        <f t="shared" si="35"/>
        <v>599.99994000000004</v>
      </c>
    </row>
    <row r="1867" spans="1:10" x14ac:dyDescent="0.25">
      <c r="A1867">
        <v>27</v>
      </c>
      <c r="B1867" s="1">
        <v>22.22222</v>
      </c>
      <c r="C1867" s="1">
        <f t="shared" si="34"/>
        <v>599.99994000000004</v>
      </c>
      <c r="H1867">
        <v>27</v>
      </c>
      <c r="I1867" s="1">
        <v>22.22222</v>
      </c>
      <c r="J1867" s="1">
        <f t="shared" si="35"/>
        <v>599.99994000000004</v>
      </c>
    </row>
    <row r="1868" spans="1:10" x14ac:dyDescent="0.25">
      <c r="A1868">
        <v>27</v>
      </c>
      <c r="B1868" s="1">
        <v>22.22222</v>
      </c>
      <c r="C1868" s="1">
        <f t="shared" si="34"/>
        <v>599.99994000000004</v>
      </c>
      <c r="H1868">
        <v>27</v>
      </c>
      <c r="I1868" s="1">
        <v>22.22222</v>
      </c>
      <c r="J1868" s="1">
        <f t="shared" si="35"/>
        <v>599.99994000000004</v>
      </c>
    </row>
    <row r="1869" spans="1:10" x14ac:dyDescent="0.25">
      <c r="A1869">
        <v>27</v>
      </c>
      <c r="B1869" s="1">
        <v>22.22222</v>
      </c>
      <c r="C1869" s="1">
        <f t="shared" si="34"/>
        <v>599.99994000000004</v>
      </c>
      <c r="H1869">
        <v>27</v>
      </c>
      <c r="I1869" s="1">
        <v>22.22222</v>
      </c>
      <c r="J1869" s="1">
        <f t="shared" si="35"/>
        <v>599.99994000000004</v>
      </c>
    </row>
    <row r="1870" spans="1:10" x14ac:dyDescent="0.25">
      <c r="A1870">
        <v>27</v>
      </c>
      <c r="B1870" s="1">
        <v>22.22222</v>
      </c>
      <c r="C1870" s="1">
        <f t="shared" si="34"/>
        <v>599.99994000000004</v>
      </c>
      <c r="H1870">
        <v>27</v>
      </c>
      <c r="I1870" s="1">
        <v>22.22222</v>
      </c>
      <c r="J1870" s="1">
        <f t="shared" si="35"/>
        <v>599.99994000000004</v>
      </c>
    </row>
    <row r="1871" spans="1:10" x14ac:dyDescent="0.25">
      <c r="A1871">
        <v>27</v>
      </c>
      <c r="B1871" s="1">
        <v>22.22222</v>
      </c>
      <c r="C1871" s="1">
        <f t="shared" si="34"/>
        <v>599.99994000000004</v>
      </c>
      <c r="H1871">
        <v>27</v>
      </c>
      <c r="I1871" s="1">
        <v>22.22222</v>
      </c>
      <c r="J1871" s="1">
        <f t="shared" si="35"/>
        <v>599.99994000000004</v>
      </c>
    </row>
    <row r="1872" spans="1:10" x14ac:dyDescent="0.25">
      <c r="A1872">
        <v>27</v>
      </c>
      <c r="B1872" s="1">
        <v>22.22222</v>
      </c>
      <c r="C1872" s="1">
        <f t="shared" si="34"/>
        <v>599.99994000000004</v>
      </c>
      <c r="H1872">
        <v>27</v>
      </c>
      <c r="I1872" s="1">
        <v>22.22222</v>
      </c>
      <c r="J1872" s="1">
        <f t="shared" si="35"/>
        <v>599.99994000000004</v>
      </c>
    </row>
    <row r="1873" spans="1:13" x14ac:dyDescent="0.25">
      <c r="A1873">
        <v>27</v>
      </c>
      <c r="B1873" s="1">
        <v>22.22222</v>
      </c>
      <c r="C1873" s="1">
        <f t="shared" si="34"/>
        <v>599.99994000000004</v>
      </c>
      <c r="H1873">
        <v>27</v>
      </c>
      <c r="I1873" s="1">
        <v>22.22222</v>
      </c>
      <c r="J1873" s="1">
        <f t="shared" si="35"/>
        <v>599.99994000000004</v>
      </c>
    </row>
    <row r="1874" spans="1:13" x14ac:dyDescent="0.25">
      <c r="A1874">
        <v>27</v>
      </c>
      <c r="B1874" s="1">
        <v>22.22222</v>
      </c>
      <c r="C1874" s="1">
        <f t="shared" si="34"/>
        <v>599.99994000000004</v>
      </c>
      <c r="H1874">
        <v>27</v>
      </c>
      <c r="I1874" s="1">
        <v>22.22222</v>
      </c>
      <c r="J1874" s="1">
        <f t="shared" si="35"/>
        <v>599.99994000000004</v>
      </c>
    </row>
    <row r="1875" spans="1:13" x14ac:dyDescent="0.25">
      <c r="A1875">
        <v>27</v>
      </c>
      <c r="B1875" s="1">
        <v>22.22222</v>
      </c>
      <c r="C1875" s="1">
        <f t="shared" si="34"/>
        <v>599.99994000000004</v>
      </c>
      <c r="H1875">
        <v>27</v>
      </c>
      <c r="I1875" s="1">
        <v>22.22222</v>
      </c>
      <c r="J1875" s="1">
        <f t="shared" si="35"/>
        <v>599.99994000000004</v>
      </c>
    </row>
    <row r="1876" spans="1:13" x14ac:dyDescent="0.25">
      <c r="A1876">
        <v>27</v>
      </c>
      <c r="B1876" s="1">
        <v>22.22222</v>
      </c>
      <c r="C1876" s="1">
        <f t="shared" si="34"/>
        <v>599.99994000000004</v>
      </c>
      <c r="H1876">
        <v>27</v>
      </c>
      <c r="I1876" s="1">
        <v>22.22222</v>
      </c>
      <c r="J1876" s="1">
        <f t="shared" si="35"/>
        <v>599.99994000000004</v>
      </c>
    </row>
    <row r="1877" spans="1:13" x14ac:dyDescent="0.25">
      <c r="A1877">
        <v>27</v>
      </c>
      <c r="B1877" s="1">
        <v>22.22222</v>
      </c>
      <c r="C1877" s="1">
        <f t="shared" si="34"/>
        <v>599.99994000000004</v>
      </c>
      <c r="H1877">
        <v>27</v>
      </c>
      <c r="I1877" s="1">
        <v>22.22222</v>
      </c>
      <c r="J1877" s="1">
        <f t="shared" si="35"/>
        <v>599.99994000000004</v>
      </c>
    </row>
    <row r="1878" spans="1:13" x14ac:dyDescent="0.25">
      <c r="A1878">
        <v>27</v>
      </c>
      <c r="B1878" s="1">
        <v>22.22222</v>
      </c>
      <c r="C1878" s="1">
        <f t="shared" si="34"/>
        <v>599.99994000000004</v>
      </c>
      <c r="H1878">
        <v>27</v>
      </c>
      <c r="I1878" s="1">
        <v>22.22222</v>
      </c>
      <c r="J1878" s="1">
        <f t="shared" si="35"/>
        <v>599.99994000000004</v>
      </c>
    </row>
    <row r="1879" spans="1:13" x14ac:dyDescent="0.25">
      <c r="A1879">
        <v>27</v>
      </c>
      <c r="B1879" s="1">
        <v>22.22222</v>
      </c>
      <c r="C1879" s="1">
        <f t="shared" si="34"/>
        <v>599.99994000000004</v>
      </c>
      <c r="H1879">
        <v>27</v>
      </c>
      <c r="I1879" s="1">
        <v>22.22222</v>
      </c>
      <c r="J1879" s="1">
        <f t="shared" si="35"/>
        <v>599.99994000000004</v>
      </c>
    </row>
    <row r="1880" spans="1:13" x14ac:dyDescent="0.25">
      <c r="A1880">
        <v>27</v>
      </c>
      <c r="B1880" s="1">
        <v>22.22222</v>
      </c>
      <c r="C1880" s="1">
        <f t="shared" si="34"/>
        <v>599.99994000000004</v>
      </c>
      <c r="H1880">
        <v>27</v>
      </c>
      <c r="I1880" s="1">
        <v>22.22222</v>
      </c>
      <c r="J1880" s="1">
        <f t="shared" si="35"/>
        <v>599.99994000000004</v>
      </c>
    </row>
    <row r="1881" spans="1:13" x14ac:dyDescent="0.25">
      <c r="A1881">
        <v>27</v>
      </c>
      <c r="B1881" s="1">
        <v>22.22222</v>
      </c>
      <c r="C1881" s="1">
        <f t="shared" si="34"/>
        <v>599.99994000000004</v>
      </c>
      <c r="H1881">
        <v>27</v>
      </c>
      <c r="I1881" s="1">
        <v>22.22222</v>
      </c>
      <c r="J1881" s="1">
        <f t="shared" si="35"/>
        <v>599.99994000000004</v>
      </c>
    </row>
    <row r="1882" spans="1:13" x14ac:dyDescent="0.25">
      <c r="A1882">
        <v>27</v>
      </c>
      <c r="B1882" s="1">
        <v>22.22222</v>
      </c>
      <c r="C1882" s="1">
        <f t="shared" si="34"/>
        <v>599.99994000000004</v>
      </c>
      <c r="E1882">
        <v>500</v>
      </c>
      <c r="F1882">
        <v>158</v>
      </c>
      <c r="H1882">
        <v>27</v>
      </c>
      <c r="I1882" s="1">
        <v>22.22222</v>
      </c>
      <c r="J1882" s="1">
        <f t="shared" si="35"/>
        <v>599.99994000000004</v>
      </c>
    </row>
    <row r="1883" spans="1:13" x14ac:dyDescent="0.25">
      <c r="A1883">
        <v>28</v>
      </c>
      <c r="B1883" s="1">
        <v>22.22222</v>
      </c>
      <c r="C1883" s="1">
        <f t="shared" ref="C1883:C1946" si="36">A1883*B1883</f>
        <v>622.22216000000003</v>
      </c>
      <c r="E1883" t="s">
        <v>94</v>
      </c>
      <c r="H1883">
        <v>27</v>
      </c>
      <c r="I1883" s="1">
        <v>22.22222</v>
      </c>
      <c r="J1883" s="1">
        <f t="shared" si="35"/>
        <v>599.99994000000004</v>
      </c>
      <c r="L1883">
        <v>550</v>
      </c>
      <c r="M1883">
        <v>114</v>
      </c>
    </row>
    <row r="1884" spans="1:13" x14ac:dyDescent="0.25">
      <c r="A1884">
        <v>28</v>
      </c>
      <c r="B1884" s="1">
        <v>22.22222</v>
      </c>
      <c r="C1884" s="1">
        <f t="shared" si="36"/>
        <v>622.22216000000003</v>
      </c>
      <c r="E1884">
        <f>1882-1724</f>
        <v>158</v>
      </c>
      <c r="H1884">
        <v>28</v>
      </c>
      <c r="I1884" s="1">
        <v>22.22222</v>
      </c>
      <c r="J1884" s="1">
        <f t="shared" ref="J1884:J1947" si="37">H1884*I1884</f>
        <v>622.22216000000003</v>
      </c>
      <c r="L1884" t="s">
        <v>111</v>
      </c>
    </row>
    <row r="1885" spans="1:13" x14ac:dyDescent="0.25">
      <c r="A1885">
        <v>28</v>
      </c>
      <c r="B1885" s="1">
        <v>22.22222</v>
      </c>
      <c r="C1885" s="1">
        <f t="shared" si="36"/>
        <v>622.22216000000003</v>
      </c>
      <c r="H1885">
        <v>28</v>
      </c>
      <c r="I1885" s="1">
        <v>22.22222</v>
      </c>
      <c r="J1885" s="1">
        <f t="shared" si="37"/>
        <v>622.22216000000003</v>
      </c>
      <c r="L1885">
        <f>1883-1769</f>
        <v>114</v>
      </c>
    </row>
    <row r="1886" spans="1:13" x14ac:dyDescent="0.25">
      <c r="A1886">
        <v>28</v>
      </c>
      <c r="B1886" s="1">
        <v>22.22222</v>
      </c>
      <c r="C1886" s="1">
        <f t="shared" si="36"/>
        <v>622.22216000000003</v>
      </c>
      <c r="H1886">
        <v>28</v>
      </c>
      <c r="I1886" s="1">
        <v>22.22222</v>
      </c>
      <c r="J1886" s="1">
        <f t="shared" si="37"/>
        <v>622.22216000000003</v>
      </c>
    </row>
    <row r="1887" spans="1:13" x14ac:dyDescent="0.25">
      <c r="A1887">
        <v>28</v>
      </c>
      <c r="B1887" s="1">
        <v>22.22222</v>
      </c>
      <c r="C1887" s="1">
        <f t="shared" si="36"/>
        <v>622.22216000000003</v>
      </c>
      <c r="H1887">
        <v>28</v>
      </c>
      <c r="I1887" s="1">
        <v>22.22222</v>
      </c>
      <c r="J1887" s="1">
        <f t="shared" si="37"/>
        <v>622.22216000000003</v>
      </c>
    </row>
    <row r="1888" spans="1:13" x14ac:dyDescent="0.25">
      <c r="A1888">
        <v>28</v>
      </c>
      <c r="B1888" s="1">
        <v>22.22222</v>
      </c>
      <c r="C1888" s="1">
        <f t="shared" si="36"/>
        <v>622.22216000000003</v>
      </c>
      <c r="H1888">
        <v>28</v>
      </c>
      <c r="I1888" s="1">
        <v>22.22222</v>
      </c>
      <c r="J1888" s="1">
        <f t="shared" si="37"/>
        <v>622.22216000000003</v>
      </c>
    </row>
    <row r="1889" spans="1:10" x14ac:dyDescent="0.25">
      <c r="A1889">
        <v>28</v>
      </c>
      <c r="B1889" s="1">
        <v>22.22222</v>
      </c>
      <c r="C1889" s="1">
        <f t="shared" si="36"/>
        <v>622.22216000000003</v>
      </c>
      <c r="H1889">
        <v>28</v>
      </c>
      <c r="I1889" s="1">
        <v>22.22222</v>
      </c>
      <c r="J1889" s="1">
        <f t="shared" si="37"/>
        <v>622.22216000000003</v>
      </c>
    </row>
    <row r="1890" spans="1:10" x14ac:dyDescent="0.25">
      <c r="A1890">
        <v>28</v>
      </c>
      <c r="B1890" s="1">
        <v>22.22222</v>
      </c>
      <c r="C1890" s="1">
        <f t="shared" si="36"/>
        <v>622.22216000000003</v>
      </c>
      <c r="H1890">
        <v>28</v>
      </c>
      <c r="I1890" s="1">
        <v>22.22222</v>
      </c>
      <c r="J1890" s="1">
        <f t="shared" si="37"/>
        <v>622.22216000000003</v>
      </c>
    </row>
    <row r="1891" spans="1:10" x14ac:dyDescent="0.25">
      <c r="A1891">
        <v>28</v>
      </c>
      <c r="B1891" s="1">
        <v>22.22222</v>
      </c>
      <c r="C1891" s="1">
        <f t="shared" si="36"/>
        <v>622.22216000000003</v>
      </c>
      <c r="H1891">
        <v>28</v>
      </c>
      <c r="I1891" s="1">
        <v>22.22222</v>
      </c>
      <c r="J1891" s="1">
        <f t="shared" si="37"/>
        <v>622.22216000000003</v>
      </c>
    </row>
    <row r="1892" spans="1:10" x14ac:dyDescent="0.25">
      <c r="A1892">
        <v>28</v>
      </c>
      <c r="B1892" s="1">
        <v>22.22222</v>
      </c>
      <c r="C1892" s="1">
        <f t="shared" si="36"/>
        <v>622.22216000000003</v>
      </c>
      <c r="H1892">
        <v>28</v>
      </c>
      <c r="I1892" s="1">
        <v>22.22222</v>
      </c>
      <c r="J1892" s="1">
        <f t="shared" si="37"/>
        <v>622.22216000000003</v>
      </c>
    </row>
    <row r="1893" spans="1:10" x14ac:dyDescent="0.25">
      <c r="A1893">
        <v>28</v>
      </c>
      <c r="B1893" s="1">
        <v>22.22222</v>
      </c>
      <c r="C1893" s="1">
        <f t="shared" si="36"/>
        <v>622.22216000000003</v>
      </c>
      <c r="H1893">
        <v>28</v>
      </c>
      <c r="I1893" s="1">
        <v>22.22222</v>
      </c>
      <c r="J1893" s="1">
        <f t="shared" si="37"/>
        <v>622.22216000000003</v>
      </c>
    </row>
    <row r="1894" spans="1:10" x14ac:dyDescent="0.25">
      <c r="A1894">
        <v>28</v>
      </c>
      <c r="B1894" s="1">
        <v>22.22222</v>
      </c>
      <c r="C1894" s="1">
        <f t="shared" si="36"/>
        <v>622.22216000000003</v>
      </c>
      <c r="H1894">
        <v>28</v>
      </c>
      <c r="I1894" s="1">
        <v>22.22222</v>
      </c>
      <c r="J1894" s="1">
        <f t="shared" si="37"/>
        <v>622.22216000000003</v>
      </c>
    </row>
    <row r="1895" spans="1:10" x14ac:dyDescent="0.25">
      <c r="A1895">
        <v>28</v>
      </c>
      <c r="B1895" s="1">
        <v>22.22222</v>
      </c>
      <c r="C1895" s="1">
        <f t="shared" si="36"/>
        <v>622.22216000000003</v>
      </c>
      <c r="H1895">
        <v>28</v>
      </c>
      <c r="I1895" s="1">
        <v>22.22222</v>
      </c>
      <c r="J1895" s="1">
        <f t="shared" si="37"/>
        <v>622.22216000000003</v>
      </c>
    </row>
    <row r="1896" spans="1:10" x14ac:dyDescent="0.25">
      <c r="A1896">
        <v>28</v>
      </c>
      <c r="B1896" s="1">
        <v>22.22222</v>
      </c>
      <c r="C1896" s="1">
        <f t="shared" si="36"/>
        <v>622.22216000000003</v>
      </c>
      <c r="H1896">
        <v>28</v>
      </c>
      <c r="I1896" s="1">
        <v>22.22222</v>
      </c>
      <c r="J1896" s="1">
        <f t="shared" si="37"/>
        <v>622.22216000000003</v>
      </c>
    </row>
    <row r="1897" spans="1:10" x14ac:dyDescent="0.25">
      <c r="A1897">
        <v>28</v>
      </c>
      <c r="B1897" s="1">
        <v>22.22222</v>
      </c>
      <c r="C1897" s="1">
        <f t="shared" si="36"/>
        <v>622.22216000000003</v>
      </c>
      <c r="H1897">
        <v>28</v>
      </c>
      <c r="I1897" s="1">
        <v>22.22222</v>
      </c>
      <c r="J1897" s="1">
        <f t="shared" si="37"/>
        <v>622.22216000000003</v>
      </c>
    </row>
    <row r="1898" spans="1:10" x14ac:dyDescent="0.25">
      <c r="A1898">
        <v>28</v>
      </c>
      <c r="B1898" s="1">
        <v>22.22222</v>
      </c>
      <c r="C1898" s="1">
        <f t="shared" si="36"/>
        <v>622.22216000000003</v>
      </c>
      <c r="H1898">
        <v>28</v>
      </c>
      <c r="I1898" s="1">
        <v>22.22222</v>
      </c>
      <c r="J1898" s="1">
        <f t="shared" si="37"/>
        <v>622.22216000000003</v>
      </c>
    </row>
    <row r="1899" spans="1:10" x14ac:dyDescent="0.25">
      <c r="A1899">
        <v>28</v>
      </c>
      <c r="B1899" s="1">
        <v>22.22222</v>
      </c>
      <c r="C1899" s="1">
        <f t="shared" si="36"/>
        <v>622.22216000000003</v>
      </c>
      <c r="H1899">
        <v>28</v>
      </c>
      <c r="I1899" s="1">
        <v>22.22222</v>
      </c>
      <c r="J1899" s="1">
        <f t="shared" si="37"/>
        <v>622.22216000000003</v>
      </c>
    </row>
    <row r="1900" spans="1:10" x14ac:dyDescent="0.25">
      <c r="A1900">
        <v>28</v>
      </c>
      <c r="B1900" s="1">
        <v>22.22222</v>
      </c>
      <c r="C1900" s="1">
        <f t="shared" si="36"/>
        <v>622.22216000000003</v>
      </c>
      <c r="H1900">
        <v>28</v>
      </c>
      <c r="I1900" s="1">
        <v>22.22222</v>
      </c>
      <c r="J1900" s="1">
        <f t="shared" si="37"/>
        <v>622.22216000000003</v>
      </c>
    </row>
    <row r="1901" spans="1:10" x14ac:dyDescent="0.25">
      <c r="A1901">
        <v>28</v>
      </c>
      <c r="B1901" s="1">
        <v>22.22222</v>
      </c>
      <c r="C1901" s="1">
        <f t="shared" si="36"/>
        <v>622.22216000000003</v>
      </c>
      <c r="H1901">
        <v>28</v>
      </c>
      <c r="I1901" s="1">
        <v>22.22222</v>
      </c>
      <c r="J1901" s="1">
        <f t="shared" si="37"/>
        <v>622.22216000000003</v>
      </c>
    </row>
    <row r="1902" spans="1:10" x14ac:dyDescent="0.25">
      <c r="A1902">
        <v>28</v>
      </c>
      <c r="B1902" s="1">
        <v>22.22222</v>
      </c>
      <c r="C1902" s="1">
        <f t="shared" si="36"/>
        <v>622.22216000000003</v>
      </c>
      <c r="H1902">
        <v>28</v>
      </c>
      <c r="I1902" s="1">
        <v>22.22222</v>
      </c>
      <c r="J1902" s="1">
        <f t="shared" si="37"/>
        <v>622.22216000000003</v>
      </c>
    </row>
    <row r="1903" spans="1:10" x14ac:dyDescent="0.25">
      <c r="A1903">
        <v>28</v>
      </c>
      <c r="B1903" s="1">
        <v>22.22222</v>
      </c>
      <c r="C1903" s="1">
        <f t="shared" si="36"/>
        <v>622.22216000000003</v>
      </c>
      <c r="H1903">
        <v>28</v>
      </c>
      <c r="I1903" s="1">
        <v>22.22222</v>
      </c>
      <c r="J1903" s="1">
        <f t="shared" si="37"/>
        <v>622.22216000000003</v>
      </c>
    </row>
    <row r="1904" spans="1:10" x14ac:dyDescent="0.25">
      <c r="A1904">
        <v>28</v>
      </c>
      <c r="B1904" s="1">
        <v>22.22222</v>
      </c>
      <c r="C1904" s="1">
        <f t="shared" si="36"/>
        <v>622.22216000000003</v>
      </c>
      <c r="H1904">
        <v>28</v>
      </c>
      <c r="I1904" s="1">
        <v>22.22222</v>
      </c>
      <c r="J1904" s="1">
        <f t="shared" si="37"/>
        <v>622.22216000000003</v>
      </c>
    </row>
    <row r="1905" spans="1:10" x14ac:dyDescent="0.25">
      <c r="A1905">
        <v>28</v>
      </c>
      <c r="B1905" s="1">
        <v>22.22222</v>
      </c>
      <c r="C1905" s="1">
        <f t="shared" si="36"/>
        <v>622.22216000000003</v>
      </c>
      <c r="H1905">
        <v>28</v>
      </c>
      <c r="I1905" s="1">
        <v>22.22222</v>
      </c>
      <c r="J1905" s="1">
        <f t="shared" si="37"/>
        <v>622.22216000000003</v>
      </c>
    </row>
    <row r="1906" spans="1:10" x14ac:dyDescent="0.25">
      <c r="A1906">
        <v>28</v>
      </c>
      <c r="B1906" s="1">
        <v>22.22222</v>
      </c>
      <c r="C1906" s="1">
        <f t="shared" si="36"/>
        <v>622.22216000000003</v>
      </c>
      <c r="H1906">
        <v>28</v>
      </c>
      <c r="I1906" s="1">
        <v>22.22222</v>
      </c>
      <c r="J1906" s="1">
        <f t="shared" si="37"/>
        <v>622.22216000000003</v>
      </c>
    </row>
    <row r="1907" spans="1:10" x14ac:dyDescent="0.25">
      <c r="A1907">
        <v>28</v>
      </c>
      <c r="B1907" s="1">
        <v>22.22222</v>
      </c>
      <c r="C1907" s="1">
        <f t="shared" si="36"/>
        <v>622.22216000000003</v>
      </c>
      <c r="H1907">
        <v>28</v>
      </c>
      <c r="I1907" s="1">
        <v>22.22222</v>
      </c>
      <c r="J1907" s="1">
        <f t="shared" si="37"/>
        <v>622.22216000000003</v>
      </c>
    </row>
    <row r="1908" spans="1:10" x14ac:dyDescent="0.25">
      <c r="A1908">
        <v>28</v>
      </c>
      <c r="B1908" s="1">
        <v>22.22222</v>
      </c>
      <c r="C1908" s="1">
        <f t="shared" si="36"/>
        <v>622.22216000000003</v>
      </c>
      <c r="H1908">
        <v>28</v>
      </c>
      <c r="I1908" s="1">
        <v>22.22222</v>
      </c>
      <c r="J1908" s="1">
        <f t="shared" si="37"/>
        <v>622.22216000000003</v>
      </c>
    </row>
    <row r="1909" spans="1:10" x14ac:dyDescent="0.25">
      <c r="A1909">
        <v>28</v>
      </c>
      <c r="B1909" s="1">
        <v>22.22222</v>
      </c>
      <c r="C1909" s="1">
        <f t="shared" si="36"/>
        <v>622.22216000000003</v>
      </c>
      <c r="H1909">
        <v>28</v>
      </c>
      <c r="I1909" s="1">
        <v>22.22222</v>
      </c>
      <c r="J1909" s="1">
        <f t="shared" si="37"/>
        <v>622.22216000000003</v>
      </c>
    </row>
    <row r="1910" spans="1:10" x14ac:dyDescent="0.25">
      <c r="A1910">
        <v>28</v>
      </c>
      <c r="B1910" s="1">
        <v>22.22222</v>
      </c>
      <c r="C1910" s="1">
        <f t="shared" si="36"/>
        <v>622.22216000000003</v>
      </c>
      <c r="H1910">
        <v>28</v>
      </c>
      <c r="I1910" s="1">
        <v>22.22222</v>
      </c>
      <c r="J1910" s="1">
        <f t="shared" si="37"/>
        <v>622.22216000000003</v>
      </c>
    </row>
    <row r="1911" spans="1:10" x14ac:dyDescent="0.25">
      <c r="A1911">
        <v>28</v>
      </c>
      <c r="B1911" s="1">
        <v>22.22222</v>
      </c>
      <c r="C1911" s="1">
        <f t="shared" si="36"/>
        <v>622.22216000000003</v>
      </c>
      <c r="H1911">
        <v>28</v>
      </c>
      <c r="I1911" s="1">
        <v>22.22222</v>
      </c>
      <c r="J1911" s="1">
        <f t="shared" si="37"/>
        <v>622.22216000000003</v>
      </c>
    </row>
    <row r="1912" spans="1:10" x14ac:dyDescent="0.25">
      <c r="A1912">
        <v>28</v>
      </c>
      <c r="B1912" s="1">
        <v>22.22222</v>
      </c>
      <c r="C1912" s="1">
        <f t="shared" si="36"/>
        <v>622.22216000000003</v>
      </c>
      <c r="H1912">
        <v>28</v>
      </c>
      <c r="I1912" s="1">
        <v>22.22222</v>
      </c>
      <c r="J1912" s="1">
        <f t="shared" si="37"/>
        <v>622.22216000000003</v>
      </c>
    </row>
    <row r="1913" spans="1:10" x14ac:dyDescent="0.25">
      <c r="A1913">
        <v>28</v>
      </c>
      <c r="B1913" s="1">
        <v>22.22222</v>
      </c>
      <c r="C1913" s="1">
        <f t="shared" si="36"/>
        <v>622.22216000000003</v>
      </c>
      <c r="H1913">
        <v>28</v>
      </c>
      <c r="I1913" s="1">
        <v>22.22222</v>
      </c>
      <c r="J1913" s="1">
        <f t="shared" si="37"/>
        <v>622.22216000000003</v>
      </c>
    </row>
    <row r="1914" spans="1:10" x14ac:dyDescent="0.25">
      <c r="A1914">
        <v>28</v>
      </c>
      <c r="B1914" s="1">
        <v>22.22222</v>
      </c>
      <c r="C1914" s="1">
        <f t="shared" si="36"/>
        <v>622.22216000000003</v>
      </c>
      <c r="H1914">
        <v>28</v>
      </c>
      <c r="I1914" s="1">
        <v>22.22222</v>
      </c>
      <c r="J1914" s="1">
        <f t="shared" si="37"/>
        <v>622.22216000000003</v>
      </c>
    </row>
    <row r="1915" spans="1:10" x14ac:dyDescent="0.25">
      <c r="A1915">
        <v>28</v>
      </c>
      <c r="B1915" s="1">
        <v>22.22222</v>
      </c>
      <c r="C1915" s="1">
        <f t="shared" si="36"/>
        <v>622.22216000000003</v>
      </c>
      <c r="H1915">
        <v>28</v>
      </c>
      <c r="I1915" s="1">
        <v>22.22222</v>
      </c>
      <c r="J1915" s="1">
        <f t="shared" si="37"/>
        <v>622.22216000000003</v>
      </c>
    </row>
    <row r="1916" spans="1:10" x14ac:dyDescent="0.25">
      <c r="A1916">
        <v>28</v>
      </c>
      <c r="B1916" s="1">
        <v>22.22222</v>
      </c>
      <c r="C1916" s="1">
        <f t="shared" si="36"/>
        <v>622.22216000000003</v>
      </c>
      <c r="H1916">
        <v>28</v>
      </c>
      <c r="I1916" s="1">
        <v>22.22222</v>
      </c>
      <c r="J1916" s="1">
        <f t="shared" si="37"/>
        <v>622.22216000000003</v>
      </c>
    </row>
    <row r="1917" spans="1:10" x14ac:dyDescent="0.25">
      <c r="A1917">
        <v>28</v>
      </c>
      <c r="B1917" s="1">
        <v>22.22222</v>
      </c>
      <c r="C1917" s="1">
        <f t="shared" si="36"/>
        <v>622.22216000000003</v>
      </c>
      <c r="H1917">
        <v>28</v>
      </c>
      <c r="I1917" s="1">
        <v>22.22222</v>
      </c>
      <c r="J1917" s="1">
        <f t="shared" si="37"/>
        <v>622.22216000000003</v>
      </c>
    </row>
    <row r="1918" spans="1:10" x14ac:dyDescent="0.25">
      <c r="A1918">
        <v>28</v>
      </c>
      <c r="B1918" s="1">
        <v>22.22222</v>
      </c>
      <c r="C1918" s="1">
        <f t="shared" si="36"/>
        <v>622.22216000000003</v>
      </c>
      <c r="H1918">
        <v>28</v>
      </c>
      <c r="I1918" s="1">
        <v>22.22222</v>
      </c>
      <c r="J1918" s="1">
        <f t="shared" si="37"/>
        <v>622.22216000000003</v>
      </c>
    </row>
    <row r="1919" spans="1:10" x14ac:dyDescent="0.25">
      <c r="A1919">
        <v>28</v>
      </c>
      <c r="B1919" s="1">
        <v>22.22222</v>
      </c>
      <c r="C1919" s="1">
        <f t="shared" si="36"/>
        <v>622.22216000000003</v>
      </c>
      <c r="H1919">
        <v>28</v>
      </c>
      <c r="I1919" s="1">
        <v>22.22222</v>
      </c>
      <c r="J1919" s="1">
        <f t="shared" si="37"/>
        <v>622.22216000000003</v>
      </c>
    </row>
    <row r="1920" spans="1:10" x14ac:dyDescent="0.25">
      <c r="A1920">
        <v>28</v>
      </c>
      <c r="B1920" s="1">
        <v>22.22222</v>
      </c>
      <c r="C1920" s="1">
        <f t="shared" si="36"/>
        <v>622.22216000000003</v>
      </c>
      <c r="H1920">
        <v>28</v>
      </c>
      <c r="I1920" s="1">
        <v>22.22222</v>
      </c>
      <c r="J1920" s="1">
        <f t="shared" si="37"/>
        <v>622.22216000000003</v>
      </c>
    </row>
    <row r="1921" spans="1:10" x14ac:dyDescent="0.25">
      <c r="A1921">
        <v>28</v>
      </c>
      <c r="B1921" s="1">
        <v>22.22222</v>
      </c>
      <c r="C1921" s="1">
        <f t="shared" si="36"/>
        <v>622.22216000000003</v>
      </c>
      <c r="H1921">
        <v>28</v>
      </c>
      <c r="I1921" s="1">
        <v>22.22222</v>
      </c>
      <c r="J1921" s="1">
        <f t="shared" si="37"/>
        <v>622.22216000000003</v>
      </c>
    </row>
    <row r="1922" spans="1:10" x14ac:dyDescent="0.25">
      <c r="A1922">
        <v>28</v>
      </c>
      <c r="B1922" s="1">
        <v>22.22222</v>
      </c>
      <c r="C1922" s="1">
        <f t="shared" si="36"/>
        <v>622.22216000000003</v>
      </c>
      <c r="H1922">
        <v>28</v>
      </c>
      <c r="I1922" s="1">
        <v>22.22222</v>
      </c>
      <c r="J1922" s="1">
        <f t="shared" si="37"/>
        <v>622.22216000000003</v>
      </c>
    </row>
    <row r="1923" spans="1:10" x14ac:dyDescent="0.25">
      <c r="A1923">
        <v>28</v>
      </c>
      <c r="B1923" s="1">
        <v>22.22222</v>
      </c>
      <c r="C1923" s="1">
        <f t="shared" si="36"/>
        <v>622.22216000000003</v>
      </c>
      <c r="H1923">
        <v>28</v>
      </c>
      <c r="I1923" s="1">
        <v>22.22222</v>
      </c>
      <c r="J1923" s="1">
        <f t="shared" si="37"/>
        <v>622.22216000000003</v>
      </c>
    </row>
    <row r="1924" spans="1:10" x14ac:dyDescent="0.25">
      <c r="A1924">
        <v>28</v>
      </c>
      <c r="B1924" s="1">
        <v>22.22222</v>
      </c>
      <c r="C1924" s="1">
        <f t="shared" si="36"/>
        <v>622.22216000000003</v>
      </c>
      <c r="H1924">
        <v>28</v>
      </c>
      <c r="I1924" s="1">
        <v>22.22222</v>
      </c>
      <c r="J1924" s="1">
        <f t="shared" si="37"/>
        <v>622.22216000000003</v>
      </c>
    </row>
    <row r="1925" spans="1:10" x14ac:dyDescent="0.25">
      <c r="A1925">
        <v>28</v>
      </c>
      <c r="B1925" s="1">
        <v>22.22222</v>
      </c>
      <c r="C1925" s="1">
        <f t="shared" si="36"/>
        <v>622.22216000000003</v>
      </c>
      <c r="H1925">
        <v>28</v>
      </c>
      <c r="I1925" s="1">
        <v>22.22222</v>
      </c>
      <c r="J1925" s="1">
        <f t="shared" si="37"/>
        <v>622.22216000000003</v>
      </c>
    </row>
    <row r="1926" spans="1:10" x14ac:dyDescent="0.25">
      <c r="A1926">
        <v>28</v>
      </c>
      <c r="B1926" s="1">
        <v>22.22222</v>
      </c>
      <c r="C1926" s="1">
        <f t="shared" si="36"/>
        <v>622.22216000000003</v>
      </c>
      <c r="H1926">
        <v>28</v>
      </c>
      <c r="I1926" s="1">
        <v>22.22222</v>
      </c>
      <c r="J1926" s="1">
        <f t="shared" si="37"/>
        <v>622.22216000000003</v>
      </c>
    </row>
    <row r="1927" spans="1:10" x14ac:dyDescent="0.25">
      <c r="A1927">
        <v>28</v>
      </c>
      <c r="B1927" s="1">
        <v>22.22222</v>
      </c>
      <c r="C1927" s="1">
        <f t="shared" si="36"/>
        <v>622.22216000000003</v>
      </c>
      <c r="H1927">
        <v>28</v>
      </c>
      <c r="I1927" s="1">
        <v>22.22222</v>
      </c>
      <c r="J1927" s="1">
        <f t="shared" si="37"/>
        <v>622.22216000000003</v>
      </c>
    </row>
    <row r="1928" spans="1:10" x14ac:dyDescent="0.25">
      <c r="A1928">
        <v>28</v>
      </c>
      <c r="B1928" s="1">
        <v>22.22222</v>
      </c>
      <c r="C1928" s="1">
        <f t="shared" si="36"/>
        <v>622.22216000000003</v>
      </c>
      <c r="H1928">
        <v>28</v>
      </c>
      <c r="I1928" s="1">
        <v>22.22222</v>
      </c>
      <c r="J1928" s="1">
        <f t="shared" si="37"/>
        <v>622.22216000000003</v>
      </c>
    </row>
    <row r="1929" spans="1:10" x14ac:dyDescent="0.25">
      <c r="A1929">
        <v>28</v>
      </c>
      <c r="B1929" s="1">
        <v>22.22222</v>
      </c>
      <c r="C1929" s="1">
        <f t="shared" si="36"/>
        <v>622.22216000000003</v>
      </c>
      <c r="H1929">
        <v>28</v>
      </c>
      <c r="I1929" s="1">
        <v>22.22222</v>
      </c>
      <c r="J1929" s="1">
        <f t="shared" si="37"/>
        <v>622.22216000000003</v>
      </c>
    </row>
    <row r="1930" spans="1:10" x14ac:dyDescent="0.25">
      <c r="A1930">
        <v>28</v>
      </c>
      <c r="B1930" s="1">
        <v>22.22222</v>
      </c>
      <c r="C1930" s="1">
        <f t="shared" si="36"/>
        <v>622.22216000000003</v>
      </c>
      <c r="H1930">
        <v>28</v>
      </c>
      <c r="I1930" s="1">
        <v>22.22222</v>
      </c>
      <c r="J1930" s="1">
        <f t="shared" si="37"/>
        <v>622.22216000000003</v>
      </c>
    </row>
    <row r="1931" spans="1:10" x14ac:dyDescent="0.25">
      <c r="A1931">
        <v>28</v>
      </c>
      <c r="B1931" s="1">
        <v>22.22222</v>
      </c>
      <c r="C1931" s="1">
        <f t="shared" si="36"/>
        <v>622.22216000000003</v>
      </c>
      <c r="H1931">
        <v>28</v>
      </c>
      <c r="I1931" s="1">
        <v>22.22222</v>
      </c>
      <c r="J1931" s="1">
        <f t="shared" si="37"/>
        <v>622.22216000000003</v>
      </c>
    </row>
    <row r="1932" spans="1:10" x14ac:dyDescent="0.25">
      <c r="A1932">
        <v>28</v>
      </c>
      <c r="B1932" s="1">
        <v>22.22222</v>
      </c>
      <c r="C1932" s="1">
        <f t="shared" si="36"/>
        <v>622.22216000000003</v>
      </c>
      <c r="H1932">
        <v>28</v>
      </c>
      <c r="I1932" s="1">
        <v>22.22222</v>
      </c>
      <c r="J1932" s="1">
        <f t="shared" si="37"/>
        <v>622.22216000000003</v>
      </c>
    </row>
    <row r="1933" spans="1:10" x14ac:dyDescent="0.25">
      <c r="A1933">
        <v>28</v>
      </c>
      <c r="B1933" s="1">
        <v>22.22222</v>
      </c>
      <c r="C1933" s="1">
        <f t="shared" si="36"/>
        <v>622.22216000000003</v>
      </c>
      <c r="H1933">
        <v>28</v>
      </c>
      <c r="I1933" s="1">
        <v>22.22222</v>
      </c>
      <c r="J1933" s="1">
        <f t="shared" si="37"/>
        <v>622.22216000000003</v>
      </c>
    </row>
    <row r="1934" spans="1:10" x14ac:dyDescent="0.25">
      <c r="A1934">
        <v>28</v>
      </c>
      <c r="B1934" s="1">
        <v>22.22222</v>
      </c>
      <c r="C1934" s="1">
        <f t="shared" si="36"/>
        <v>622.22216000000003</v>
      </c>
      <c r="H1934">
        <v>28</v>
      </c>
      <c r="I1934" s="1">
        <v>22.22222</v>
      </c>
      <c r="J1934" s="1">
        <f t="shared" si="37"/>
        <v>622.22216000000003</v>
      </c>
    </row>
    <row r="1935" spans="1:10" x14ac:dyDescent="0.25">
      <c r="A1935">
        <v>28</v>
      </c>
      <c r="B1935" s="1">
        <v>22.22222</v>
      </c>
      <c r="C1935" s="1">
        <f t="shared" si="36"/>
        <v>622.22216000000003</v>
      </c>
      <c r="H1935">
        <v>28</v>
      </c>
      <c r="I1935" s="1">
        <v>22.22222</v>
      </c>
      <c r="J1935" s="1">
        <f t="shared" si="37"/>
        <v>622.22216000000003</v>
      </c>
    </row>
    <row r="1936" spans="1:10" x14ac:dyDescent="0.25">
      <c r="A1936">
        <v>28</v>
      </c>
      <c r="B1936" s="1">
        <v>22.22222</v>
      </c>
      <c r="C1936" s="1">
        <f t="shared" si="36"/>
        <v>622.22216000000003</v>
      </c>
      <c r="H1936">
        <v>28</v>
      </c>
      <c r="I1936" s="1">
        <v>22.22222</v>
      </c>
      <c r="J1936" s="1">
        <f t="shared" si="37"/>
        <v>622.22216000000003</v>
      </c>
    </row>
    <row r="1937" spans="1:10" x14ac:dyDescent="0.25">
      <c r="A1937">
        <v>28</v>
      </c>
      <c r="B1937" s="1">
        <v>22.22222</v>
      </c>
      <c r="C1937" s="1">
        <f t="shared" si="36"/>
        <v>622.22216000000003</v>
      </c>
      <c r="H1937">
        <v>28</v>
      </c>
      <c r="I1937" s="1">
        <v>22.22222</v>
      </c>
      <c r="J1937" s="1">
        <f t="shared" si="37"/>
        <v>622.22216000000003</v>
      </c>
    </row>
    <row r="1938" spans="1:10" x14ac:dyDescent="0.25">
      <c r="A1938">
        <v>28</v>
      </c>
      <c r="B1938" s="1">
        <v>22.22222</v>
      </c>
      <c r="C1938" s="1">
        <f t="shared" si="36"/>
        <v>622.22216000000003</v>
      </c>
      <c r="H1938">
        <v>28</v>
      </c>
      <c r="I1938" s="1">
        <v>22.22222</v>
      </c>
      <c r="J1938" s="1">
        <f t="shared" si="37"/>
        <v>622.22216000000003</v>
      </c>
    </row>
    <row r="1939" spans="1:10" x14ac:dyDescent="0.25">
      <c r="A1939">
        <v>28</v>
      </c>
      <c r="B1939" s="1">
        <v>22.22222</v>
      </c>
      <c r="C1939" s="1">
        <f t="shared" si="36"/>
        <v>622.22216000000003</v>
      </c>
      <c r="H1939">
        <v>28</v>
      </c>
      <c r="I1939" s="1">
        <v>22.22222</v>
      </c>
      <c r="J1939" s="1">
        <f t="shared" si="37"/>
        <v>622.22216000000003</v>
      </c>
    </row>
    <row r="1940" spans="1:10" x14ac:dyDescent="0.25">
      <c r="A1940">
        <v>28</v>
      </c>
      <c r="B1940" s="1">
        <v>22.22222</v>
      </c>
      <c r="C1940" s="1">
        <f t="shared" si="36"/>
        <v>622.22216000000003</v>
      </c>
      <c r="H1940">
        <v>28</v>
      </c>
      <c r="I1940" s="1">
        <v>22.22222</v>
      </c>
      <c r="J1940" s="1">
        <f t="shared" si="37"/>
        <v>622.22216000000003</v>
      </c>
    </row>
    <row r="1941" spans="1:10" x14ac:dyDescent="0.25">
      <c r="A1941">
        <v>28</v>
      </c>
      <c r="B1941" s="1">
        <v>22.22222</v>
      </c>
      <c r="C1941" s="1">
        <f t="shared" si="36"/>
        <v>622.22216000000003</v>
      </c>
      <c r="H1941">
        <v>28</v>
      </c>
      <c r="I1941" s="1">
        <v>22.22222</v>
      </c>
      <c r="J1941" s="1">
        <f t="shared" si="37"/>
        <v>622.22216000000003</v>
      </c>
    </row>
    <row r="1942" spans="1:10" x14ac:dyDescent="0.25">
      <c r="A1942">
        <v>28</v>
      </c>
      <c r="B1942" s="1">
        <v>22.22222</v>
      </c>
      <c r="C1942" s="1">
        <f t="shared" si="36"/>
        <v>622.22216000000003</v>
      </c>
      <c r="H1942">
        <v>28</v>
      </c>
      <c r="I1942" s="1">
        <v>22.22222</v>
      </c>
      <c r="J1942" s="1">
        <f t="shared" si="37"/>
        <v>622.22216000000003</v>
      </c>
    </row>
    <row r="1943" spans="1:10" x14ac:dyDescent="0.25">
      <c r="A1943">
        <v>28</v>
      </c>
      <c r="B1943" s="1">
        <v>22.22222</v>
      </c>
      <c r="C1943" s="1">
        <f t="shared" si="36"/>
        <v>622.22216000000003</v>
      </c>
      <c r="H1943">
        <v>28</v>
      </c>
      <c r="I1943" s="1">
        <v>22.22222</v>
      </c>
      <c r="J1943" s="1">
        <f t="shared" si="37"/>
        <v>622.22216000000003</v>
      </c>
    </row>
    <row r="1944" spans="1:10" x14ac:dyDescent="0.25">
      <c r="A1944">
        <v>28</v>
      </c>
      <c r="B1944" s="1">
        <v>22.22222</v>
      </c>
      <c r="C1944" s="1">
        <f t="shared" si="36"/>
        <v>622.22216000000003</v>
      </c>
      <c r="H1944">
        <v>28</v>
      </c>
      <c r="I1944" s="1">
        <v>22.22222</v>
      </c>
      <c r="J1944" s="1">
        <f t="shared" si="37"/>
        <v>622.22216000000003</v>
      </c>
    </row>
    <row r="1945" spans="1:10" x14ac:dyDescent="0.25">
      <c r="A1945">
        <v>28</v>
      </c>
      <c r="B1945" s="1">
        <v>22.22222</v>
      </c>
      <c r="C1945" s="1">
        <f t="shared" si="36"/>
        <v>622.22216000000003</v>
      </c>
      <c r="H1945">
        <v>28</v>
      </c>
      <c r="I1945" s="1">
        <v>22.22222</v>
      </c>
      <c r="J1945" s="1">
        <f t="shared" si="37"/>
        <v>622.22216000000003</v>
      </c>
    </row>
    <row r="1946" spans="1:10" x14ac:dyDescent="0.25">
      <c r="A1946">
        <v>28</v>
      </c>
      <c r="B1946" s="1">
        <v>22.22222</v>
      </c>
      <c r="C1946" s="1">
        <f t="shared" si="36"/>
        <v>622.22216000000003</v>
      </c>
      <c r="H1946">
        <v>28</v>
      </c>
      <c r="I1946" s="1">
        <v>22.22222</v>
      </c>
      <c r="J1946" s="1">
        <f t="shared" si="37"/>
        <v>622.22216000000003</v>
      </c>
    </row>
    <row r="1947" spans="1:10" x14ac:dyDescent="0.25">
      <c r="A1947">
        <v>28</v>
      </c>
      <c r="B1947" s="1">
        <v>22.22222</v>
      </c>
      <c r="C1947" s="1">
        <f t="shared" ref="C1947:C2010" si="38">A1947*B1947</f>
        <v>622.22216000000003</v>
      </c>
      <c r="H1947">
        <v>28</v>
      </c>
      <c r="I1947" s="1">
        <v>22.22222</v>
      </c>
      <c r="J1947" s="1">
        <f t="shared" si="37"/>
        <v>622.22216000000003</v>
      </c>
    </row>
    <row r="1948" spans="1:10" x14ac:dyDescent="0.25">
      <c r="A1948">
        <v>28</v>
      </c>
      <c r="B1948" s="1">
        <v>22.22222</v>
      </c>
      <c r="C1948" s="1">
        <f t="shared" si="38"/>
        <v>622.22216000000003</v>
      </c>
      <c r="H1948">
        <v>28</v>
      </c>
      <c r="I1948" s="1">
        <v>22.22222</v>
      </c>
      <c r="J1948" s="1">
        <f t="shared" ref="J1948:J2011" si="39">H1948*I1948</f>
        <v>622.22216000000003</v>
      </c>
    </row>
    <row r="1949" spans="1:10" x14ac:dyDescent="0.25">
      <c r="A1949">
        <v>28</v>
      </c>
      <c r="B1949" s="1">
        <v>22.22222</v>
      </c>
      <c r="C1949" s="1">
        <f t="shared" si="38"/>
        <v>622.22216000000003</v>
      </c>
      <c r="H1949">
        <v>28</v>
      </c>
      <c r="I1949" s="1">
        <v>22.22222</v>
      </c>
      <c r="J1949" s="1">
        <f t="shared" si="39"/>
        <v>622.22216000000003</v>
      </c>
    </row>
    <row r="1950" spans="1:10" x14ac:dyDescent="0.25">
      <c r="A1950">
        <v>28</v>
      </c>
      <c r="B1950" s="1">
        <v>22.22222</v>
      </c>
      <c r="C1950" s="1">
        <f t="shared" si="38"/>
        <v>622.22216000000003</v>
      </c>
      <c r="H1950">
        <v>28</v>
      </c>
      <c r="I1950" s="1">
        <v>22.22222</v>
      </c>
      <c r="J1950" s="1">
        <f t="shared" si="39"/>
        <v>622.22216000000003</v>
      </c>
    </row>
    <row r="1951" spans="1:10" x14ac:dyDescent="0.25">
      <c r="A1951">
        <v>28</v>
      </c>
      <c r="B1951" s="1">
        <v>22.22222</v>
      </c>
      <c r="C1951" s="1">
        <f t="shared" si="38"/>
        <v>622.22216000000003</v>
      </c>
      <c r="H1951">
        <v>28</v>
      </c>
      <c r="I1951" s="1">
        <v>22.22222</v>
      </c>
      <c r="J1951" s="1">
        <f t="shared" si="39"/>
        <v>622.22216000000003</v>
      </c>
    </row>
    <row r="1952" spans="1:10" x14ac:dyDescent="0.25">
      <c r="A1952">
        <v>28</v>
      </c>
      <c r="B1952" s="1">
        <v>22.22222</v>
      </c>
      <c r="C1952" s="1">
        <f t="shared" si="38"/>
        <v>622.22216000000003</v>
      </c>
      <c r="H1952">
        <v>28</v>
      </c>
      <c r="I1952" s="1">
        <v>22.22222</v>
      </c>
      <c r="J1952" s="1">
        <f t="shared" si="39"/>
        <v>622.22216000000003</v>
      </c>
    </row>
    <row r="1953" spans="1:10" x14ac:dyDescent="0.25">
      <c r="A1953">
        <v>28</v>
      </c>
      <c r="B1953" s="1">
        <v>22.22222</v>
      </c>
      <c r="C1953" s="1">
        <f t="shared" si="38"/>
        <v>622.22216000000003</v>
      </c>
      <c r="H1953">
        <v>28</v>
      </c>
      <c r="I1953" s="1">
        <v>22.22222</v>
      </c>
      <c r="J1953" s="1">
        <f t="shared" si="39"/>
        <v>622.22216000000003</v>
      </c>
    </row>
    <row r="1954" spans="1:10" x14ac:dyDescent="0.25">
      <c r="A1954">
        <v>28</v>
      </c>
      <c r="B1954" s="1">
        <v>22.22222</v>
      </c>
      <c r="C1954" s="1">
        <f t="shared" si="38"/>
        <v>622.22216000000003</v>
      </c>
      <c r="H1954">
        <v>28</v>
      </c>
      <c r="I1954" s="1">
        <v>22.22222</v>
      </c>
      <c r="J1954" s="1">
        <f t="shared" si="39"/>
        <v>622.22216000000003</v>
      </c>
    </row>
    <row r="1955" spans="1:10" x14ac:dyDescent="0.25">
      <c r="A1955">
        <v>28</v>
      </c>
      <c r="B1955" s="1">
        <v>22.22222</v>
      </c>
      <c r="C1955" s="1">
        <f t="shared" si="38"/>
        <v>622.22216000000003</v>
      </c>
      <c r="H1955">
        <v>28</v>
      </c>
      <c r="I1955" s="1">
        <v>22.22222</v>
      </c>
      <c r="J1955" s="1">
        <f t="shared" si="39"/>
        <v>622.22216000000003</v>
      </c>
    </row>
    <row r="1956" spans="1:10" x14ac:dyDescent="0.25">
      <c r="A1956">
        <v>28</v>
      </c>
      <c r="B1956" s="1">
        <v>22.22222</v>
      </c>
      <c r="C1956" s="1">
        <f t="shared" si="38"/>
        <v>622.22216000000003</v>
      </c>
      <c r="H1956">
        <v>28</v>
      </c>
      <c r="I1956" s="1">
        <v>22.22222</v>
      </c>
      <c r="J1956" s="1">
        <f t="shared" si="39"/>
        <v>622.22216000000003</v>
      </c>
    </row>
    <row r="1957" spans="1:10" x14ac:dyDescent="0.25">
      <c r="A1957">
        <v>28</v>
      </c>
      <c r="B1957" s="1">
        <v>22.22222</v>
      </c>
      <c r="C1957" s="1">
        <f t="shared" si="38"/>
        <v>622.22216000000003</v>
      </c>
      <c r="H1957">
        <v>28</v>
      </c>
      <c r="I1957" s="1">
        <v>22.22222</v>
      </c>
      <c r="J1957" s="1">
        <f t="shared" si="39"/>
        <v>622.22216000000003</v>
      </c>
    </row>
    <row r="1958" spans="1:10" x14ac:dyDescent="0.25">
      <c r="A1958">
        <v>28</v>
      </c>
      <c r="B1958" s="1">
        <v>22.22222</v>
      </c>
      <c r="C1958" s="1">
        <f t="shared" si="38"/>
        <v>622.22216000000003</v>
      </c>
      <c r="H1958">
        <v>28</v>
      </c>
      <c r="I1958" s="1">
        <v>22.22222</v>
      </c>
      <c r="J1958" s="1">
        <f t="shared" si="39"/>
        <v>622.22216000000003</v>
      </c>
    </row>
    <row r="1959" spans="1:10" x14ac:dyDescent="0.25">
      <c r="A1959">
        <v>28</v>
      </c>
      <c r="B1959" s="1">
        <v>22.22222</v>
      </c>
      <c r="C1959" s="1">
        <f t="shared" si="38"/>
        <v>622.22216000000003</v>
      </c>
      <c r="H1959">
        <v>28</v>
      </c>
      <c r="I1959" s="1">
        <v>22.22222</v>
      </c>
      <c r="J1959" s="1">
        <f t="shared" si="39"/>
        <v>622.22216000000003</v>
      </c>
    </row>
    <row r="1960" spans="1:10" x14ac:dyDescent="0.25">
      <c r="A1960">
        <v>28</v>
      </c>
      <c r="B1960" s="1">
        <v>22.22222</v>
      </c>
      <c r="C1960" s="1">
        <f t="shared" si="38"/>
        <v>622.22216000000003</v>
      </c>
      <c r="H1960">
        <v>28</v>
      </c>
      <c r="I1960" s="1">
        <v>22.22222</v>
      </c>
      <c r="J1960" s="1">
        <f t="shared" si="39"/>
        <v>622.22216000000003</v>
      </c>
    </row>
    <row r="1961" spans="1:10" x14ac:dyDescent="0.25">
      <c r="A1961">
        <v>28</v>
      </c>
      <c r="B1961" s="1">
        <v>22.22222</v>
      </c>
      <c r="C1961" s="1">
        <f t="shared" si="38"/>
        <v>622.22216000000003</v>
      </c>
      <c r="H1961">
        <v>28</v>
      </c>
      <c r="I1961" s="1">
        <v>22.22222</v>
      </c>
      <c r="J1961" s="1">
        <f t="shared" si="39"/>
        <v>622.22216000000003</v>
      </c>
    </row>
    <row r="1962" spans="1:10" x14ac:dyDescent="0.25">
      <c r="A1962">
        <v>28</v>
      </c>
      <c r="B1962" s="1">
        <v>22.22222</v>
      </c>
      <c r="C1962" s="1">
        <f t="shared" si="38"/>
        <v>622.22216000000003</v>
      </c>
      <c r="H1962">
        <v>28</v>
      </c>
      <c r="I1962" s="1">
        <v>22.22222</v>
      </c>
      <c r="J1962" s="1">
        <f t="shared" si="39"/>
        <v>622.22216000000003</v>
      </c>
    </row>
    <row r="1963" spans="1:10" x14ac:dyDescent="0.25">
      <c r="A1963">
        <v>28</v>
      </c>
      <c r="B1963" s="1">
        <v>22.22222</v>
      </c>
      <c r="C1963" s="1">
        <f t="shared" si="38"/>
        <v>622.22216000000003</v>
      </c>
      <c r="H1963">
        <v>28</v>
      </c>
      <c r="I1963" s="1">
        <v>22.22222</v>
      </c>
      <c r="J1963" s="1">
        <f t="shared" si="39"/>
        <v>622.22216000000003</v>
      </c>
    </row>
    <row r="1964" spans="1:10" x14ac:dyDescent="0.25">
      <c r="A1964">
        <v>28</v>
      </c>
      <c r="B1964" s="1">
        <v>22.22222</v>
      </c>
      <c r="C1964" s="1">
        <f t="shared" si="38"/>
        <v>622.22216000000003</v>
      </c>
      <c r="H1964">
        <v>28</v>
      </c>
      <c r="I1964" s="1">
        <v>22.22222</v>
      </c>
      <c r="J1964" s="1">
        <f t="shared" si="39"/>
        <v>622.22216000000003</v>
      </c>
    </row>
    <row r="1965" spans="1:10" x14ac:dyDescent="0.25">
      <c r="A1965">
        <v>28</v>
      </c>
      <c r="B1965" s="1">
        <v>22.22222</v>
      </c>
      <c r="C1965" s="1">
        <f t="shared" si="38"/>
        <v>622.22216000000003</v>
      </c>
      <c r="H1965">
        <v>28</v>
      </c>
      <c r="I1965" s="1">
        <v>22.22222</v>
      </c>
      <c r="J1965" s="1">
        <f t="shared" si="39"/>
        <v>622.22216000000003</v>
      </c>
    </row>
    <row r="1966" spans="1:10" x14ac:dyDescent="0.25">
      <c r="A1966">
        <v>28</v>
      </c>
      <c r="B1966" s="1">
        <v>22.22222</v>
      </c>
      <c r="C1966" s="1">
        <f t="shared" si="38"/>
        <v>622.22216000000003</v>
      </c>
      <c r="H1966">
        <v>28</v>
      </c>
      <c r="I1966" s="1">
        <v>22.22222</v>
      </c>
      <c r="J1966" s="1">
        <f t="shared" si="39"/>
        <v>622.22216000000003</v>
      </c>
    </row>
    <row r="1967" spans="1:10" x14ac:dyDescent="0.25">
      <c r="A1967">
        <v>28</v>
      </c>
      <c r="B1967" s="1">
        <v>22.22222</v>
      </c>
      <c r="C1967" s="1">
        <f t="shared" si="38"/>
        <v>622.22216000000003</v>
      </c>
      <c r="H1967">
        <v>28</v>
      </c>
      <c r="I1967" s="1">
        <v>22.22222</v>
      </c>
      <c r="J1967" s="1">
        <f t="shared" si="39"/>
        <v>622.22216000000003</v>
      </c>
    </row>
    <row r="1968" spans="1:10" x14ac:dyDescent="0.25">
      <c r="A1968">
        <v>28</v>
      </c>
      <c r="B1968" s="1">
        <v>22.22222</v>
      </c>
      <c r="C1968" s="1">
        <f t="shared" si="38"/>
        <v>622.22216000000003</v>
      </c>
      <c r="H1968">
        <v>28</v>
      </c>
      <c r="I1968" s="1">
        <v>22.22222</v>
      </c>
      <c r="J1968" s="1">
        <f t="shared" si="39"/>
        <v>622.22216000000003</v>
      </c>
    </row>
    <row r="1969" spans="1:10" x14ac:dyDescent="0.25">
      <c r="A1969">
        <v>28</v>
      </c>
      <c r="B1969" s="1">
        <v>22.22222</v>
      </c>
      <c r="C1969" s="1">
        <f t="shared" si="38"/>
        <v>622.22216000000003</v>
      </c>
      <c r="H1969">
        <v>28</v>
      </c>
      <c r="I1969" s="1">
        <v>22.22222</v>
      </c>
      <c r="J1969" s="1">
        <f t="shared" si="39"/>
        <v>622.22216000000003</v>
      </c>
    </row>
    <row r="1970" spans="1:10" x14ac:dyDescent="0.25">
      <c r="A1970">
        <v>28</v>
      </c>
      <c r="B1970" s="1">
        <v>22.22222</v>
      </c>
      <c r="C1970" s="1">
        <f t="shared" si="38"/>
        <v>622.22216000000003</v>
      </c>
      <c r="H1970">
        <v>28</v>
      </c>
      <c r="I1970" s="1">
        <v>22.22222</v>
      </c>
      <c r="J1970" s="1">
        <f t="shared" si="39"/>
        <v>622.22216000000003</v>
      </c>
    </row>
    <row r="1971" spans="1:10" x14ac:dyDescent="0.25">
      <c r="A1971">
        <v>28</v>
      </c>
      <c r="B1971" s="1">
        <v>22.22222</v>
      </c>
      <c r="C1971" s="1">
        <f t="shared" si="38"/>
        <v>622.22216000000003</v>
      </c>
      <c r="H1971">
        <v>28</v>
      </c>
      <c r="I1971" s="1">
        <v>22.22222</v>
      </c>
      <c r="J1971" s="1">
        <f t="shared" si="39"/>
        <v>622.22216000000003</v>
      </c>
    </row>
    <row r="1972" spans="1:10" x14ac:dyDescent="0.25">
      <c r="A1972">
        <v>28</v>
      </c>
      <c r="B1972" s="1">
        <v>22.22222</v>
      </c>
      <c r="C1972" s="1">
        <f t="shared" si="38"/>
        <v>622.22216000000003</v>
      </c>
      <c r="H1972">
        <v>28</v>
      </c>
      <c r="I1972" s="1">
        <v>22.22222</v>
      </c>
      <c r="J1972" s="1">
        <f t="shared" si="39"/>
        <v>622.22216000000003</v>
      </c>
    </row>
    <row r="1973" spans="1:10" x14ac:dyDescent="0.25">
      <c r="A1973">
        <v>28</v>
      </c>
      <c r="B1973" s="1">
        <v>22.22222</v>
      </c>
      <c r="C1973" s="1">
        <f t="shared" si="38"/>
        <v>622.22216000000003</v>
      </c>
      <c r="H1973">
        <v>28</v>
      </c>
      <c r="I1973" s="1">
        <v>22.22222</v>
      </c>
      <c r="J1973" s="1">
        <f t="shared" si="39"/>
        <v>622.22216000000003</v>
      </c>
    </row>
    <row r="1974" spans="1:10" x14ac:dyDescent="0.25">
      <c r="A1974">
        <v>28</v>
      </c>
      <c r="B1974" s="1">
        <v>22.22222</v>
      </c>
      <c r="C1974" s="1">
        <f t="shared" si="38"/>
        <v>622.22216000000003</v>
      </c>
      <c r="H1974">
        <v>28</v>
      </c>
      <c r="I1974" s="1">
        <v>22.22222</v>
      </c>
      <c r="J1974" s="1">
        <f t="shared" si="39"/>
        <v>622.22216000000003</v>
      </c>
    </row>
    <row r="1975" spans="1:10" x14ac:dyDescent="0.25">
      <c r="A1975">
        <v>28</v>
      </c>
      <c r="B1975" s="1">
        <v>22.22222</v>
      </c>
      <c r="C1975" s="1">
        <f t="shared" si="38"/>
        <v>622.22216000000003</v>
      </c>
      <c r="H1975">
        <v>28</v>
      </c>
      <c r="I1975" s="1">
        <v>22.22222</v>
      </c>
      <c r="J1975" s="1">
        <f t="shared" si="39"/>
        <v>622.22216000000003</v>
      </c>
    </row>
    <row r="1976" spans="1:10" x14ac:dyDescent="0.25">
      <c r="A1976">
        <v>28</v>
      </c>
      <c r="B1976" s="1">
        <v>22.22222</v>
      </c>
      <c r="C1976" s="1">
        <f t="shared" si="38"/>
        <v>622.22216000000003</v>
      </c>
      <c r="H1976">
        <v>28</v>
      </c>
      <c r="I1976" s="1">
        <v>22.22222</v>
      </c>
      <c r="J1976" s="1">
        <f t="shared" si="39"/>
        <v>622.22216000000003</v>
      </c>
    </row>
    <row r="1977" spans="1:10" x14ac:dyDescent="0.25">
      <c r="A1977">
        <v>28</v>
      </c>
      <c r="B1977" s="1">
        <v>22.22222</v>
      </c>
      <c r="C1977" s="1">
        <f t="shared" si="38"/>
        <v>622.22216000000003</v>
      </c>
      <c r="H1977">
        <v>28</v>
      </c>
      <c r="I1977" s="1">
        <v>22.22222</v>
      </c>
      <c r="J1977" s="1">
        <f t="shared" si="39"/>
        <v>622.22216000000003</v>
      </c>
    </row>
    <row r="1978" spans="1:10" x14ac:dyDescent="0.25">
      <c r="A1978">
        <v>28</v>
      </c>
      <c r="B1978" s="1">
        <v>22.22222</v>
      </c>
      <c r="C1978" s="1">
        <f t="shared" si="38"/>
        <v>622.22216000000003</v>
      </c>
      <c r="H1978">
        <v>28</v>
      </c>
      <c r="I1978" s="1">
        <v>22.22222</v>
      </c>
      <c r="J1978" s="1">
        <f t="shared" si="39"/>
        <v>622.22216000000003</v>
      </c>
    </row>
    <row r="1979" spans="1:10" x14ac:dyDescent="0.25">
      <c r="A1979">
        <v>28</v>
      </c>
      <c r="B1979" s="1">
        <v>22.22222</v>
      </c>
      <c r="C1979" s="1">
        <f t="shared" si="38"/>
        <v>622.22216000000003</v>
      </c>
      <c r="H1979">
        <v>28</v>
      </c>
      <c r="I1979" s="1">
        <v>22.22222</v>
      </c>
      <c r="J1979" s="1">
        <f t="shared" si="39"/>
        <v>622.22216000000003</v>
      </c>
    </row>
    <row r="1980" spans="1:10" x14ac:dyDescent="0.25">
      <c r="A1980">
        <v>29</v>
      </c>
      <c r="B1980" s="1">
        <v>22.22222</v>
      </c>
      <c r="C1980" s="1">
        <f t="shared" si="38"/>
        <v>644.44438000000002</v>
      </c>
      <c r="H1980">
        <v>28</v>
      </c>
      <c r="I1980" s="1">
        <v>22.22222</v>
      </c>
      <c r="J1980" s="1">
        <f t="shared" si="39"/>
        <v>622.22216000000003</v>
      </c>
    </row>
    <row r="1981" spans="1:10" x14ac:dyDescent="0.25">
      <c r="A1981">
        <v>29</v>
      </c>
      <c r="B1981" s="1">
        <v>22.22222</v>
      </c>
      <c r="C1981" s="1">
        <f t="shared" si="38"/>
        <v>644.44438000000002</v>
      </c>
      <c r="H1981">
        <v>29</v>
      </c>
      <c r="I1981" s="1">
        <v>22.22222</v>
      </c>
      <c r="J1981" s="1">
        <f t="shared" si="39"/>
        <v>644.44438000000002</v>
      </c>
    </row>
    <row r="1982" spans="1:10" x14ac:dyDescent="0.25">
      <c r="A1982">
        <v>29</v>
      </c>
      <c r="B1982" s="1">
        <v>22.22222</v>
      </c>
      <c r="C1982" s="1">
        <f t="shared" si="38"/>
        <v>644.44438000000002</v>
      </c>
      <c r="H1982">
        <v>29</v>
      </c>
      <c r="I1982" s="1">
        <v>22.22222</v>
      </c>
      <c r="J1982" s="1">
        <f t="shared" si="39"/>
        <v>644.44438000000002</v>
      </c>
    </row>
    <row r="1983" spans="1:10" x14ac:dyDescent="0.25">
      <c r="A1983">
        <v>29</v>
      </c>
      <c r="B1983" s="1">
        <v>22.22222</v>
      </c>
      <c r="C1983" s="1">
        <f t="shared" si="38"/>
        <v>644.44438000000002</v>
      </c>
      <c r="H1983">
        <v>29</v>
      </c>
      <c r="I1983" s="1">
        <v>22.22222</v>
      </c>
      <c r="J1983" s="1">
        <f t="shared" si="39"/>
        <v>644.44438000000002</v>
      </c>
    </row>
    <row r="1984" spans="1:10" x14ac:dyDescent="0.25">
      <c r="A1984">
        <v>29</v>
      </c>
      <c r="B1984" s="1">
        <v>22.22222</v>
      </c>
      <c r="C1984" s="1">
        <f t="shared" si="38"/>
        <v>644.44438000000002</v>
      </c>
      <c r="H1984">
        <v>29</v>
      </c>
      <c r="I1984" s="1">
        <v>22.22222</v>
      </c>
      <c r="J1984" s="1">
        <f t="shared" si="39"/>
        <v>644.44438000000002</v>
      </c>
    </row>
    <row r="1985" spans="1:10" x14ac:dyDescent="0.25">
      <c r="A1985">
        <v>29</v>
      </c>
      <c r="B1985" s="1">
        <v>22.22222</v>
      </c>
      <c r="C1985" s="1">
        <f t="shared" si="38"/>
        <v>644.44438000000002</v>
      </c>
      <c r="H1985">
        <v>29</v>
      </c>
      <c r="I1985" s="1">
        <v>22.22222</v>
      </c>
      <c r="J1985" s="1">
        <f t="shared" si="39"/>
        <v>644.44438000000002</v>
      </c>
    </row>
    <row r="1986" spans="1:10" x14ac:dyDescent="0.25">
      <c r="A1986">
        <v>29</v>
      </c>
      <c r="B1986" s="1">
        <v>22.22222</v>
      </c>
      <c r="C1986" s="1">
        <f t="shared" si="38"/>
        <v>644.44438000000002</v>
      </c>
      <c r="H1986">
        <v>29</v>
      </c>
      <c r="I1986" s="1">
        <v>22.22222</v>
      </c>
      <c r="J1986" s="1">
        <f t="shared" si="39"/>
        <v>644.44438000000002</v>
      </c>
    </row>
    <row r="1987" spans="1:10" x14ac:dyDescent="0.25">
      <c r="A1987">
        <v>29</v>
      </c>
      <c r="B1987" s="1">
        <v>22.22222</v>
      </c>
      <c r="C1987" s="1">
        <f t="shared" si="38"/>
        <v>644.44438000000002</v>
      </c>
      <c r="H1987">
        <v>29</v>
      </c>
      <c r="I1987" s="1">
        <v>22.22222</v>
      </c>
      <c r="J1987" s="1">
        <f t="shared" si="39"/>
        <v>644.44438000000002</v>
      </c>
    </row>
    <row r="1988" spans="1:10" x14ac:dyDescent="0.25">
      <c r="A1988">
        <v>29</v>
      </c>
      <c r="B1988" s="1">
        <v>22.22222</v>
      </c>
      <c r="C1988" s="1">
        <f t="shared" si="38"/>
        <v>644.44438000000002</v>
      </c>
      <c r="H1988">
        <v>29</v>
      </c>
      <c r="I1988" s="1">
        <v>22.22222</v>
      </c>
      <c r="J1988" s="1">
        <f t="shared" si="39"/>
        <v>644.44438000000002</v>
      </c>
    </row>
    <row r="1989" spans="1:10" x14ac:dyDescent="0.25">
      <c r="A1989">
        <v>29</v>
      </c>
      <c r="B1989" s="1">
        <v>22.22222</v>
      </c>
      <c r="C1989" s="1">
        <f t="shared" si="38"/>
        <v>644.44438000000002</v>
      </c>
      <c r="H1989">
        <v>29</v>
      </c>
      <c r="I1989" s="1">
        <v>22.22222</v>
      </c>
      <c r="J1989" s="1">
        <f t="shared" si="39"/>
        <v>644.44438000000002</v>
      </c>
    </row>
    <row r="1990" spans="1:10" x14ac:dyDescent="0.25">
      <c r="A1990">
        <v>29</v>
      </c>
      <c r="B1990" s="1">
        <v>22.22222</v>
      </c>
      <c r="C1990" s="1">
        <f t="shared" si="38"/>
        <v>644.44438000000002</v>
      </c>
      <c r="H1990">
        <v>29</v>
      </c>
      <c r="I1990" s="1">
        <v>22.22222</v>
      </c>
      <c r="J1990" s="1">
        <f t="shared" si="39"/>
        <v>644.44438000000002</v>
      </c>
    </row>
    <row r="1991" spans="1:10" x14ac:dyDescent="0.25">
      <c r="A1991">
        <v>29</v>
      </c>
      <c r="B1991" s="1">
        <v>22.22222</v>
      </c>
      <c r="C1991" s="1">
        <f t="shared" si="38"/>
        <v>644.44438000000002</v>
      </c>
      <c r="H1991">
        <v>29</v>
      </c>
      <c r="I1991" s="1">
        <v>22.22222</v>
      </c>
      <c r="J1991" s="1">
        <f t="shared" si="39"/>
        <v>644.44438000000002</v>
      </c>
    </row>
    <row r="1992" spans="1:10" x14ac:dyDescent="0.25">
      <c r="A1992">
        <v>29</v>
      </c>
      <c r="B1992" s="1">
        <v>22.22222</v>
      </c>
      <c r="C1992" s="1">
        <f t="shared" si="38"/>
        <v>644.44438000000002</v>
      </c>
      <c r="H1992">
        <v>29</v>
      </c>
      <c r="I1992" s="1">
        <v>22.22222</v>
      </c>
      <c r="J1992" s="1">
        <f t="shared" si="39"/>
        <v>644.44438000000002</v>
      </c>
    </row>
    <row r="1993" spans="1:10" x14ac:dyDescent="0.25">
      <c r="A1993">
        <v>29</v>
      </c>
      <c r="B1993" s="1">
        <v>22.22222</v>
      </c>
      <c r="C1993" s="1">
        <f t="shared" si="38"/>
        <v>644.44438000000002</v>
      </c>
      <c r="H1993">
        <v>29</v>
      </c>
      <c r="I1993" s="1">
        <v>22.22222</v>
      </c>
      <c r="J1993" s="1">
        <f t="shared" si="39"/>
        <v>644.44438000000002</v>
      </c>
    </row>
    <row r="1994" spans="1:10" x14ac:dyDescent="0.25">
      <c r="A1994">
        <v>29</v>
      </c>
      <c r="B1994" s="1">
        <v>22.22222</v>
      </c>
      <c r="C1994" s="1">
        <f t="shared" si="38"/>
        <v>644.44438000000002</v>
      </c>
      <c r="H1994">
        <v>29</v>
      </c>
      <c r="I1994" s="1">
        <v>22.22222</v>
      </c>
      <c r="J1994" s="1">
        <f t="shared" si="39"/>
        <v>644.44438000000002</v>
      </c>
    </row>
    <row r="1995" spans="1:10" x14ac:dyDescent="0.25">
      <c r="A1995">
        <v>29</v>
      </c>
      <c r="B1995" s="1">
        <v>22.22222</v>
      </c>
      <c r="C1995" s="1">
        <f t="shared" si="38"/>
        <v>644.44438000000002</v>
      </c>
      <c r="H1995">
        <v>29</v>
      </c>
      <c r="I1995" s="1">
        <v>22.22222</v>
      </c>
      <c r="J1995" s="1">
        <f t="shared" si="39"/>
        <v>644.44438000000002</v>
      </c>
    </row>
    <row r="1996" spans="1:10" x14ac:dyDescent="0.25">
      <c r="A1996">
        <v>29</v>
      </c>
      <c r="B1996" s="1">
        <v>22.22222</v>
      </c>
      <c r="C1996" s="1">
        <f t="shared" si="38"/>
        <v>644.44438000000002</v>
      </c>
      <c r="H1996">
        <v>29</v>
      </c>
      <c r="I1996" s="1">
        <v>22.22222</v>
      </c>
      <c r="J1996" s="1">
        <f t="shared" si="39"/>
        <v>644.44438000000002</v>
      </c>
    </row>
    <row r="1997" spans="1:10" x14ac:dyDescent="0.25">
      <c r="A1997">
        <v>29</v>
      </c>
      <c r="B1997" s="1">
        <v>22.22222</v>
      </c>
      <c r="C1997" s="1">
        <f t="shared" si="38"/>
        <v>644.44438000000002</v>
      </c>
      <c r="H1997">
        <v>29</v>
      </c>
      <c r="I1997" s="1">
        <v>22.22222</v>
      </c>
      <c r="J1997" s="1">
        <f t="shared" si="39"/>
        <v>644.44438000000002</v>
      </c>
    </row>
    <row r="1998" spans="1:10" x14ac:dyDescent="0.25">
      <c r="A1998">
        <v>29</v>
      </c>
      <c r="B1998" s="1">
        <v>22.22222</v>
      </c>
      <c r="C1998" s="1">
        <f t="shared" si="38"/>
        <v>644.44438000000002</v>
      </c>
      <c r="H1998">
        <v>29</v>
      </c>
      <c r="I1998" s="1">
        <v>22.22222</v>
      </c>
      <c r="J1998" s="1">
        <f t="shared" si="39"/>
        <v>644.44438000000002</v>
      </c>
    </row>
    <row r="1999" spans="1:10" x14ac:dyDescent="0.25">
      <c r="A1999">
        <v>29</v>
      </c>
      <c r="B1999" s="1">
        <v>22.22222</v>
      </c>
      <c r="C1999" s="1">
        <f t="shared" si="38"/>
        <v>644.44438000000002</v>
      </c>
      <c r="H1999">
        <v>29</v>
      </c>
      <c r="I1999" s="1">
        <v>22.22222</v>
      </c>
      <c r="J1999" s="1">
        <f t="shared" si="39"/>
        <v>644.44438000000002</v>
      </c>
    </row>
    <row r="2000" spans="1:10" x14ac:dyDescent="0.25">
      <c r="A2000">
        <v>29</v>
      </c>
      <c r="B2000" s="1">
        <v>22.22222</v>
      </c>
      <c r="C2000" s="1">
        <f t="shared" si="38"/>
        <v>644.44438000000002</v>
      </c>
      <c r="H2000">
        <v>29</v>
      </c>
      <c r="I2000" s="1">
        <v>22.22222</v>
      </c>
      <c r="J2000" s="1">
        <f t="shared" si="39"/>
        <v>644.44438000000002</v>
      </c>
    </row>
    <row r="2001" spans="1:10" x14ac:dyDescent="0.25">
      <c r="A2001">
        <v>29</v>
      </c>
      <c r="B2001" s="1">
        <v>22.22222</v>
      </c>
      <c r="C2001" s="1">
        <f t="shared" si="38"/>
        <v>644.44438000000002</v>
      </c>
      <c r="H2001">
        <v>29</v>
      </c>
      <c r="I2001" s="1">
        <v>22.22222</v>
      </c>
      <c r="J2001" s="1">
        <f t="shared" si="39"/>
        <v>644.44438000000002</v>
      </c>
    </row>
    <row r="2002" spans="1:10" x14ac:dyDescent="0.25">
      <c r="A2002">
        <v>29</v>
      </c>
      <c r="B2002" s="1">
        <v>22.22222</v>
      </c>
      <c r="C2002" s="1">
        <f t="shared" si="38"/>
        <v>644.44438000000002</v>
      </c>
      <c r="H2002">
        <v>29</v>
      </c>
      <c r="I2002" s="1">
        <v>22.22222</v>
      </c>
      <c r="J2002" s="1">
        <f t="shared" si="39"/>
        <v>644.44438000000002</v>
      </c>
    </row>
    <row r="2003" spans="1:10" x14ac:dyDescent="0.25">
      <c r="A2003">
        <v>29</v>
      </c>
      <c r="B2003" s="1">
        <v>22.22222</v>
      </c>
      <c r="C2003" s="1">
        <f t="shared" si="38"/>
        <v>644.44438000000002</v>
      </c>
      <c r="H2003">
        <v>29</v>
      </c>
      <c r="I2003" s="1">
        <v>22.22222</v>
      </c>
      <c r="J2003" s="1">
        <f t="shared" si="39"/>
        <v>644.44438000000002</v>
      </c>
    </row>
    <row r="2004" spans="1:10" x14ac:dyDescent="0.25">
      <c r="A2004">
        <v>29</v>
      </c>
      <c r="B2004" s="1">
        <v>22.22222</v>
      </c>
      <c r="C2004" s="1">
        <f t="shared" si="38"/>
        <v>644.44438000000002</v>
      </c>
      <c r="H2004">
        <v>29</v>
      </c>
      <c r="I2004" s="1">
        <v>22.22222</v>
      </c>
      <c r="J2004" s="1">
        <f t="shared" si="39"/>
        <v>644.44438000000002</v>
      </c>
    </row>
    <row r="2005" spans="1:10" x14ac:dyDescent="0.25">
      <c r="A2005">
        <v>29</v>
      </c>
      <c r="B2005" s="1">
        <v>22.22222</v>
      </c>
      <c r="C2005" s="1">
        <f t="shared" si="38"/>
        <v>644.44438000000002</v>
      </c>
      <c r="H2005">
        <v>29</v>
      </c>
      <c r="I2005" s="1">
        <v>22.22222</v>
      </c>
      <c r="J2005" s="1">
        <f t="shared" si="39"/>
        <v>644.44438000000002</v>
      </c>
    </row>
    <row r="2006" spans="1:10" x14ac:dyDescent="0.25">
      <c r="A2006">
        <v>29</v>
      </c>
      <c r="B2006" s="1">
        <v>22.22222</v>
      </c>
      <c r="C2006" s="1">
        <f t="shared" si="38"/>
        <v>644.44438000000002</v>
      </c>
      <c r="H2006">
        <v>29</v>
      </c>
      <c r="I2006" s="1">
        <v>22.22222</v>
      </c>
      <c r="J2006" s="1">
        <f t="shared" si="39"/>
        <v>644.44438000000002</v>
      </c>
    </row>
    <row r="2007" spans="1:10" x14ac:dyDescent="0.25">
      <c r="A2007">
        <v>29</v>
      </c>
      <c r="B2007" s="1">
        <v>22.22222</v>
      </c>
      <c r="C2007" s="1">
        <f t="shared" si="38"/>
        <v>644.44438000000002</v>
      </c>
      <c r="H2007">
        <v>29</v>
      </c>
      <c r="I2007" s="1">
        <v>22.22222</v>
      </c>
      <c r="J2007" s="1">
        <f t="shared" si="39"/>
        <v>644.44438000000002</v>
      </c>
    </row>
    <row r="2008" spans="1:10" x14ac:dyDescent="0.25">
      <c r="A2008">
        <v>29</v>
      </c>
      <c r="B2008" s="1">
        <v>22.22222</v>
      </c>
      <c r="C2008" s="1">
        <f t="shared" si="38"/>
        <v>644.44438000000002</v>
      </c>
      <c r="H2008">
        <v>29</v>
      </c>
      <c r="I2008" s="1">
        <v>22.22222</v>
      </c>
      <c r="J2008" s="1">
        <f t="shared" si="39"/>
        <v>644.44438000000002</v>
      </c>
    </row>
    <row r="2009" spans="1:10" x14ac:dyDescent="0.25">
      <c r="A2009">
        <v>29</v>
      </c>
      <c r="B2009" s="1">
        <v>22.22222</v>
      </c>
      <c r="C2009" s="1">
        <f t="shared" si="38"/>
        <v>644.44438000000002</v>
      </c>
      <c r="H2009">
        <v>29</v>
      </c>
      <c r="I2009" s="1">
        <v>22.22222</v>
      </c>
      <c r="J2009" s="1">
        <f t="shared" si="39"/>
        <v>644.44438000000002</v>
      </c>
    </row>
    <row r="2010" spans="1:10" x14ac:dyDescent="0.25">
      <c r="A2010">
        <v>29</v>
      </c>
      <c r="B2010" s="1">
        <v>22.22222</v>
      </c>
      <c r="C2010" s="1">
        <f t="shared" si="38"/>
        <v>644.44438000000002</v>
      </c>
      <c r="H2010">
        <v>29</v>
      </c>
      <c r="I2010" s="1">
        <v>22.22222</v>
      </c>
      <c r="J2010" s="1">
        <f t="shared" si="39"/>
        <v>644.44438000000002</v>
      </c>
    </row>
    <row r="2011" spans="1:10" x14ac:dyDescent="0.25">
      <c r="A2011">
        <v>29</v>
      </c>
      <c r="B2011" s="1">
        <v>22.22222</v>
      </c>
      <c r="C2011" s="1">
        <f t="shared" ref="C2011:C2074" si="40">A2011*B2011</f>
        <v>644.44438000000002</v>
      </c>
      <c r="H2011">
        <v>29</v>
      </c>
      <c r="I2011" s="1">
        <v>22.22222</v>
      </c>
      <c r="J2011" s="1">
        <f t="shared" si="39"/>
        <v>644.44438000000002</v>
      </c>
    </row>
    <row r="2012" spans="1:10" x14ac:dyDescent="0.25">
      <c r="A2012">
        <v>29</v>
      </c>
      <c r="B2012" s="1">
        <v>22.22222</v>
      </c>
      <c r="C2012" s="1">
        <f t="shared" si="40"/>
        <v>644.44438000000002</v>
      </c>
      <c r="H2012">
        <v>29</v>
      </c>
      <c r="I2012" s="1">
        <v>22.22222</v>
      </c>
      <c r="J2012" s="1">
        <f t="shared" ref="J2012:J2075" si="41">H2012*I2012</f>
        <v>644.44438000000002</v>
      </c>
    </row>
    <row r="2013" spans="1:10" x14ac:dyDescent="0.25">
      <c r="A2013">
        <v>29</v>
      </c>
      <c r="B2013" s="1">
        <v>22.22222</v>
      </c>
      <c r="C2013" s="1">
        <f t="shared" si="40"/>
        <v>644.44438000000002</v>
      </c>
      <c r="H2013">
        <v>29</v>
      </c>
      <c r="I2013" s="1">
        <v>22.22222</v>
      </c>
      <c r="J2013" s="1">
        <f t="shared" si="41"/>
        <v>644.44438000000002</v>
      </c>
    </row>
    <row r="2014" spans="1:10" x14ac:dyDescent="0.25">
      <c r="A2014">
        <v>29</v>
      </c>
      <c r="B2014" s="1">
        <v>22.22222</v>
      </c>
      <c r="C2014" s="1">
        <f t="shared" si="40"/>
        <v>644.44438000000002</v>
      </c>
      <c r="H2014">
        <v>29</v>
      </c>
      <c r="I2014" s="1">
        <v>22.22222</v>
      </c>
      <c r="J2014" s="1">
        <f t="shared" si="41"/>
        <v>644.44438000000002</v>
      </c>
    </row>
    <row r="2015" spans="1:10" x14ac:dyDescent="0.25">
      <c r="A2015">
        <v>29</v>
      </c>
      <c r="B2015" s="1">
        <v>22.22222</v>
      </c>
      <c r="C2015" s="1">
        <f t="shared" si="40"/>
        <v>644.44438000000002</v>
      </c>
      <c r="H2015">
        <v>29</v>
      </c>
      <c r="I2015" s="1">
        <v>22.22222</v>
      </c>
      <c r="J2015" s="1">
        <f t="shared" si="41"/>
        <v>644.44438000000002</v>
      </c>
    </row>
    <row r="2016" spans="1:10" x14ac:dyDescent="0.25">
      <c r="A2016">
        <v>29</v>
      </c>
      <c r="B2016" s="1">
        <v>22.22222</v>
      </c>
      <c r="C2016" s="1">
        <f t="shared" si="40"/>
        <v>644.44438000000002</v>
      </c>
      <c r="H2016">
        <v>29</v>
      </c>
      <c r="I2016" s="1">
        <v>22.22222</v>
      </c>
      <c r="J2016" s="1">
        <f t="shared" si="41"/>
        <v>644.44438000000002</v>
      </c>
    </row>
    <row r="2017" spans="1:10" x14ac:dyDescent="0.25">
      <c r="A2017">
        <v>29</v>
      </c>
      <c r="B2017" s="1">
        <v>22.22222</v>
      </c>
      <c r="C2017" s="1">
        <f t="shared" si="40"/>
        <v>644.44438000000002</v>
      </c>
      <c r="H2017">
        <v>29</v>
      </c>
      <c r="I2017" s="1">
        <v>22.22222</v>
      </c>
      <c r="J2017" s="1">
        <f t="shared" si="41"/>
        <v>644.44438000000002</v>
      </c>
    </row>
    <row r="2018" spans="1:10" x14ac:dyDescent="0.25">
      <c r="A2018">
        <v>29</v>
      </c>
      <c r="B2018" s="1">
        <v>22.22222</v>
      </c>
      <c r="C2018" s="1">
        <f t="shared" si="40"/>
        <v>644.44438000000002</v>
      </c>
      <c r="H2018">
        <v>29</v>
      </c>
      <c r="I2018" s="1">
        <v>22.22222</v>
      </c>
      <c r="J2018" s="1">
        <f t="shared" si="41"/>
        <v>644.44438000000002</v>
      </c>
    </row>
    <row r="2019" spans="1:10" x14ac:dyDescent="0.25">
      <c r="A2019">
        <v>29</v>
      </c>
      <c r="B2019" s="1">
        <v>22.22222</v>
      </c>
      <c r="C2019" s="1">
        <f t="shared" si="40"/>
        <v>644.44438000000002</v>
      </c>
      <c r="H2019">
        <v>29</v>
      </c>
      <c r="I2019" s="1">
        <v>22.22222</v>
      </c>
      <c r="J2019" s="1">
        <f t="shared" si="41"/>
        <v>644.44438000000002</v>
      </c>
    </row>
    <row r="2020" spans="1:10" x14ac:dyDescent="0.25">
      <c r="A2020">
        <v>29</v>
      </c>
      <c r="B2020" s="1">
        <v>22.22222</v>
      </c>
      <c r="C2020" s="1">
        <f t="shared" si="40"/>
        <v>644.44438000000002</v>
      </c>
      <c r="H2020">
        <v>29</v>
      </c>
      <c r="I2020" s="1">
        <v>22.22222</v>
      </c>
      <c r="J2020" s="1">
        <f t="shared" si="41"/>
        <v>644.44438000000002</v>
      </c>
    </row>
    <row r="2021" spans="1:10" x14ac:dyDescent="0.25">
      <c r="A2021">
        <v>29</v>
      </c>
      <c r="B2021" s="1">
        <v>22.22222</v>
      </c>
      <c r="C2021" s="1">
        <f t="shared" si="40"/>
        <v>644.44438000000002</v>
      </c>
      <c r="H2021">
        <v>29</v>
      </c>
      <c r="I2021" s="1">
        <v>22.22222</v>
      </c>
      <c r="J2021" s="1">
        <f t="shared" si="41"/>
        <v>644.44438000000002</v>
      </c>
    </row>
    <row r="2022" spans="1:10" x14ac:dyDescent="0.25">
      <c r="A2022">
        <v>29</v>
      </c>
      <c r="B2022" s="1">
        <v>22.22222</v>
      </c>
      <c r="C2022" s="1">
        <f t="shared" si="40"/>
        <v>644.44438000000002</v>
      </c>
      <c r="H2022">
        <v>29</v>
      </c>
      <c r="I2022" s="1">
        <v>22.22222</v>
      </c>
      <c r="J2022" s="1">
        <f t="shared" si="41"/>
        <v>644.44438000000002</v>
      </c>
    </row>
    <row r="2023" spans="1:10" x14ac:dyDescent="0.25">
      <c r="A2023">
        <v>29</v>
      </c>
      <c r="B2023" s="1">
        <v>22.22222</v>
      </c>
      <c r="C2023" s="1">
        <f t="shared" si="40"/>
        <v>644.44438000000002</v>
      </c>
      <c r="H2023">
        <v>29</v>
      </c>
      <c r="I2023" s="1">
        <v>22.22222</v>
      </c>
      <c r="J2023" s="1">
        <f t="shared" si="41"/>
        <v>644.44438000000002</v>
      </c>
    </row>
    <row r="2024" spans="1:10" x14ac:dyDescent="0.25">
      <c r="A2024">
        <v>29</v>
      </c>
      <c r="B2024" s="1">
        <v>22.22222</v>
      </c>
      <c r="C2024" s="1">
        <f t="shared" si="40"/>
        <v>644.44438000000002</v>
      </c>
      <c r="H2024">
        <v>29</v>
      </c>
      <c r="I2024" s="1">
        <v>22.22222</v>
      </c>
      <c r="J2024" s="1">
        <f t="shared" si="41"/>
        <v>644.44438000000002</v>
      </c>
    </row>
    <row r="2025" spans="1:10" x14ac:dyDescent="0.25">
      <c r="A2025">
        <v>29</v>
      </c>
      <c r="B2025" s="1">
        <v>22.22222</v>
      </c>
      <c r="C2025" s="1">
        <f t="shared" si="40"/>
        <v>644.44438000000002</v>
      </c>
      <c r="H2025">
        <v>29</v>
      </c>
      <c r="I2025" s="1">
        <v>22.22222</v>
      </c>
      <c r="J2025" s="1">
        <f t="shared" si="41"/>
        <v>644.44438000000002</v>
      </c>
    </row>
    <row r="2026" spans="1:10" x14ac:dyDescent="0.25">
      <c r="A2026">
        <v>29</v>
      </c>
      <c r="B2026" s="1">
        <v>22.22222</v>
      </c>
      <c r="C2026" s="1">
        <f t="shared" si="40"/>
        <v>644.44438000000002</v>
      </c>
      <c r="H2026">
        <v>29</v>
      </c>
      <c r="I2026" s="1">
        <v>22.22222</v>
      </c>
      <c r="J2026" s="1">
        <f t="shared" si="41"/>
        <v>644.44438000000002</v>
      </c>
    </row>
    <row r="2027" spans="1:10" x14ac:dyDescent="0.25">
      <c r="A2027">
        <v>29</v>
      </c>
      <c r="B2027" s="1">
        <v>22.22222</v>
      </c>
      <c r="C2027" s="1">
        <f t="shared" si="40"/>
        <v>644.44438000000002</v>
      </c>
      <c r="H2027">
        <v>29</v>
      </c>
      <c r="I2027" s="1">
        <v>22.22222</v>
      </c>
      <c r="J2027" s="1">
        <f t="shared" si="41"/>
        <v>644.44438000000002</v>
      </c>
    </row>
    <row r="2028" spans="1:10" x14ac:dyDescent="0.25">
      <c r="A2028">
        <v>29</v>
      </c>
      <c r="B2028" s="1">
        <v>22.22222</v>
      </c>
      <c r="C2028" s="1">
        <f t="shared" si="40"/>
        <v>644.44438000000002</v>
      </c>
      <c r="H2028">
        <v>29</v>
      </c>
      <c r="I2028" s="1">
        <v>22.22222</v>
      </c>
      <c r="J2028" s="1">
        <f t="shared" si="41"/>
        <v>644.44438000000002</v>
      </c>
    </row>
    <row r="2029" spans="1:10" x14ac:dyDescent="0.25">
      <c r="A2029">
        <v>29</v>
      </c>
      <c r="B2029" s="1">
        <v>22.22222</v>
      </c>
      <c r="C2029" s="1">
        <f t="shared" si="40"/>
        <v>644.44438000000002</v>
      </c>
      <c r="H2029">
        <v>29</v>
      </c>
      <c r="I2029" s="1">
        <v>22.22222</v>
      </c>
      <c r="J2029" s="1">
        <f t="shared" si="41"/>
        <v>644.44438000000002</v>
      </c>
    </row>
    <row r="2030" spans="1:10" x14ac:dyDescent="0.25">
      <c r="A2030">
        <v>29</v>
      </c>
      <c r="B2030" s="1">
        <v>22.22222</v>
      </c>
      <c r="C2030" s="1">
        <f t="shared" si="40"/>
        <v>644.44438000000002</v>
      </c>
      <c r="H2030">
        <v>29</v>
      </c>
      <c r="I2030" s="1">
        <v>22.22222</v>
      </c>
      <c r="J2030" s="1">
        <f t="shared" si="41"/>
        <v>644.44438000000002</v>
      </c>
    </row>
    <row r="2031" spans="1:10" x14ac:dyDescent="0.25">
      <c r="A2031">
        <v>29</v>
      </c>
      <c r="B2031" s="1">
        <v>22.22222</v>
      </c>
      <c r="C2031" s="1">
        <f t="shared" si="40"/>
        <v>644.44438000000002</v>
      </c>
      <c r="H2031">
        <v>29</v>
      </c>
      <c r="I2031" s="1">
        <v>22.22222</v>
      </c>
      <c r="J2031" s="1">
        <f t="shared" si="41"/>
        <v>644.44438000000002</v>
      </c>
    </row>
    <row r="2032" spans="1:10" x14ac:dyDescent="0.25">
      <c r="A2032">
        <v>29</v>
      </c>
      <c r="B2032" s="1">
        <v>22.22222</v>
      </c>
      <c r="C2032" s="1">
        <f t="shared" si="40"/>
        <v>644.44438000000002</v>
      </c>
      <c r="H2032">
        <v>29</v>
      </c>
      <c r="I2032" s="1">
        <v>22.22222</v>
      </c>
      <c r="J2032" s="1">
        <f t="shared" si="41"/>
        <v>644.44438000000002</v>
      </c>
    </row>
    <row r="2033" spans="1:10" x14ac:dyDescent="0.25">
      <c r="A2033">
        <v>29</v>
      </c>
      <c r="B2033" s="1">
        <v>22.22222</v>
      </c>
      <c r="C2033" s="1">
        <f t="shared" si="40"/>
        <v>644.44438000000002</v>
      </c>
      <c r="H2033">
        <v>29</v>
      </c>
      <c r="I2033" s="1">
        <v>22.22222</v>
      </c>
      <c r="J2033" s="1">
        <f t="shared" si="41"/>
        <v>644.44438000000002</v>
      </c>
    </row>
    <row r="2034" spans="1:10" x14ac:dyDescent="0.25">
      <c r="A2034">
        <v>29</v>
      </c>
      <c r="B2034" s="1">
        <v>22.22222</v>
      </c>
      <c r="C2034" s="1">
        <f t="shared" si="40"/>
        <v>644.44438000000002</v>
      </c>
      <c r="H2034">
        <v>29</v>
      </c>
      <c r="I2034" s="1">
        <v>22.22222</v>
      </c>
      <c r="J2034" s="1">
        <f t="shared" si="41"/>
        <v>644.44438000000002</v>
      </c>
    </row>
    <row r="2035" spans="1:10" x14ac:dyDescent="0.25">
      <c r="A2035">
        <v>29</v>
      </c>
      <c r="B2035" s="1">
        <v>22.22222</v>
      </c>
      <c r="C2035" s="1">
        <f t="shared" si="40"/>
        <v>644.44438000000002</v>
      </c>
      <c r="H2035">
        <v>29</v>
      </c>
      <c r="I2035" s="1">
        <v>22.22222</v>
      </c>
      <c r="J2035" s="1">
        <f t="shared" si="41"/>
        <v>644.44438000000002</v>
      </c>
    </row>
    <row r="2036" spans="1:10" x14ac:dyDescent="0.25">
      <c r="A2036">
        <v>29</v>
      </c>
      <c r="B2036" s="1">
        <v>22.22222</v>
      </c>
      <c r="C2036" s="1">
        <f t="shared" si="40"/>
        <v>644.44438000000002</v>
      </c>
      <c r="H2036">
        <v>29</v>
      </c>
      <c r="I2036" s="1">
        <v>22.22222</v>
      </c>
      <c r="J2036" s="1">
        <f t="shared" si="41"/>
        <v>644.44438000000002</v>
      </c>
    </row>
    <row r="2037" spans="1:10" x14ac:dyDescent="0.25">
      <c r="A2037">
        <v>29</v>
      </c>
      <c r="B2037" s="1">
        <v>22.22222</v>
      </c>
      <c r="C2037" s="1">
        <f t="shared" si="40"/>
        <v>644.44438000000002</v>
      </c>
      <c r="H2037">
        <v>29</v>
      </c>
      <c r="I2037" s="1">
        <v>22.22222</v>
      </c>
      <c r="J2037" s="1">
        <f t="shared" si="41"/>
        <v>644.44438000000002</v>
      </c>
    </row>
    <row r="2038" spans="1:10" x14ac:dyDescent="0.25">
      <c r="A2038">
        <v>29</v>
      </c>
      <c r="B2038" s="1">
        <v>22.22222</v>
      </c>
      <c r="C2038" s="1">
        <f t="shared" si="40"/>
        <v>644.44438000000002</v>
      </c>
      <c r="H2038">
        <v>29</v>
      </c>
      <c r="I2038" s="1">
        <v>22.22222</v>
      </c>
      <c r="J2038" s="1">
        <f t="shared" si="41"/>
        <v>644.44438000000002</v>
      </c>
    </row>
    <row r="2039" spans="1:10" x14ac:dyDescent="0.25">
      <c r="A2039">
        <v>29</v>
      </c>
      <c r="B2039" s="1">
        <v>22.22222</v>
      </c>
      <c r="C2039" s="1">
        <f t="shared" si="40"/>
        <v>644.44438000000002</v>
      </c>
      <c r="H2039">
        <v>29</v>
      </c>
      <c r="I2039" s="1">
        <v>22.22222</v>
      </c>
      <c r="J2039" s="1">
        <f t="shared" si="41"/>
        <v>644.44438000000002</v>
      </c>
    </row>
    <row r="2040" spans="1:10" x14ac:dyDescent="0.25">
      <c r="A2040">
        <v>29</v>
      </c>
      <c r="B2040" s="1">
        <v>22.22222</v>
      </c>
      <c r="C2040" s="1">
        <f t="shared" si="40"/>
        <v>644.44438000000002</v>
      </c>
      <c r="H2040">
        <v>29</v>
      </c>
      <c r="I2040" s="1">
        <v>22.22222</v>
      </c>
      <c r="J2040" s="1">
        <f t="shared" si="41"/>
        <v>644.44438000000002</v>
      </c>
    </row>
    <row r="2041" spans="1:10" x14ac:dyDescent="0.25">
      <c r="A2041">
        <v>29</v>
      </c>
      <c r="B2041" s="1">
        <v>22.22222</v>
      </c>
      <c r="C2041" s="1">
        <f t="shared" si="40"/>
        <v>644.44438000000002</v>
      </c>
      <c r="H2041">
        <v>29</v>
      </c>
      <c r="I2041" s="1">
        <v>22.22222</v>
      </c>
      <c r="J2041" s="1">
        <f t="shared" si="41"/>
        <v>644.44438000000002</v>
      </c>
    </row>
    <row r="2042" spans="1:10" x14ac:dyDescent="0.25">
      <c r="A2042">
        <v>29</v>
      </c>
      <c r="B2042" s="1">
        <v>22.22222</v>
      </c>
      <c r="C2042" s="1">
        <f t="shared" si="40"/>
        <v>644.44438000000002</v>
      </c>
      <c r="H2042">
        <v>29</v>
      </c>
      <c r="I2042" s="1">
        <v>22.22222</v>
      </c>
      <c r="J2042" s="1">
        <f t="shared" si="41"/>
        <v>644.44438000000002</v>
      </c>
    </row>
    <row r="2043" spans="1:10" x14ac:dyDescent="0.25">
      <c r="A2043">
        <v>29</v>
      </c>
      <c r="B2043" s="1">
        <v>22.22222</v>
      </c>
      <c r="C2043" s="1">
        <f t="shared" si="40"/>
        <v>644.44438000000002</v>
      </c>
      <c r="H2043">
        <v>29</v>
      </c>
      <c r="I2043" s="1">
        <v>22.22222</v>
      </c>
      <c r="J2043" s="1">
        <f t="shared" si="41"/>
        <v>644.44438000000002</v>
      </c>
    </row>
    <row r="2044" spans="1:10" x14ac:dyDescent="0.25">
      <c r="A2044">
        <v>29</v>
      </c>
      <c r="B2044" s="1">
        <v>22.22222</v>
      </c>
      <c r="C2044" s="1">
        <f t="shared" si="40"/>
        <v>644.44438000000002</v>
      </c>
      <c r="H2044">
        <v>29</v>
      </c>
      <c r="I2044" s="1">
        <v>22.22222</v>
      </c>
      <c r="J2044" s="1">
        <f t="shared" si="41"/>
        <v>644.44438000000002</v>
      </c>
    </row>
    <row r="2045" spans="1:10" x14ac:dyDescent="0.25">
      <c r="A2045">
        <v>29</v>
      </c>
      <c r="B2045" s="1">
        <v>22.22222</v>
      </c>
      <c r="C2045" s="1">
        <f t="shared" si="40"/>
        <v>644.44438000000002</v>
      </c>
      <c r="H2045">
        <v>29</v>
      </c>
      <c r="I2045" s="1">
        <v>22.22222</v>
      </c>
      <c r="J2045" s="1">
        <f t="shared" si="41"/>
        <v>644.44438000000002</v>
      </c>
    </row>
    <row r="2046" spans="1:10" x14ac:dyDescent="0.25">
      <c r="A2046">
        <v>29</v>
      </c>
      <c r="B2046" s="1">
        <v>22.22222</v>
      </c>
      <c r="C2046" s="1">
        <f t="shared" si="40"/>
        <v>644.44438000000002</v>
      </c>
      <c r="H2046">
        <v>29</v>
      </c>
      <c r="I2046" s="1">
        <v>22.22222</v>
      </c>
      <c r="J2046" s="1">
        <f t="shared" si="41"/>
        <v>644.44438000000002</v>
      </c>
    </row>
    <row r="2047" spans="1:10" x14ac:dyDescent="0.25">
      <c r="A2047">
        <v>29</v>
      </c>
      <c r="B2047" s="1">
        <v>22.22222</v>
      </c>
      <c r="C2047" s="1">
        <f t="shared" si="40"/>
        <v>644.44438000000002</v>
      </c>
      <c r="H2047">
        <v>29</v>
      </c>
      <c r="I2047" s="1">
        <v>22.22222</v>
      </c>
      <c r="J2047" s="1">
        <f t="shared" si="41"/>
        <v>644.44438000000002</v>
      </c>
    </row>
    <row r="2048" spans="1:10" x14ac:dyDescent="0.25">
      <c r="A2048">
        <v>29</v>
      </c>
      <c r="B2048" s="1">
        <v>22.22222</v>
      </c>
      <c r="C2048" s="1">
        <f t="shared" si="40"/>
        <v>644.44438000000002</v>
      </c>
      <c r="H2048">
        <v>29</v>
      </c>
      <c r="I2048" s="1">
        <v>22.22222</v>
      </c>
      <c r="J2048" s="1">
        <f t="shared" si="41"/>
        <v>644.44438000000002</v>
      </c>
    </row>
    <row r="2049" spans="1:10" x14ac:dyDescent="0.25">
      <c r="A2049">
        <v>29</v>
      </c>
      <c r="B2049" s="1">
        <v>22.22222</v>
      </c>
      <c r="C2049" s="1">
        <f t="shared" si="40"/>
        <v>644.44438000000002</v>
      </c>
      <c r="H2049">
        <v>29</v>
      </c>
      <c r="I2049" s="1">
        <v>22.22222</v>
      </c>
      <c r="J2049" s="1">
        <f t="shared" si="41"/>
        <v>644.44438000000002</v>
      </c>
    </row>
    <row r="2050" spans="1:10" x14ac:dyDescent="0.25">
      <c r="A2050">
        <v>29</v>
      </c>
      <c r="B2050" s="1">
        <v>22.22222</v>
      </c>
      <c r="C2050" s="1">
        <f t="shared" si="40"/>
        <v>644.44438000000002</v>
      </c>
      <c r="H2050">
        <v>29</v>
      </c>
      <c r="I2050" s="1">
        <v>22.22222</v>
      </c>
      <c r="J2050" s="1">
        <f t="shared" si="41"/>
        <v>644.44438000000002</v>
      </c>
    </row>
    <row r="2051" spans="1:10" x14ac:dyDescent="0.25">
      <c r="A2051">
        <v>29</v>
      </c>
      <c r="B2051" s="1">
        <v>22.22222</v>
      </c>
      <c r="C2051" s="1">
        <f t="shared" si="40"/>
        <v>644.44438000000002</v>
      </c>
      <c r="H2051">
        <v>29</v>
      </c>
      <c r="I2051" s="1">
        <v>22.22222</v>
      </c>
      <c r="J2051" s="1">
        <f t="shared" si="41"/>
        <v>644.44438000000002</v>
      </c>
    </row>
    <row r="2052" spans="1:10" x14ac:dyDescent="0.25">
      <c r="A2052">
        <v>29</v>
      </c>
      <c r="B2052" s="1">
        <v>22.22222</v>
      </c>
      <c r="C2052" s="1">
        <f t="shared" si="40"/>
        <v>644.44438000000002</v>
      </c>
      <c r="H2052">
        <v>29</v>
      </c>
      <c r="I2052" s="1">
        <v>22.22222</v>
      </c>
      <c r="J2052" s="1">
        <f t="shared" si="41"/>
        <v>644.44438000000002</v>
      </c>
    </row>
    <row r="2053" spans="1:10" x14ac:dyDescent="0.25">
      <c r="A2053">
        <v>29</v>
      </c>
      <c r="B2053" s="1">
        <v>22.22222</v>
      </c>
      <c r="C2053" s="1">
        <f t="shared" si="40"/>
        <v>644.44438000000002</v>
      </c>
      <c r="H2053">
        <v>29</v>
      </c>
      <c r="I2053" s="1">
        <v>22.22222</v>
      </c>
      <c r="J2053" s="1">
        <f t="shared" si="41"/>
        <v>644.44438000000002</v>
      </c>
    </row>
    <row r="2054" spans="1:10" x14ac:dyDescent="0.25">
      <c r="A2054">
        <v>29</v>
      </c>
      <c r="B2054" s="1">
        <v>22.22222</v>
      </c>
      <c r="C2054" s="1">
        <f t="shared" si="40"/>
        <v>644.44438000000002</v>
      </c>
      <c r="H2054">
        <v>29</v>
      </c>
      <c r="I2054" s="1">
        <v>22.22222</v>
      </c>
      <c r="J2054" s="1">
        <f t="shared" si="41"/>
        <v>644.44438000000002</v>
      </c>
    </row>
    <row r="2055" spans="1:10" x14ac:dyDescent="0.25">
      <c r="A2055">
        <v>29</v>
      </c>
      <c r="B2055" s="1">
        <v>22.22222</v>
      </c>
      <c r="C2055" s="1">
        <f t="shared" si="40"/>
        <v>644.44438000000002</v>
      </c>
      <c r="H2055">
        <v>29</v>
      </c>
      <c r="I2055" s="1">
        <v>22.22222</v>
      </c>
      <c r="J2055" s="1">
        <f t="shared" si="41"/>
        <v>644.44438000000002</v>
      </c>
    </row>
    <row r="2056" spans="1:10" x14ac:dyDescent="0.25">
      <c r="A2056">
        <v>29</v>
      </c>
      <c r="B2056" s="1">
        <v>22.22222</v>
      </c>
      <c r="C2056" s="1">
        <f t="shared" si="40"/>
        <v>644.44438000000002</v>
      </c>
      <c r="H2056">
        <v>29</v>
      </c>
      <c r="I2056" s="1">
        <v>22.22222</v>
      </c>
      <c r="J2056" s="1">
        <f t="shared" si="41"/>
        <v>644.44438000000002</v>
      </c>
    </row>
    <row r="2057" spans="1:10" x14ac:dyDescent="0.25">
      <c r="A2057">
        <v>29</v>
      </c>
      <c r="B2057" s="1">
        <v>22.22222</v>
      </c>
      <c r="C2057" s="1">
        <f t="shared" si="40"/>
        <v>644.44438000000002</v>
      </c>
      <c r="H2057">
        <v>29</v>
      </c>
      <c r="I2057" s="1">
        <v>22.22222</v>
      </c>
      <c r="J2057" s="1">
        <f t="shared" si="41"/>
        <v>644.44438000000002</v>
      </c>
    </row>
    <row r="2058" spans="1:10" x14ac:dyDescent="0.25">
      <c r="A2058">
        <v>29</v>
      </c>
      <c r="B2058" s="1">
        <v>22.22222</v>
      </c>
      <c r="C2058" s="1">
        <f t="shared" si="40"/>
        <v>644.44438000000002</v>
      </c>
      <c r="H2058">
        <v>29</v>
      </c>
      <c r="I2058" s="1">
        <v>22.22222</v>
      </c>
      <c r="J2058" s="1">
        <f t="shared" si="41"/>
        <v>644.44438000000002</v>
      </c>
    </row>
    <row r="2059" spans="1:10" x14ac:dyDescent="0.25">
      <c r="A2059">
        <v>29</v>
      </c>
      <c r="B2059" s="1">
        <v>22.22222</v>
      </c>
      <c r="C2059" s="1">
        <f t="shared" si="40"/>
        <v>644.44438000000002</v>
      </c>
      <c r="H2059">
        <v>29</v>
      </c>
      <c r="I2059" s="1">
        <v>22.22222</v>
      </c>
      <c r="J2059" s="1">
        <f t="shared" si="41"/>
        <v>644.44438000000002</v>
      </c>
    </row>
    <row r="2060" spans="1:10" x14ac:dyDescent="0.25">
      <c r="A2060">
        <v>29</v>
      </c>
      <c r="B2060" s="1">
        <v>22.22222</v>
      </c>
      <c r="C2060" s="1">
        <f t="shared" si="40"/>
        <v>644.44438000000002</v>
      </c>
      <c r="H2060">
        <v>29</v>
      </c>
      <c r="I2060" s="1">
        <v>22.22222</v>
      </c>
      <c r="J2060" s="1">
        <f t="shared" si="41"/>
        <v>644.44438000000002</v>
      </c>
    </row>
    <row r="2061" spans="1:10" x14ac:dyDescent="0.25">
      <c r="A2061">
        <v>29</v>
      </c>
      <c r="B2061" s="1">
        <v>22.22222</v>
      </c>
      <c r="C2061" s="1">
        <f t="shared" si="40"/>
        <v>644.44438000000002</v>
      </c>
      <c r="H2061">
        <v>29</v>
      </c>
      <c r="I2061" s="1">
        <v>22.22222</v>
      </c>
      <c r="J2061" s="1">
        <f t="shared" si="41"/>
        <v>644.44438000000002</v>
      </c>
    </row>
    <row r="2062" spans="1:10" x14ac:dyDescent="0.25">
      <c r="A2062">
        <v>29</v>
      </c>
      <c r="B2062" s="1">
        <v>22.22222</v>
      </c>
      <c r="C2062" s="1">
        <f t="shared" si="40"/>
        <v>644.44438000000002</v>
      </c>
      <c r="H2062">
        <v>29</v>
      </c>
      <c r="I2062" s="1">
        <v>22.22222</v>
      </c>
      <c r="J2062" s="1">
        <f t="shared" si="41"/>
        <v>644.44438000000002</v>
      </c>
    </row>
    <row r="2063" spans="1:10" x14ac:dyDescent="0.25">
      <c r="A2063">
        <v>29</v>
      </c>
      <c r="B2063" s="1">
        <v>22.22222</v>
      </c>
      <c r="C2063" s="1">
        <f t="shared" si="40"/>
        <v>644.44438000000002</v>
      </c>
      <c r="H2063">
        <v>29</v>
      </c>
      <c r="I2063" s="1">
        <v>22.22222</v>
      </c>
      <c r="J2063" s="1">
        <f t="shared" si="41"/>
        <v>644.44438000000002</v>
      </c>
    </row>
    <row r="2064" spans="1:10" x14ac:dyDescent="0.25">
      <c r="A2064">
        <v>29</v>
      </c>
      <c r="B2064" s="1">
        <v>22.22222</v>
      </c>
      <c r="C2064" s="1">
        <f t="shared" si="40"/>
        <v>644.44438000000002</v>
      </c>
      <c r="H2064">
        <v>29</v>
      </c>
      <c r="I2064" s="1">
        <v>22.22222</v>
      </c>
      <c r="J2064" s="1">
        <f t="shared" si="41"/>
        <v>644.44438000000002</v>
      </c>
    </row>
    <row r="2065" spans="1:13" x14ac:dyDescent="0.25">
      <c r="A2065">
        <v>29</v>
      </c>
      <c r="B2065" s="1">
        <v>22.22222</v>
      </c>
      <c r="C2065" s="1">
        <f t="shared" si="40"/>
        <v>644.44438000000002</v>
      </c>
      <c r="H2065">
        <v>29</v>
      </c>
      <c r="I2065" s="1">
        <v>22.22222</v>
      </c>
      <c r="J2065" s="1">
        <f t="shared" si="41"/>
        <v>644.44438000000002</v>
      </c>
    </row>
    <row r="2066" spans="1:13" x14ac:dyDescent="0.25">
      <c r="A2066">
        <v>29</v>
      </c>
      <c r="B2066" s="1">
        <v>22.22222</v>
      </c>
      <c r="C2066" s="1">
        <f t="shared" si="40"/>
        <v>644.44438000000002</v>
      </c>
      <c r="H2066">
        <v>29</v>
      </c>
      <c r="I2066" s="1">
        <v>22.22222</v>
      </c>
      <c r="J2066" s="1">
        <f t="shared" si="41"/>
        <v>644.44438000000002</v>
      </c>
    </row>
    <row r="2067" spans="1:13" x14ac:dyDescent="0.25">
      <c r="A2067">
        <v>29</v>
      </c>
      <c r="B2067" s="1">
        <v>22.22222</v>
      </c>
      <c r="C2067" s="1">
        <f t="shared" si="40"/>
        <v>644.44438000000002</v>
      </c>
      <c r="H2067">
        <v>29</v>
      </c>
      <c r="I2067" s="1">
        <v>22.22222</v>
      </c>
      <c r="J2067" s="1">
        <f t="shared" si="41"/>
        <v>644.44438000000002</v>
      </c>
    </row>
    <row r="2068" spans="1:13" x14ac:dyDescent="0.25">
      <c r="A2068">
        <v>29</v>
      </c>
      <c r="B2068" s="1">
        <v>22.22222</v>
      </c>
      <c r="C2068" s="1">
        <f t="shared" si="40"/>
        <v>644.44438000000002</v>
      </c>
      <c r="H2068">
        <v>29</v>
      </c>
      <c r="I2068" s="1">
        <v>22.22222</v>
      </c>
      <c r="J2068" s="1">
        <f t="shared" si="41"/>
        <v>644.44438000000002</v>
      </c>
    </row>
    <row r="2069" spans="1:13" x14ac:dyDescent="0.25">
      <c r="A2069">
        <v>29</v>
      </c>
      <c r="B2069" s="1">
        <v>22.22222</v>
      </c>
      <c r="C2069" s="1">
        <f t="shared" si="40"/>
        <v>644.44438000000002</v>
      </c>
      <c r="H2069">
        <v>29</v>
      </c>
      <c r="I2069" s="1">
        <v>22.22222</v>
      </c>
      <c r="J2069" s="1">
        <f t="shared" si="41"/>
        <v>644.44438000000002</v>
      </c>
    </row>
    <row r="2070" spans="1:13" x14ac:dyDescent="0.25">
      <c r="A2070">
        <v>29</v>
      </c>
      <c r="B2070" s="1">
        <v>22.22222</v>
      </c>
      <c r="C2070" s="1">
        <f t="shared" si="40"/>
        <v>644.44438000000002</v>
      </c>
      <c r="H2070">
        <v>29</v>
      </c>
      <c r="I2070" s="1">
        <v>22.22222</v>
      </c>
      <c r="J2070" s="1">
        <f t="shared" si="41"/>
        <v>644.44438000000002</v>
      </c>
    </row>
    <row r="2071" spans="1:13" x14ac:dyDescent="0.25">
      <c r="A2071">
        <v>29</v>
      </c>
      <c r="B2071" s="1">
        <v>22.22222</v>
      </c>
      <c r="C2071" s="1">
        <f t="shared" si="40"/>
        <v>644.44438000000002</v>
      </c>
      <c r="H2071">
        <v>29</v>
      </c>
      <c r="I2071" s="1">
        <v>22.22222</v>
      </c>
      <c r="J2071" s="1">
        <f t="shared" si="41"/>
        <v>644.44438000000002</v>
      </c>
    </row>
    <row r="2072" spans="1:13" x14ac:dyDescent="0.25">
      <c r="A2072">
        <v>29</v>
      </c>
      <c r="B2072" s="1">
        <v>22.22222</v>
      </c>
      <c r="C2072" s="1">
        <f t="shared" si="40"/>
        <v>644.44438000000002</v>
      </c>
      <c r="H2072">
        <v>29</v>
      </c>
      <c r="I2072" s="1">
        <v>22.22222</v>
      </c>
      <c r="J2072" s="1">
        <f t="shared" si="41"/>
        <v>644.44438000000002</v>
      </c>
    </row>
    <row r="2073" spans="1:13" x14ac:dyDescent="0.25">
      <c r="A2073">
        <v>30</v>
      </c>
      <c r="B2073" s="1">
        <v>22.22222</v>
      </c>
      <c r="C2073" s="1">
        <f t="shared" si="40"/>
        <v>666.66660000000002</v>
      </c>
      <c r="H2073">
        <v>29</v>
      </c>
      <c r="I2073" s="1">
        <v>22.22222</v>
      </c>
      <c r="J2073" s="1">
        <f t="shared" si="41"/>
        <v>644.44438000000002</v>
      </c>
      <c r="L2073">
        <v>600</v>
      </c>
      <c r="M2073">
        <v>190</v>
      </c>
    </row>
    <row r="2074" spans="1:13" x14ac:dyDescent="0.25">
      <c r="A2074">
        <v>30</v>
      </c>
      <c r="B2074" s="1">
        <v>22.22222</v>
      </c>
      <c r="C2074" s="1">
        <f t="shared" si="40"/>
        <v>666.66660000000002</v>
      </c>
      <c r="H2074">
        <v>30</v>
      </c>
      <c r="I2074" s="1">
        <v>22.22222</v>
      </c>
      <c r="J2074" s="1">
        <f t="shared" si="41"/>
        <v>666.66660000000002</v>
      </c>
      <c r="L2074" t="s">
        <v>112</v>
      </c>
    </row>
    <row r="2075" spans="1:13" x14ac:dyDescent="0.25">
      <c r="A2075">
        <v>30</v>
      </c>
      <c r="B2075" s="1">
        <v>22.22222</v>
      </c>
      <c r="C2075" s="1">
        <f t="shared" ref="C2075:C2138" si="42">A2075*B2075</f>
        <v>666.66660000000002</v>
      </c>
      <c r="H2075">
        <v>30</v>
      </c>
      <c r="I2075" s="1">
        <v>22.22222</v>
      </c>
      <c r="J2075" s="1">
        <f t="shared" si="41"/>
        <v>666.66660000000002</v>
      </c>
      <c r="L2075">
        <f>2073-1883</f>
        <v>190</v>
      </c>
    </row>
    <row r="2076" spans="1:13" x14ac:dyDescent="0.25">
      <c r="A2076">
        <v>30</v>
      </c>
      <c r="B2076" s="1">
        <v>22.22222</v>
      </c>
      <c r="C2076" s="1">
        <f t="shared" si="42"/>
        <v>666.66660000000002</v>
      </c>
      <c r="H2076">
        <v>30</v>
      </c>
      <c r="I2076" s="1">
        <v>22.22222</v>
      </c>
      <c r="J2076" s="1">
        <f t="shared" ref="J2076:J2139" si="43">H2076*I2076</f>
        <v>666.66660000000002</v>
      </c>
    </row>
    <row r="2077" spans="1:13" x14ac:dyDescent="0.25">
      <c r="A2077">
        <v>30</v>
      </c>
      <c r="B2077" s="1">
        <v>22.22222</v>
      </c>
      <c r="C2077" s="1">
        <f t="shared" si="42"/>
        <v>666.66660000000002</v>
      </c>
      <c r="H2077">
        <v>30</v>
      </c>
      <c r="I2077" s="1">
        <v>22.22222</v>
      </c>
      <c r="J2077" s="1">
        <f t="shared" si="43"/>
        <v>666.66660000000002</v>
      </c>
    </row>
    <row r="2078" spans="1:13" x14ac:dyDescent="0.25">
      <c r="A2078">
        <v>30</v>
      </c>
      <c r="B2078" s="1">
        <v>22.22222</v>
      </c>
      <c r="C2078" s="1">
        <f t="shared" si="42"/>
        <v>666.66660000000002</v>
      </c>
      <c r="H2078">
        <v>30</v>
      </c>
      <c r="I2078" s="1">
        <v>22.22222</v>
      </c>
      <c r="J2078" s="1">
        <f t="shared" si="43"/>
        <v>666.66660000000002</v>
      </c>
    </row>
    <row r="2079" spans="1:13" x14ac:dyDescent="0.25">
      <c r="A2079">
        <v>30</v>
      </c>
      <c r="B2079" s="1">
        <v>22.22222</v>
      </c>
      <c r="C2079" s="1">
        <f t="shared" si="42"/>
        <v>666.66660000000002</v>
      </c>
      <c r="H2079">
        <v>30</v>
      </c>
      <c r="I2079" s="1">
        <v>22.22222</v>
      </c>
      <c r="J2079" s="1">
        <f t="shared" si="43"/>
        <v>666.66660000000002</v>
      </c>
    </row>
    <row r="2080" spans="1:13" x14ac:dyDescent="0.25">
      <c r="A2080">
        <v>30</v>
      </c>
      <c r="B2080" s="1">
        <v>22.22222</v>
      </c>
      <c r="C2080" s="1">
        <f t="shared" si="42"/>
        <v>666.66660000000002</v>
      </c>
      <c r="H2080">
        <v>30</v>
      </c>
      <c r="I2080" s="1">
        <v>22.22222</v>
      </c>
      <c r="J2080" s="1">
        <f t="shared" si="43"/>
        <v>666.66660000000002</v>
      </c>
    </row>
    <row r="2081" spans="1:10" x14ac:dyDescent="0.25">
      <c r="A2081">
        <v>30</v>
      </c>
      <c r="B2081" s="1">
        <v>22.22222</v>
      </c>
      <c r="C2081" s="1">
        <f t="shared" si="42"/>
        <v>666.66660000000002</v>
      </c>
      <c r="H2081">
        <v>30</v>
      </c>
      <c r="I2081" s="1">
        <v>22.22222</v>
      </c>
      <c r="J2081" s="1">
        <f t="shared" si="43"/>
        <v>666.66660000000002</v>
      </c>
    </row>
    <row r="2082" spans="1:10" x14ac:dyDescent="0.25">
      <c r="A2082">
        <v>30</v>
      </c>
      <c r="B2082" s="1">
        <v>22.22222</v>
      </c>
      <c r="C2082" s="1">
        <f t="shared" si="42"/>
        <v>666.66660000000002</v>
      </c>
      <c r="H2082">
        <v>30</v>
      </c>
      <c r="I2082" s="1">
        <v>22.22222</v>
      </c>
      <c r="J2082" s="1">
        <f t="shared" si="43"/>
        <v>666.66660000000002</v>
      </c>
    </row>
    <row r="2083" spans="1:10" x14ac:dyDescent="0.25">
      <c r="A2083">
        <v>30</v>
      </c>
      <c r="B2083" s="1">
        <v>22.22222</v>
      </c>
      <c r="C2083" s="1">
        <f t="shared" si="42"/>
        <v>666.66660000000002</v>
      </c>
      <c r="H2083">
        <v>30</v>
      </c>
      <c r="I2083" s="1">
        <v>22.22222</v>
      </c>
      <c r="J2083" s="1">
        <f t="shared" si="43"/>
        <v>666.66660000000002</v>
      </c>
    </row>
    <row r="2084" spans="1:10" x14ac:dyDescent="0.25">
      <c r="A2084">
        <v>30</v>
      </c>
      <c r="B2084" s="1">
        <v>22.22222</v>
      </c>
      <c r="C2084" s="1">
        <f t="shared" si="42"/>
        <v>666.66660000000002</v>
      </c>
      <c r="H2084">
        <v>30</v>
      </c>
      <c r="I2084" s="1">
        <v>22.22222</v>
      </c>
      <c r="J2084" s="1">
        <f t="shared" si="43"/>
        <v>666.66660000000002</v>
      </c>
    </row>
    <row r="2085" spans="1:10" x14ac:dyDescent="0.25">
      <c r="A2085">
        <v>30</v>
      </c>
      <c r="B2085" s="1">
        <v>22.22222</v>
      </c>
      <c r="C2085" s="1">
        <f t="shared" si="42"/>
        <v>666.66660000000002</v>
      </c>
      <c r="H2085">
        <v>30</v>
      </c>
      <c r="I2085" s="1">
        <v>22.22222</v>
      </c>
      <c r="J2085" s="1">
        <f t="shared" si="43"/>
        <v>666.66660000000002</v>
      </c>
    </row>
    <row r="2086" spans="1:10" x14ac:dyDescent="0.25">
      <c r="A2086">
        <v>30</v>
      </c>
      <c r="B2086" s="1">
        <v>22.22222</v>
      </c>
      <c r="C2086" s="1">
        <f t="shared" si="42"/>
        <v>666.66660000000002</v>
      </c>
      <c r="H2086">
        <v>30</v>
      </c>
      <c r="I2086" s="1">
        <v>22.22222</v>
      </c>
      <c r="J2086" s="1">
        <f t="shared" si="43"/>
        <v>666.66660000000002</v>
      </c>
    </row>
    <row r="2087" spans="1:10" x14ac:dyDescent="0.25">
      <c r="A2087">
        <v>30</v>
      </c>
      <c r="B2087" s="1">
        <v>22.22222</v>
      </c>
      <c r="C2087" s="1">
        <f t="shared" si="42"/>
        <v>666.66660000000002</v>
      </c>
      <c r="H2087">
        <v>30</v>
      </c>
      <c r="I2087" s="1">
        <v>22.22222</v>
      </c>
      <c r="J2087" s="1">
        <f t="shared" si="43"/>
        <v>666.66660000000002</v>
      </c>
    </row>
    <row r="2088" spans="1:10" x14ac:dyDescent="0.25">
      <c r="A2088">
        <v>30</v>
      </c>
      <c r="B2088" s="1">
        <v>22.22222</v>
      </c>
      <c r="C2088" s="1">
        <f t="shared" si="42"/>
        <v>666.66660000000002</v>
      </c>
      <c r="H2088">
        <v>30</v>
      </c>
      <c r="I2088" s="1">
        <v>22.22222</v>
      </c>
      <c r="J2088" s="1">
        <f t="shared" si="43"/>
        <v>666.66660000000002</v>
      </c>
    </row>
    <row r="2089" spans="1:10" x14ac:dyDescent="0.25">
      <c r="A2089">
        <v>30</v>
      </c>
      <c r="B2089" s="1">
        <v>22.22222</v>
      </c>
      <c r="C2089" s="1">
        <f t="shared" si="42"/>
        <v>666.66660000000002</v>
      </c>
      <c r="H2089">
        <v>30</v>
      </c>
      <c r="I2089" s="1">
        <v>22.22222</v>
      </c>
      <c r="J2089" s="1">
        <f t="shared" si="43"/>
        <v>666.66660000000002</v>
      </c>
    </row>
    <row r="2090" spans="1:10" x14ac:dyDescent="0.25">
      <c r="A2090">
        <v>30</v>
      </c>
      <c r="B2090" s="1">
        <v>22.22222</v>
      </c>
      <c r="C2090" s="1">
        <f t="shared" si="42"/>
        <v>666.66660000000002</v>
      </c>
      <c r="H2090">
        <v>30</v>
      </c>
      <c r="I2090" s="1">
        <v>22.22222</v>
      </c>
      <c r="J2090" s="1">
        <f t="shared" si="43"/>
        <v>666.66660000000002</v>
      </c>
    </row>
    <row r="2091" spans="1:10" x14ac:dyDescent="0.25">
      <c r="A2091">
        <v>30</v>
      </c>
      <c r="B2091" s="1">
        <v>22.22222</v>
      </c>
      <c r="C2091" s="1">
        <f t="shared" si="42"/>
        <v>666.66660000000002</v>
      </c>
      <c r="H2091">
        <v>30</v>
      </c>
      <c r="I2091" s="1">
        <v>22.22222</v>
      </c>
      <c r="J2091" s="1">
        <f t="shared" si="43"/>
        <v>666.66660000000002</v>
      </c>
    </row>
    <row r="2092" spans="1:10" x14ac:dyDescent="0.25">
      <c r="A2092">
        <v>30</v>
      </c>
      <c r="B2092" s="1">
        <v>22.22222</v>
      </c>
      <c r="C2092" s="1">
        <f t="shared" si="42"/>
        <v>666.66660000000002</v>
      </c>
      <c r="H2092">
        <v>30</v>
      </c>
      <c r="I2092" s="1">
        <v>22.22222</v>
      </c>
      <c r="J2092" s="1">
        <f t="shared" si="43"/>
        <v>666.66660000000002</v>
      </c>
    </row>
    <row r="2093" spans="1:10" x14ac:dyDescent="0.25">
      <c r="A2093">
        <v>30</v>
      </c>
      <c r="B2093" s="1">
        <v>22.22222</v>
      </c>
      <c r="C2093" s="1">
        <f t="shared" si="42"/>
        <v>666.66660000000002</v>
      </c>
      <c r="H2093">
        <v>30</v>
      </c>
      <c r="I2093" s="1">
        <v>22.22222</v>
      </c>
      <c r="J2093" s="1">
        <f t="shared" si="43"/>
        <v>666.66660000000002</v>
      </c>
    </row>
    <row r="2094" spans="1:10" x14ac:dyDescent="0.25">
      <c r="A2094">
        <v>30</v>
      </c>
      <c r="B2094" s="1">
        <v>22.22222</v>
      </c>
      <c r="C2094" s="1">
        <f t="shared" si="42"/>
        <v>666.66660000000002</v>
      </c>
      <c r="H2094">
        <v>30</v>
      </c>
      <c r="I2094" s="1">
        <v>22.22222</v>
      </c>
      <c r="J2094" s="1">
        <f t="shared" si="43"/>
        <v>666.66660000000002</v>
      </c>
    </row>
    <row r="2095" spans="1:10" x14ac:dyDescent="0.25">
      <c r="A2095">
        <v>30</v>
      </c>
      <c r="B2095" s="1">
        <v>22.22222</v>
      </c>
      <c r="C2095" s="1">
        <f t="shared" si="42"/>
        <v>666.66660000000002</v>
      </c>
      <c r="H2095">
        <v>30</v>
      </c>
      <c r="I2095" s="1">
        <v>22.22222</v>
      </c>
      <c r="J2095" s="1">
        <f t="shared" si="43"/>
        <v>666.66660000000002</v>
      </c>
    </row>
    <row r="2096" spans="1:10" x14ac:dyDescent="0.25">
      <c r="A2096">
        <v>30</v>
      </c>
      <c r="B2096" s="1">
        <v>22.22222</v>
      </c>
      <c r="C2096" s="1">
        <f t="shared" si="42"/>
        <v>666.66660000000002</v>
      </c>
      <c r="H2096">
        <v>30</v>
      </c>
      <c r="I2096" s="1">
        <v>22.22222</v>
      </c>
      <c r="J2096" s="1">
        <f t="shared" si="43"/>
        <v>666.66660000000002</v>
      </c>
    </row>
    <row r="2097" spans="1:10" x14ac:dyDescent="0.25">
      <c r="A2097">
        <v>30</v>
      </c>
      <c r="B2097" s="1">
        <v>22.22222</v>
      </c>
      <c r="C2097" s="1">
        <f t="shared" si="42"/>
        <v>666.66660000000002</v>
      </c>
      <c r="H2097">
        <v>30</v>
      </c>
      <c r="I2097" s="1">
        <v>22.22222</v>
      </c>
      <c r="J2097" s="1">
        <f t="shared" si="43"/>
        <v>666.66660000000002</v>
      </c>
    </row>
    <row r="2098" spans="1:10" x14ac:dyDescent="0.25">
      <c r="A2098">
        <v>30</v>
      </c>
      <c r="B2098" s="1">
        <v>22.22222</v>
      </c>
      <c r="C2098" s="1">
        <f t="shared" si="42"/>
        <v>666.66660000000002</v>
      </c>
      <c r="H2098">
        <v>30</v>
      </c>
      <c r="I2098" s="1">
        <v>22.22222</v>
      </c>
      <c r="J2098" s="1">
        <f t="shared" si="43"/>
        <v>666.66660000000002</v>
      </c>
    </row>
    <row r="2099" spans="1:10" x14ac:dyDescent="0.25">
      <c r="A2099">
        <v>30</v>
      </c>
      <c r="B2099" s="1">
        <v>22.22222</v>
      </c>
      <c r="C2099" s="1">
        <f t="shared" si="42"/>
        <v>666.66660000000002</v>
      </c>
      <c r="H2099">
        <v>30</v>
      </c>
      <c r="I2099" s="1">
        <v>22.22222</v>
      </c>
      <c r="J2099" s="1">
        <f t="shared" si="43"/>
        <v>666.66660000000002</v>
      </c>
    </row>
    <row r="2100" spans="1:10" x14ac:dyDescent="0.25">
      <c r="A2100">
        <v>30</v>
      </c>
      <c r="B2100" s="1">
        <v>22.22222</v>
      </c>
      <c r="C2100" s="1">
        <f t="shared" si="42"/>
        <v>666.66660000000002</v>
      </c>
      <c r="H2100">
        <v>30</v>
      </c>
      <c r="I2100" s="1">
        <v>22.22222</v>
      </c>
      <c r="J2100" s="1">
        <f t="shared" si="43"/>
        <v>666.66660000000002</v>
      </c>
    </row>
    <row r="2101" spans="1:10" x14ac:dyDescent="0.25">
      <c r="A2101">
        <v>30</v>
      </c>
      <c r="B2101" s="1">
        <v>22.22222</v>
      </c>
      <c r="C2101" s="1">
        <f t="shared" si="42"/>
        <v>666.66660000000002</v>
      </c>
      <c r="H2101">
        <v>30</v>
      </c>
      <c r="I2101" s="1">
        <v>22.22222</v>
      </c>
      <c r="J2101" s="1">
        <f t="shared" si="43"/>
        <v>666.66660000000002</v>
      </c>
    </row>
    <row r="2102" spans="1:10" x14ac:dyDescent="0.25">
      <c r="A2102">
        <v>30</v>
      </c>
      <c r="B2102" s="1">
        <v>22.22222</v>
      </c>
      <c r="C2102" s="1">
        <f t="shared" si="42"/>
        <v>666.66660000000002</v>
      </c>
      <c r="H2102">
        <v>30</v>
      </c>
      <c r="I2102" s="1">
        <v>22.22222</v>
      </c>
      <c r="J2102" s="1">
        <f t="shared" si="43"/>
        <v>666.66660000000002</v>
      </c>
    </row>
    <row r="2103" spans="1:10" x14ac:dyDescent="0.25">
      <c r="A2103">
        <v>30</v>
      </c>
      <c r="B2103" s="1">
        <v>22.22222</v>
      </c>
      <c r="C2103" s="1">
        <f t="shared" si="42"/>
        <v>666.66660000000002</v>
      </c>
      <c r="H2103">
        <v>30</v>
      </c>
      <c r="I2103" s="1">
        <v>22.22222</v>
      </c>
      <c r="J2103" s="1">
        <f t="shared" si="43"/>
        <v>666.66660000000002</v>
      </c>
    </row>
    <row r="2104" spans="1:10" x14ac:dyDescent="0.25">
      <c r="A2104">
        <v>30</v>
      </c>
      <c r="B2104" s="1">
        <v>22.22222</v>
      </c>
      <c r="C2104" s="1">
        <f t="shared" si="42"/>
        <v>666.66660000000002</v>
      </c>
      <c r="H2104">
        <v>30</v>
      </c>
      <c r="I2104" s="1">
        <v>22.22222</v>
      </c>
      <c r="J2104" s="1">
        <f t="shared" si="43"/>
        <v>666.66660000000002</v>
      </c>
    </row>
    <row r="2105" spans="1:10" x14ac:dyDescent="0.25">
      <c r="A2105">
        <v>30</v>
      </c>
      <c r="B2105" s="1">
        <v>22.22222</v>
      </c>
      <c r="C2105" s="1">
        <f t="shared" si="42"/>
        <v>666.66660000000002</v>
      </c>
      <c r="H2105">
        <v>30</v>
      </c>
      <c r="I2105" s="1">
        <v>22.22222</v>
      </c>
      <c r="J2105" s="1">
        <f t="shared" si="43"/>
        <v>666.66660000000002</v>
      </c>
    </row>
    <row r="2106" spans="1:10" x14ac:dyDescent="0.25">
      <c r="A2106">
        <v>30</v>
      </c>
      <c r="B2106" s="1">
        <v>22.22222</v>
      </c>
      <c r="C2106" s="1">
        <f t="shared" si="42"/>
        <v>666.66660000000002</v>
      </c>
      <c r="H2106">
        <v>30</v>
      </c>
      <c r="I2106" s="1">
        <v>22.22222</v>
      </c>
      <c r="J2106" s="1">
        <f t="shared" si="43"/>
        <v>666.66660000000002</v>
      </c>
    </row>
    <row r="2107" spans="1:10" x14ac:dyDescent="0.25">
      <c r="A2107">
        <v>30</v>
      </c>
      <c r="B2107" s="1">
        <v>22.22222</v>
      </c>
      <c r="C2107" s="1">
        <f t="shared" si="42"/>
        <v>666.66660000000002</v>
      </c>
      <c r="H2107">
        <v>30</v>
      </c>
      <c r="I2107" s="1">
        <v>22.22222</v>
      </c>
      <c r="J2107" s="1">
        <f t="shared" si="43"/>
        <v>666.66660000000002</v>
      </c>
    </row>
    <row r="2108" spans="1:10" x14ac:dyDescent="0.25">
      <c r="A2108">
        <v>30</v>
      </c>
      <c r="B2108" s="1">
        <v>22.22222</v>
      </c>
      <c r="C2108" s="1">
        <f t="shared" si="42"/>
        <v>666.66660000000002</v>
      </c>
      <c r="H2108">
        <v>30</v>
      </c>
      <c r="I2108" s="1">
        <v>22.22222</v>
      </c>
      <c r="J2108" s="1">
        <f t="shared" si="43"/>
        <v>666.66660000000002</v>
      </c>
    </row>
    <row r="2109" spans="1:10" x14ac:dyDescent="0.25">
      <c r="A2109">
        <v>30</v>
      </c>
      <c r="B2109" s="1">
        <v>22.22222</v>
      </c>
      <c r="C2109" s="1">
        <f t="shared" si="42"/>
        <v>666.66660000000002</v>
      </c>
      <c r="H2109">
        <v>30</v>
      </c>
      <c r="I2109" s="1">
        <v>22.22222</v>
      </c>
      <c r="J2109" s="1">
        <f t="shared" si="43"/>
        <v>666.66660000000002</v>
      </c>
    </row>
    <row r="2110" spans="1:10" x14ac:dyDescent="0.25">
      <c r="A2110">
        <v>30</v>
      </c>
      <c r="B2110" s="1">
        <v>22.22222</v>
      </c>
      <c r="C2110" s="1">
        <f t="shared" si="42"/>
        <v>666.66660000000002</v>
      </c>
      <c r="H2110">
        <v>30</v>
      </c>
      <c r="I2110" s="1">
        <v>22.22222</v>
      </c>
      <c r="J2110" s="1">
        <f t="shared" si="43"/>
        <v>666.66660000000002</v>
      </c>
    </row>
    <row r="2111" spans="1:10" x14ac:dyDescent="0.25">
      <c r="A2111">
        <v>30</v>
      </c>
      <c r="B2111" s="1">
        <v>22.22222</v>
      </c>
      <c r="C2111" s="1">
        <f t="shared" si="42"/>
        <v>666.66660000000002</v>
      </c>
      <c r="H2111">
        <v>30</v>
      </c>
      <c r="I2111" s="1">
        <v>22.22222</v>
      </c>
      <c r="J2111" s="1">
        <f t="shared" si="43"/>
        <v>666.66660000000002</v>
      </c>
    </row>
    <row r="2112" spans="1:10" x14ac:dyDescent="0.25">
      <c r="A2112">
        <v>30</v>
      </c>
      <c r="B2112" s="1">
        <v>22.22222</v>
      </c>
      <c r="C2112" s="1">
        <f t="shared" si="42"/>
        <v>666.66660000000002</v>
      </c>
      <c r="H2112">
        <v>30</v>
      </c>
      <c r="I2112" s="1">
        <v>22.22222</v>
      </c>
      <c r="J2112" s="1">
        <f t="shared" si="43"/>
        <v>666.66660000000002</v>
      </c>
    </row>
    <row r="2113" spans="1:10" x14ac:dyDescent="0.25">
      <c r="A2113">
        <v>30</v>
      </c>
      <c r="B2113" s="1">
        <v>22.22222</v>
      </c>
      <c r="C2113" s="1">
        <f t="shared" si="42"/>
        <v>666.66660000000002</v>
      </c>
      <c r="H2113">
        <v>30</v>
      </c>
      <c r="I2113" s="1">
        <v>22.22222</v>
      </c>
      <c r="J2113" s="1">
        <f t="shared" si="43"/>
        <v>666.66660000000002</v>
      </c>
    </row>
    <row r="2114" spans="1:10" x14ac:dyDescent="0.25">
      <c r="A2114">
        <v>30</v>
      </c>
      <c r="B2114" s="1">
        <v>22.22222</v>
      </c>
      <c r="C2114" s="1">
        <f t="shared" si="42"/>
        <v>666.66660000000002</v>
      </c>
      <c r="H2114">
        <v>30</v>
      </c>
      <c r="I2114" s="1">
        <v>22.22222</v>
      </c>
      <c r="J2114" s="1">
        <f t="shared" si="43"/>
        <v>666.66660000000002</v>
      </c>
    </row>
    <row r="2115" spans="1:10" x14ac:dyDescent="0.25">
      <c r="A2115">
        <v>30</v>
      </c>
      <c r="B2115" s="1">
        <v>22.22222</v>
      </c>
      <c r="C2115" s="1">
        <f t="shared" si="42"/>
        <v>666.66660000000002</v>
      </c>
      <c r="H2115">
        <v>30</v>
      </c>
      <c r="I2115" s="1">
        <v>22.22222</v>
      </c>
      <c r="J2115" s="1">
        <f t="shared" si="43"/>
        <v>666.66660000000002</v>
      </c>
    </row>
    <row r="2116" spans="1:10" x14ac:dyDescent="0.25">
      <c r="A2116">
        <v>30</v>
      </c>
      <c r="B2116" s="1">
        <v>22.22222</v>
      </c>
      <c r="C2116" s="1">
        <f t="shared" si="42"/>
        <v>666.66660000000002</v>
      </c>
      <c r="H2116">
        <v>30</v>
      </c>
      <c r="I2116" s="1">
        <v>22.22222</v>
      </c>
      <c r="J2116" s="1">
        <f t="shared" si="43"/>
        <v>666.66660000000002</v>
      </c>
    </row>
    <row r="2117" spans="1:10" x14ac:dyDescent="0.25">
      <c r="A2117">
        <v>30</v>
      </c>
      <c r="B2117" s="1">
        <v>22.22222</v>
      </c>
      <c r="C2117" s="1">
        <f t="shared" si="42"/>
        <v>666.66660000000002</v>
      </c>
      <c r="H2117">
        <v>30</v>
      </c>
      <c r="I2117" s="1">
        <v>22.22222</v>
      </c>
      <c r="J2117" s="1">
        <f t="shared" si="43"/>
        <v>666.66660000000002</v>
      </c>
    </row>
    <row r="2118" spans="1:10" x14ac:dyDescent="0.25">
      <c r="A2118">
        <v>30</v>
      </c>
      <c r="B2118" s="1">
        <v>22.22222</v>
      </c>
      <c r="C2118" s="1">
        <f t="shared" si="42"/>
        <v>666.66660000000002</v>
      </c>
      <c r="H2118">
        <v>30</v>
      </c>
      <c r="I2118" s="1">
        <v>22.22222</v>
      </c>
      <c r="J2118" s="1">
        <f t="shared" si="43"/>
        <v>666.66660000000002</v>
      </c>
    </row>
    <row r="2119" spans="1:10" x14ac:dyDescent="0.25">
      <c r="A2119">
        <v>30</v>
      </c>
      <c r="B2119" s="1">
        <v>22.22222</v>
      </c>
      <c r="C2119" s="1">
        <f t="shared" si="42"/>
        <v>666.66660000000002</v>
      </c>
      <c r="H2119">
        <v>30</v>
      </c>
      <c r="I2119" s="1">
        <v>22.22222</v>
      </c>
      <c r="J2119" s="1">
        <f t="shared" si="43"/>
        <v>666.66660000000002</v>
      </c>
    </row>
    <row r="2120" spans="1:10" x14ac:dyDescent="0.25">
      <c r="A2120">
        <v>30</v>
      </c>
      <c r="B2120" s="1">
        <v>22.22222</v>
      </c>
      <c r="C2120" s="1">
        <f t="shared" si="42"/>
        <v>666.66660000000002</v>
      </c>
      <c r="H2120">
        <v>30</v>
      </c>
      <c r="I2120" s="1">
        <v>22.22222</v>
      </c>
      <c r="J2120" s="1">
        <f t="shared" si="43"/>
        <v>666.66660000000002</v>
      </c>
    </row>
    <row r="2121" spans="1:10" x14ac:dyDescent="0.25">
      <c r="A2121">
        <v>30</v>
      </c>
      <c r="B2121" s="1">
        <v>22.22222</v>
      </c>
      <c r="C2121" s="1">
        <f t="shared" si="42"/>
        <v>666.66660000000002</v>
      </c>
      <c r="H2121">
        <v>30</v>
      </c>
      <c r="I2121" s="1">
        <v>22.22222</v>
      </c>
      <c r="J2121" s="1">
        <f t="shared" si="43"/>
        <v>666.66660000000002</v>
      </c>
    </row>
    <row r="2122" spans="1:10" x14ac:dyDescent="0.25">
      <c r="A2122">
        <v>30</v>
      </c>
      <c r="B2122" s="1">
        <v>22.22222</v>
      </c>
      <c r="C2122" s="1">
        <f t="shared" si="42"/>
        <v>666.66660000000002</v>
      </c>
      <c r="H2122">
        <v>30</v>
      </c>
      <c r="I2122" s="1">
        <v>22.22222</v>
      </c>
      <c r="J2122" s="1">
        <f t="shared" si="43"/>
        <v>666.66660000000002</v>
      </c>
    </row>
    <row r="2123" spans="1:10" x14ac:dyDescent="0.25">
      <c r="A2123">
        <v>30</v>
      </c>
      <c r="B2123" s="1">
        <v>22.22222</v>
      </c>
      <c r="C2123" s="1">
        <f t="shared" si="42"/>
        <v>666.66660000000002</v>
      </c>
      <c r="H2123">
        <v>30</v>
      </c>
      <c r="I2123" s="1">
        <v>22.22222</v>
      </c>
      <c r="J2123" s="1">
        <f t="shared" si="43"/>
        <v>666.66660000000002</v>
      </c>
    </row>
    <row r="2124" spans="1:10" x14ac:dyDescent="0.25">
      <c r="A2124">
        <v>30</v>
      </c>
      <c r="B2124" s="1">
        <v>22.22222</v>
      </c>
      <c r="C2124" s="1">
        <f t="shared" si="42"/>
        <v>666.66660000000002</v>
      </c>
      <c r="H2124">
        <v>30</v>
      </c>
      <c r="I2124" s="1">
        <v>22.22222</v>
      </c>
      <c r="J2124" s="1">
        <f t="shared" si="43"/>
        <v>666.66660000000002</v>
      </c>
    </row>
    <row r="2125" spans="1:10" x14ac:dyDescent="0.25">
      <c r="A2125">
        <v>30</v>
      </c>
      <c r="B2125" s="1">
        <v>22.22222</v>
      </c>
      <c r="C2125" s="1">
        <f t="shared" si="42"/>
        <v>666.66660000000002</v>
      </c>
      <c r="H2125">
        <v>30</v>
      </c>
      <c r="I2125" s="1">
        <v>22.22222</v>
      </c>
      <c r="J2125" s="1">
        <f t="shared" si="43"/>
        <v>666.66660000000002</v>
      </c>
    </row>
    <row r="2126" spans="1:10" x14ac:dyDescent="0.25">
      <c r="A2126">
        <v>30</v>
      </c>
      <c r="B2126" s="1">
        <v>22.22222</v>
      </c>
      <c r="C2126" s="1">
        <f t="shared" si="42"/>
        <v>666.66660000000002</v>
      </c>
      <c r="H2126">
        <v>30</v>
      </c>
      <c r="I2126" s="1">
        <v>22.22222</v>
      </c>
      <c r="J2126" s="1">
        <f t="shared" si="43"/>
        <v>666.66660000000002</v>
      </c>
    </row>
    <row r="2127" spans="1:10" x14ac:dyDescent="0.25">
      <c r="A2127">
        <v>30</v>
      </c>
      <c r="B2127" s="1">
        <v>22.22222</v>
      </c>
      <c r="C2127" s="1">
        <f t="shared" si="42"/>
        <v>666.66660000000002</v>
      </c>
      <c r="H2127">
        <v>30</v>
      </c>
      <c r="I2127" s="1">
        <v>22.22222</v>
      </c>
      <c r="J2127" s="1">
        <f t="shared" si="43"/>
        <v>666.66660000000002</v>
      </c>
    </row>
    <row r="2128" spans="1:10" x14ac:dyDescent="0.25">
      <c r="A2128">
        <v>30</v>
      </c>
      <c r="B2128" s="1">
        <v>22.22222</v>
      </c>
      <c r="C2128" s="1">
        <f t="shared" si="42"/>
        <v>666.66660000000002</v>
      </c>
      <c r="H2128">
        <v>30</v>
      </c>
      <c r="I2128" s="1">
        <v>22.22222</v>
      </c>
      <c r="J2128" s="1">
        <f t="shared" si="43"/>
        <v>666.66660000000002</v>
      </c>
    </row>
    <row r="2129" spans="1:10" x14ac:dyDescent="0.25">
      <c r="A2129">
        <v>30</v>
      </c>
      <c r="B2129" s="1">
        <v>22.22222</v>
      </c>
      <c r="C2129" s="1">
        <f t="shared" si="42"/>
        <v>666.66660000000002</v>
      </c>
      <c r="H2129">
        <v>30</v>
      </c>
      <c r="I2129" s="1">
        <v>22.22222</v>
      </c>
      <c r="J2129" s="1">
        <f t="shared" si="43"/>
        <v>666.66660000000002</v>
      </c>
    </row>
    <row r="2130" spans="1:10" x14ac:dyDescent="0.25">
      <c r="A2130">
        <v>30</v>
      </c>
      <c r="B2130" s="1">
        <v>22.22222</v>
      </c>
      <c r="C2130" s="1">
        <f t="shared" si="42"/>
        <v>666.66660000000002</v>
      </c>
      <c r="H2130">
        <v>30</v>
      </c>
      <c r="I2130" s="1">
        <v>22.22222</v>
      </c>
      <c r="J2130" s="1">
        <f t="shared" si="43"/>
        <v>666.66660000000002</v>
      </c>
    </row>
    <row r="2131" spans="1:10" x14ac:dyDescent="0.25">
      <c r="A2131">
        <v>30</v>
      </c>
      <c r="B2131" s="1">
        <v>22.22222</v>
      </c>
      <c r="C2131" s="1">
        <f t="shared" si="42"/>
        <v>666.66660000000002</v>
      </c>
      <c r="H2131">
        <v>30</v>
      </c>
      <c r="I2131" s="1">
        <v>22.22222</v>
      </c>
      <c r="J2131" s="1">
        <f t="shared" si="43"/>
        <v>666.66660000000002</v>
      </c>
    </row>
    <row r="2132" spans="1:10" x14ac:dyDescent="0.25">
      <c r="A2132">
        <v>30</v>
      </c>
      <c r="B2132" s="1">
        <v>22.22222</v>
      </c>
      <c r="C2132" s="1">
        <f t="shared" si="42"/>
        <v>666.66660000000002</v>
      </c>
      <c r="H2132">
        <v>30</v>
      </c>
      <c r="I2132" s="1">
        <v>22.22222</v>
      </c>
      <c r="J2132" s="1">
        <f t="shared" si="43"/>
        <v>666.66660000000002</v>
      </c>
    </row>
    <row r="2133" spans="1:10" x14ac:dyDescent="0.25">
      <c r="A2133">
        <v>30</v>
      </c>
      <c r="B2133" s="1">
        <v>22.22222</v>
      </c>
      <c r="C2133" s="1">
        <f t="shared" si="42"/>
        <v>666.66660000000002</v>
      </c>
      <c r="H2133">
        <v>30</v>
      </c>
      <c r="I2133" s="1">
        <v>22.22222</v>
      </c>
      <c r="J2133" s="1">
        <f t="shared" si="43"/>
        <v>666.66660000000002</v>
      </c>
    </row>
    <row r="2134" spans="1:10" x14ac:dyDescent="0.25">
      <c r="A2134">
        <v>30</v>
      </c>
      <c r="B2134" s="1">
        <v>22.22222</v>
      </c>
      <c r="C2134" s="1">
        <f t="shared" si="42"/>
        <v>666.66660000000002</v>
      </c>
      <c r="H2134">
        <v>30</v>
      </c>
      <c r="I2134" s="1">
        <v>22.22222</v>
      </c>
      <c r="J2134" s="1">
        <f t="shared" si="43"/>
        <v>666.66660000000002</v>
      </c>
    </row>
    <row r="2135" spans="1:10" x14ac:dyDescent="0.25">
      <c r="A2135">
        <v>30</v>
      </c>
      <c r="B2135" s="1">
        <v>22.22222</v>
      </c>
      <c r="C2135" s="1">
        <f t="shared" si="42"/>
        <v>666.66660000000002</v>
      </c>
      <c r="H2135">
        <v>30</v>
      </c>
      <c r="I2135" s="1">
        <v>22.22222</v>
      </c>
      <c r="J2135" s="1">
        <f t="shared" si="43"/>
        <v>666.66660000000002</v>
      </c>
    </row>
    <row r="2136" spans="1:10" x14ac:dyDescent="0.25">
      <c r="A2136">
        <v>30</v>
      </c>
      <c r="B2136" s="1">
        <v>22.22222</v>
      </c>
      <c r="C2136" s="1">
        <f t="shared" si="42"/>
        <v>666.66660000000002</v>
      </c>
      <c r="H2136">
        <v>30</v>
      </c>
      <c r="I2136" s="1">
        <v>22.22222</v>
      </c>
      <c r="J2136" s="1">
        <f t="shared" si="43"/>
        <v>666.66660000000002</v>
      </c>
    </row>
    <row r="2137" spans="1:10" x14ac:dyDescent="0.25">
      <c r="A2137">
        <v>30</v>
      </c>
      <c r="B2137" s="1">
        <v>22.22222</v>
      </c>
      <c r="C2137" s="1">
        <f t="shared" si="42"/>
        <v>666.66660000000002</v>
      </c>
      <c r="H2137">
        <v>30</v>
      </c>
      <c r="I2137" s="1">
        <v>22.22222</v>
      </c>
      <c r="J2137" s="1">
        <f t="shared" si="43"/>
        <v>666.66660000000002</v>
      </c>
    </row>
    <row r="2138" spans="1:10" x14ac:dyDescent="0.25">
      <c r="A2138">
        <v>30</v>
      </c>
      <c r="B2138" s="1">
        <v>22.22222</v>
      </c>
      <c r="C2138" s="1">
        <f t="shared" si="42"/>
        <v>666.66660000000002</v>
      </c>
      <c r="H2138">
        <v>30</v>
      </c>
      <c r="I2138" s="1">
        <v>22.22222</v>
      </c>
      <c r="J2138" s="1">
        <f t="shared" si="43"/>
        <v>666.66660000000002</v>
      </c>
    </row>
    <row r="2139" spans="1:10" x14ac:dyDescent="0.25">
      <c r="A2139">
        <v>30</v>
      </c>
      <c r="B2139" s="1">
        <v>22.22222</v>
      </c>
      <c r="C2139" s="1">
        <f t="shared" ref="C2139:C2202" si="44">A2139*B2139</f>
        <v>666.66660000000002</v>
      </c>
      <c r="H2139">
        <v>30</v>
      </c>
      <c r="I2139" s="1">
        <v>22.22222</v>
      </c>
      <c r="J2139" s="1">
        <f t="shared" si="43"/>
        <v>666.66660000000002</v>
      </c>
    </row>
    <row r="2140" spans="1:10" x14ac:dyDescent="0.25">
      <c r="A2140">
        <v>30</v>
      </c>
      <c r="B2140" s="1">
        <v>22.22222</v>
      </c>
      <c r="C2140" s="1">
        <f t="shared" si="44"/>
        <v>666.66660000000002</v>
      </c>
      <c r="H2140">
        <v>30</v>
      </c>
      <c r="I2140" s="1">
        <v>22.22222</v>
      </c>
      <c r="J2140" s="1">
        <f t="shared" ref="J2140:J2203" si="45">H2140*I2140</f>
        <v>666.66660000000002</v>
      </c>
    </row>
    <row r="2141" spans="1:10" x14ac:dyDescent="0.25">
      <c r="A2141">
        <v>30</v>
      </c>
      <c r="B2141" s="1">
        <v>22.22222</v>
      </c>
      <c r="C2141" s="1">
        <f t="shared" si="44"/>
        <v>666.66660000000002</v>
      </c>
      <c r="H2141">
        <v>30</v>
      </c>
      <c r="I2141" s="1">
        <v>22.22222</v>
      </c>
      <c r="J2141" s="1">
        <f t="shared" si="45"/>
        <v>666.66660000000002</v>
      </c>
    </row>
    <row r="2142" spans="1:10" x14ac:dyDescent="0.25">
      <c r="A2142">
        <v>30</v>
      </c>
      <c r="B2142" s="1">
        <v>22.22222</v>
      </c>
      <c r="C2142" s="1">
        <f t="shared" si="44"/>
        <v>666.66660000000002</v>
      </c>
      <c r="H2142">
        <v>30</v>
      </c>
      <c r="I2142" s="1">
        <v>22.22222</v>
      </c>
      <c r="J2142" s="1">
        <f t="shared" si="45"/>
        <v>666.66660000000002</v>
      </c>
    </row>
    <row r="2143" spans="1:10" x14ac:dyDescent="0.25">
      <c r="A2143">
        <v>30</v>
      </c>
      <c r="B2143" s="1">
        <v>22.22222</v>
      </c>
      <c r="C2143" s="1">
        <f t="shared" si="44"/>
        <v>666.66660000000002</v>
      </c>
      <c r="H2143">
        <v>30</v>
      </c>
      <c r="I2143" s="1">
        <v>22.22222</v>
      </c>
      <c r="J2143" s="1">
        <f t="shared" si="45"/>
        <v>666.66660000000002</v>
      </c>
    </row>
    <row r="2144" spans="1:10" x14ac:dyDescent="0.25">
      <c r="A2144">
        <v>30</v>
      </c>
      <c r="B2144" s="1">
        <v>22.22222</v>
      </c>
      <c r="C2144" s="1">
        <f t="shared" si="44"/>
        <v>666.66660000000002</v>
      </c>
      <c r="H2144">
        <v>30</v>
      </c>
      <c r="I2144" s="1">
        <v>22.22222</v>
      </c>
      <c r="J2144" s="1">
        <f t="shared" si="45"/>
        <v>666.66660000000002</v>
      </c>
    </row>
    <row r="2145" spans="1:10" x14ac:dyDescent="0.25">
      <c r="A2145">
        <v>30</v>
      </c>
      <c r="B2145" s="1">
        <v>22.22222</v>
      </c>
      <c r="C2145" s="1">
        <f t="shared" si="44"/>
        <v>666.66660000000002</v>
      </c>
      <c r="H2145">
        <v>30</v>
      </c>
      <c r="I2145" s="1">
        <v>22.22222</v>
      </c>
      <c r="J2145" s="1">
        <f t="shared" si="45"/>
        <v>666.66660000000002</v>
      </c>
    </row>
    <row r="2146" spans="1:10" x14ac:dyDescent="0.25">
      <c r="A2146">
        <v>30</v>
      </c>
      <c r="B2146" s="1">
        <v>22.22222</v>
      </c>
      <c r="C2146" s="1">
        <f t="shared" si="44"/>
        <v>666.66660000000002</v>
      </c>
      <c r="H2146">
        <v>30</v>
      </c>
      <c r="I2146" s="1">
        <v>22.22222</v>
      </c>
      <c r="J2146" s="1">
        <f t="shared" si="45"/>
        <v>666.66660000000002</v>
      </c>
    </row>
    <row r="2147" spans="1:10" x14ac:dyDescent="0.25">
      <c r="A2147">
        <v>30</v>
      </c>
      <c r="B2147" s="1">
        <v>22.22222</v>
      </c>
      <c r="C2147" s="1">
        <f t="shared" si="44"/>
        <v>666.66660000000002</v>
      </c>
      <c r="H2147">
        <v>30</v>
      </c>
      <c r="I2147" s="1">
        <v>22.22222</v>
      </c>
      <c r="J2147" s="1">
        <f t="shared" si="45"/>
        <v>666.66660000000002</v>
      </c>
    </row>
    <row r="2148" spans="1:10" x14ac:dyDescent="0.25">
      <c r="A2148">
        <v>30</v>
      </c>
      <c r="B2148" s="1">
        <v>22.22222</v>
      </c>
      <c r="C2148" s="1">
        <f t="shared" si="44"/>
        <v>666.66660000000002</v>
      </c>
      <c r="H2148">
        <v>30</v>
      </c>
      <c r="I2148" s="1">
        <v>22.22222</v>
      </c>
      <c r="J2148" s="1">
        <f t="shared" si="45"/>
        <v>666.66660000000002</v>
      </c>
    </row>
    <row r="2149" spans="1:10" x14ac:dyDescent="0.25">
      <c r="A2149">
        <v>30</v>
      </c>
      <c r="B2149" s="1">
        <v>22.22222</v>
      </c>
      <c r="C2149" s="1">
        <f t="shared" si="44"/>
        <v>666.66660000000002</v>
      </c>
      <c r="H2149">
        <v>30</v>
      </c>
      <c r="I2149" s="1">
        <v>22.22222</v>
      </c>
      <c r="J2149" s="1">
        <f t="shared" si="45"/>
        <v>666.66660000000002</v>
      </c>
    </row>
    <row r="2150" spans="1:10" x14ac:dyDescent="0.25">
      <c r="A2150">
        <v>30</v>
      </c>
      <c r="B2150" s="1">
        <v>22.22222</v>
      </c>
      <c r="C2150" s="1">
        <f t="shared" si="44"/>
        <v>666.66660000000002</v>
      </c>
      <c r="H2150">
        <v>30</v>
      </c>
      <c r="I2150" s="1">
        <v>22.22222</v>
      </c>
      <c r="J2150" s="1">
        <f t="shared" si="45"/>
        <v>666.66660000000002</v>
      </c>
    </row>
    <row r="2151" spans="1:10" x14ac:dyDescent="0.25">
      <c r="A2151">
        <v>30</v>
      </c>
      <c r="B2151" s="1">
        <v>22.22222</v>
      </c>
      <c r="C2151" s="1">
        <f t="shared" si="44"/>
        <v>666.66660000000002</v>
      </c>
      <c r="H2151">
        <v>30</v>
      </c>
      <c r="I2151" s="1">
        <v>22.22222</v>
      </c>
      <c r="J2151" s="1">
        <f t="shared" si="45"/>
        <v>666.66660000000002</v>
      </c>
    </row>
    <row r="2152" spans="1:10" x14ac:dyDescent="0.25">
      <c r="A2152">
        <v>30</v>
      </c>
      <c r="B2152" s="1">
        <v>22.22222</v>
      </c>
      <c r="C2152" s="1">
        <f t="shared" si="44"/>
        <v>666.66660000000002</v>
      </c>
      <c r="H2152">
        <v>30</v>
      </c>
      <c r="I2152" s="1">
        <v>22.22222</v>
      </c>
      <c r="J2152" s="1">
        <f t="shared" si="45"/>
        <v>666.66660000000002</v>
      </c>
    </row>
    <row r="2153" spans="1:10" x14ac:dyDescent="0.25">
      <c r="A2153">
        <v>30</v>
      </c>
      <c r="B2153" s="1">
        <v>22.22222</v>
      </c>
      <c r="C2153" s="1">
        <f t="shared" si="44"/>
        <v>666.66660000000002</v>
      </c>
      <c r="H2153">
        <v>30</v>
      </c>
      <c r="I2153" s="1">
        <v>22.22222</v>
      </c>
      <c r="J2153" s="1">
        <f t="shared" si="45"/>
        <v>666.66660000000002</v>
      </c>
    </row>
    <row r="2154" spans="1:10" x14ac:dyDescent="0.25">
      <c r="A2154">
        <v>30</v>
      </c>
      <c r="B2154" s="1">
        <v>22.22222</v>
      </c>
      <c r="C2154" s="1">
        <f t="shared" si="44"/>
        <v>666.66660000000002</v>
      </c>
      <c r="H2154">
        <v>30</v>
      </c>
      <c r="I2154" s="1">
        <v>22.22222</v>
      </c>
      <c r="J2154" s="1">
        <f t="shared" si="45"/>
        <v>666.66660000000002</v>
      </c>
    </row>
    <row r="2155" spans="1:10" x14ac:dyDescent="0.25">
      <c r="A2155">
        <v>30</v>
      </c>
      <c r="B2155" s="1">
        <v>22.22222</v>
      </c>
      <c r="C2155" s="1">
        <f t="shared" si="44"/>
        <v>666.66660000000002</v>
      </c>
      <c r="H2155">
        <v>30</v>
      </c>
      <c r="I2155" s="1">
        <v>22.22222</v>
      </c>
      <c r="J2155" s="1">
        <f t="shared" si="45"/>
        <v>666.66660000000002</v>
      </c>
    </row>
    <row r="2156" spans="1:10" x14ac:dyDescent="0.25">
      <c r="A2156">
        <v>30</v>
      </c>
      <c r="B2156" s="1">
        <v>22.22222</v>
      </c>
      <c r="C2156" s="1">
        <f t="shared" si="44"/>
        <v>666.66660000000002</v>
      </c>
      <c r="H2156">
        <v>30</v>
      </c>
      <c r="I2156" s="1">
        <v>22.22222</v>
      </c>
      <c r="J2156" s="1">
        <f t="shared" si="45"/>
        <v>666.66660000000002</v>
      </c>
    </row>
    <row r="2157" spans="1:10" x14ac:dyDescent="0.25">
      <c r="A2157">
        <v>30</v>
      </c>
      <c r="B2157" s="1">
        <v>22.22222</v>
      </c>
      <c r="C2157" s="1">
        <f t="shared" si="44"/>
        <v>666.66660000000002</v>
      </c>
      <c r="H2157">
        <v>30</v>
      </c>
      <c r="I2157" s="1">
        <v>22.22222</v>
      </c>
      <c r="J2157" s="1">
        <f t="shared" si="45"/>
        <v>666.66660000000002</v>
      </c>
    </row>
    <row r="2158" spans="1:10" x14ac:dyDescent="0.25">
      <c r="A2158">
        <v>30</v>
      </c>
      <c r="B2158" s="1">
        <v>22.22222</v>
      </c>
      <c r="C2158" s="1">
        <f t="shared" si="44"/>
        <v>666.66660000000002</v>
      </c>
      <c r="H2158">
        <v>30</v>
      </c>
      <c r="I2158" s="1">
        <v>22.22222</v>
      </c>
      <c r="J2158" s="1">
        <f t="shared" si="45"/>
        <v>666.66660000000002</v>
      </c>
    </row>
    <row r="2159" spans="1:10" x14ac:dyDescent="0.25">
      <c r="A2159">
        <v>30</v>
      </c>
      <c r="B2159" s="1">
        <v>22.22222</v>
      </c>
      <c r="C2159" s="1">
        <f t="shared" si="44"/>
        <v>666.66660000000002</v>
      </c>
      <c r="H2159">
        <v>30</v>
      </c>
      <c r="I2159" s="1">
        <v>22.22222</v>
      </c>
      <c r="J2159" s="1">
        <f t="shared" si="45"/>
        <v>666.66660000000002</v>
      </c>
    </row>
    <row r="2160" spans="1:10" x14ac:dyDescent="0.25">
      <c r="A2160">
        <v>30</v>
      </c>
      <c r="B2160" s="1">
        <v>22.22222</v>
      </c>
      <c r="C2160" s="1">
        <f t="shared" si="44"/>
        <v>666.66660000000002</v>
      </c>
      <c r="H2160">
        <v>30</v>
      </c>
      <c r="I2160" s="1">
        <v>22.22222</v>
      </c>
      <c r="J2160" s="1">
        <f t="shared" si="45"/>
        <v>666.66660000000002</v>
      </c>
    </row>
    <row r="2161" spans="1:10" x14ac:dyDescent="0.25">
      <c r="A2161">
        <v>30</v>
      </c>
      <c r="B2161" s="1">
        <v>22.22222</v>
      </c>
      <c r="C2161" s="1">
        <f t="shared" si="44"/>
        <v>666.66660000000002</v>
      </c>
      <c r="H2161">
        <v>30</v>
      </c>
      <c r="I2161" s="1">
        <v>22.22222</v>
      </c>
      <c r="J2161" s="1">
        <f t="shared" si="45"/>
        <v>666.66660000000002</v>
      </c>
    </row>
    <row r="2162" spans="1:10" x14ac:dyDescent="0.25">
      <c r="A2162">
        <v>30</v>
      </c>
      <c r="B2162" s="1">
        <v>22.22222</v>
      </c>
      <c r="C2162" s="1">
        <f t="shared" si="44"/>
        <v>666.66660000000002</v>
      </c>
      <c r="H2162">
        <v>30</v>
      </c>
      <c r="I2162" s="1">
        <v>22.22222</v>
      </c>
      <c r="J2162" s="1">
        <f t="shared" si="45"/>
        <v>666.66660000000002</v>
      </c>
    </row>
    <row r="2163" spans="1:10" x14ac:dyDescent="0.25">
      <c r="A2163">
        <v>31</v>
      </c>
      <c r="B2163" s="1">
        <v>22.22222</v>
      </c>
      <c r="C2163" s="1">
        <f t="shared" si="44"/>
        <v>688.88882000000001</v>
      </c>
      <c r="H2163">
        <v>30</v>
      </c>
      <c r="I2163" s="1">
        <v>22.22222</v>
      </c>
      <c r="J2163" s="1">
        <f t="shared" si="45"/>
        <v>666.66660000000002</v>
      </c>
    </row>
    <row r="2164" spans="1:10" x14ac:dyDescent="0.25">
      <c r="A2164">
        <v>31</v>
      </c>
      <c r="B2164" s="1">
        <v>22.22222</v>
      </c>
      <c r="C2164" s="1">
        <f t="shared" si="44"/>
        <v>688.88882000000001</v>
      </c>
      <c r="H2164">
        <v>31</v>
      </c>
      <c r="I2164" s="1">
        <v>22.22222</v>
      </c>
      <c r="J2164" s="1">
        <f t="shared" si="45"/>
        <v>688.88882000000001</v>
      </c>
    </row>
    <row r="2165" spans="1:10" x14ac:dyDescent="0.25">
      <c r="A2165">
        <v>31</v>
      </c>
      <c r="B2165" s="1">
        <v>22.22222</v>
      </c>
      <c r="C2165" s="1">
        <f t="shared" si="44"/>
        <v>688.88882000000001</v>
      </c>
      <c r="H2165">
        <v>31</v>
      </c>
      <c r="I2165" s="1">
        <v>22.22222</v>
      </c>
      <c r="J2165" s="1">
        <f t="shared" si="45"/>
        <v>688.88882000000001</v>
      </c>
    </row>
    <row r="2166" spans="1:10" x14ac:dyDescent="0.25">
      <c r="A2166">
        <v>31</v>
      </c>
      <c r="B2166" s="1">
        <v>22.22222</v>
      </c>
      <c r="C2166" s="1">
        <f t="shared" si="44"/>
        <v>688.88882000000001</v>
      </c>
      <c r="H2166">
        <v>31</v>
      </c>
      <c r="I2166" s="1">
        <v>22.22222</v>
      </c>
      <c r="J2166" s="1">
        <f t="shared" si="45"/>
        <v>688.88882000000001</v>
      </c>
    </row>
    <row r="2167" spans="1:10" x14ac:dyDescent="0.25">
      <c r="A2167">
        <v>31</v>
      </c>
      <c r="B2167" s="1">
        <v>22.22222</v>
      </c>
      <c r="C2167" s="1">
        <f t="shared" si="44"/>
        <v>688.88882000000001</v>
      </c>
      <c r="H2167">
        <v>31</v>
      </c>
      <c r="I2167" s="1">
        <v>22.22222</v>
      </c>
      <c r="J2167" s="1">
        <f t="shared" si="45"/>
        <v>688.88882000000001</v>
      </c>
    </row>
    <row r="2168" spans="1:10" x14ac:dyDescent="0.25">
      <c r="A2168">
        <v>31</v>
      </c>
      <c r="B2168" s="1">
        <v>22.22222</v>
      </c>
      <c r="C2168" s="1">
        <f t="shared" si="44"/>
        <v>688.88882000000001</v>
      </c>
      <c r="H2168">
        <v>31</v>
      </c>
      <c r="I2168" s="1">
        <v>22.22222</v>
      </c>
      <c r="J2168" s="1">
        <f t="shared" si="45"/>
        <v>688.88882000000001</v>
      </c>
    </row>
    <row r="2169" spans="1:10" x14ac:dyDescent="0.25">
      <c r="A2169">
        <v>31</v>
      </c>
      <c r="B2169" s="1">
        <v>22.22222</v>
      </c>
      <c r="C2169" s="1">
        <f t="shared" si="44"/>
        <v>688.88882000000001</v>
      </c>
      <c r="H2169">
        <v>31</v>
      </c>
      <c r="I2169" s="1">
        <v>22.22222</v>
      </c>
      <c r="J2169" s="1">
        <f t="shared" si="45"/>
        <v>688.88882000000001</v>
      </c>
    </row>
    <row r="2170" spans="1:10" x14ac:dyDescent="0.25">
      <c r="A2170">
        <v>31</v>
      </c>
      <c r="B2170" s="1">
        <v>22.22222</v>
      </c>
      <c r="C2170" s="1">
        <f t="shared" si="44"/>
        <v>688.88882000000001</v>
      </c>
      <c r="H2170">
        <v>31</v>
      </c>
      <c r="I2170" s="1">
        <v>22.22222</v>
      </c>
      <c r="J2170" s="1">
        <f t="shared" si="45"/>
        <v>688.88882000000001</v>
      </c>
    </row>
    <row r="2171" spans="1:10" x14ac:dyDescent="0.25">
      <c r="A2171">
        <v>31</v>
      </c>
      <c r="B2171" s="1">
        <v>22.22222</v>
      </c>
      <c r="C2171" s="1">
        <f t="shared" si="44"/>
        <v>688.88882000000001</v>
      </c>
      <c r="H2171">
        <v>31</v>
      </c>
      <c r="I2171" s="1">
        <v>22.22222</v>
      </c>
      <c r="J2171" s="1">
        <f t="shared" si="45"/>
        <v>688.88882000000001</v>
      </c>
    </row>
    <row r="2172" spans="1:10" x14ac:dyDescent="0.25">
      <c r="A2172">
        <v>31</v>
      </c>
      <c r="B2172" s="1">
        <v>22.22222</v>
      </c>
      <c r="C2172" s="1">
        <f t="shared" si="44"/>
        <v>688.88882000000001</v>
      </c>
      <c r="H2172">
        <v>31</v>
      </c>
      <c r="I2172" s="1">
        <v>22.22222</v>
      </c>
      <c r="J2172" s="1">
        <f t="shared" si="45"/>
        <v>688.88882000000001</v>
      </c>
    </row>
    <row r="2173" spans="1:10" x14ac:dyDescent="0.25">
      <c r="A2173">
        <v>31</v>
      </c>
      <c r="B2173" s="1">
        <v>22.22222</v>
      </c>
      <c r="C2173" s="1">
        <f t="shared" si="44"/>
        <v>688.88882000000001</v>
      </c>
      <c r="H2173">
        <v>31</v>
      </c>
      <c r="I2173" s="1">
        <v>22.22222</v>
      </c>
      <c r="J2173" s="1">
        <f t="shared" si="45"/>
        <v>688.88882000000001</v>
      </c>
    </row>
    <row r="2174" spans="1:10" x14ac:dyDescent="0.25">
      <c r="A2174">
        <v>31</v>
      </c>
      <c r="B2174" s="1">
        <v>22.22222</v>
      </c>
      <c r="C2174" s="1">
        <f t="shared" si="44"/>
        <v>688.88882000000001</v>
      </c>
      <c r="H2174">
        <v>31</v>
      </c>
      <c r="I2174" s="1">
        <v>22.22222</v>
      </c>
      <c r="J2174" s="1">
        <f t="shared" si="45"/>
        <v>688.88882000000001</v>
      </c>
    </row>
    <row r="2175" spans="1:10" x14ac:dyDescent="0.25">
      <c r="A2175">
        <v>31</v>
      </c>
      <c r="B2175" s="1">
        <v>22.22222</v>
      </c>
      <c r="C2175" s="1">
        <f t="shared" si="44"/>
        <v>688.88882000000001</v>
      </c>
      <c r="H2175">
        <v>31</v>
      </c>
      <c r="I2175" s="1">
        <v>22.22222</v>
      </c>
      <c r="J2175" s="1">
        <f t="shared" si="45"/>
        <v>688.88882000000001</v>
      </c>
    </row>
    <row r="2176" spans="1:10" x14ac:dyDescent="0.25">
      <c r="A2176">
        <v>31</v>
      </c>
      <c r="B2176" s="1">
        <v>22.22222</v>
      </c>
      <c r="C2176" s="1">
        <f t="shared" si="44"/>
        <v>688.88882000000001</v>
      </c>
      <c r="H2176">
        <v>31</v>
      </c>
      <c r="I2176" s="1">
        <v>22.22222</v>
      </c>
      <c r="J2176" s="1">
        <f t="shared" si="45"/>
        <v>688.88882000000001</v>
      </c>
    </row>
    <row r="2177" spans="1:10" x14ac:dyDescent="0.25">
      <c r="A2177">
        <v>31</v>
      </c>
      <c r="B2177" s="1">
        <v>22.22222</v>
      </c>
      <c r="C2177" s="1">
        <f t="shared" si="44"/>
        <v>688.88882000000001</v>
      </c>
      <c r="H2177">
        <v>31</v>
      </c>
      <c r="I2177" s="1">
        <v>22.22222</v>
      </c>
      <c r="J2177" s="1">
        <f t="shared" si="45"/>
        <v>688.88882000000001</v>
      </c>
    </row>
    <row r="2178" spans="1:10" x14ac:dyDescent="0.25">
      <c r="A2178">
        <v>31</v>
      </c>
      <c r="B2178" s="1">
        <v>22.22222</v>
      </c>
      <c r="C2178" s="1">
        <f t="shared" si="44"/>
        <v>688.88882000000001</v>
      </c>
      <c r="H2178">
        <v>31</v>
      </c>
      <c r="I2178" s="1">
        <v>22.22222</v>
      </c>
      <c r="J2178" s="1">
        <f t="shared" si="45"/>
        <v>688.88882000000001</v>
      </c>
    </row>
    <row r="2179" spans="1:10" x14ac:dyDescent="0.25">
      <c r="A2179">
        <v>31</v>
      </c>
      <c r="B2179" s="1">
        <v>22.22222</v>
      </c>
      <c r="C2179" s="1">
        <f t="shared" si="44"/>
        <v>688.88882000000001</v>
      </c>
      <c r="H2179">
        <v>31</v>
      </c>
      <c r="I2179" s="1">
        <v>22.22222</v>
      </c>
      <c r="J2179" s="1">
        <f t="shared" si="45"/>
        <v>688.88882000000001</v>
      </c>
    </row>
    <row r="2180" spans="1:10" x14ac:dyDescent="0.25">
      <c r="A2180">
        <v>31</v>
      </c>
      <c r="B2180" s="1">
        <v>22.22222</v>
      </c>
      <c r="C2180" s="1">
        <f t="shared" si="44"/>
        <v>688.88882000000001</v>
      </c>
      <c r="H2180">
        <v>31</v>
      </c>
      <c r="I2180" s="1">
        <v>22.22222</v>
      </c>
      <c r="J2180" s="1">
        <f t="shared" si="45"/>
        <v>688.88882000000001</v>
      </c>
    </row>
    <row r="2181" spans="1:10" x14ac:dyDescent="0.25">
      <c r="A2181">
        <v>31</v>
      </c>
      <c r="B2181" s="1">
        <v>22.22222</v>
      </c>
      <c r="C2181" s="1">
        <f t="shared" si="44"/>
        <v>688.88882000000001</v>
      </c>
      <c r="H2181">
        <v>31</v>
      </c>
      <c r="I2181" s="1">
        <v>22.22222</v>
      </c>
      <c r="J2181" s="1">
        <f t="shared" si="45"/>
        <v>688.88882000000001</v>
      </c>
    </row>
    <row r="2182" spans="1:10" x14ac:dyDescent="0.25">
      <c r="A2182">
        <v>31</v>
      </c>
      <c r="B2182" s="1">
        <v>22.22222</v>
      </c>
      <c r="C2182" s="1">
        <f t="shared" si="44"/>
        <v>688.88882000000001</v>
      </c>
      <c r="H2182">
        <v>31</v>
      </c>
      <c r="I2182" s="1">
        <v>22.22222</v>
      </c>
      <c r="J2182" s="1">
        <f t="shared" si="45"/>
        <v>688.88882000000001</v>
      </c>
    </row>
    <row r="2183" spans="1:10" x14ac:dyDescent="0.25">
      <c r="A2183">
        <v>31</v>
      </c>
      <c r="B2183" s="1">
        <v>22.22222</v>
      </c>
      <c r="C2183" s="1">
        <f t="shared" si="44"/>
        <v>688.88882000000001</v>
      </c>
      <c r="H2183">
        <v>31</v>
      </c>
      <c r="I2183" s="1">
        <v>22.22222</v>
      </c>
      <c r="J2183" s="1">
        <f t="shared" si="45"/>
        <v>688.88882000000001</v>
      </c>
    </row>
    <row r="2184" spans="1:10" x14ac:dyDescent="0.25">
      <c r="A2184">
        <v>31</v>
      </c>
      <c r="B2184" s="1">
        <v>22.22222</v>
      </c>
      <c r="C2184" s="1">
        <f t="shared" si="44"/>
        <v>688.88882000000001</v>
      </c>
      <c r="H2184">
        <v>31</v>
      </c>
      <c r="I2184" s="1">
        <v>22.22222</v>
      </c>
      <c r="J2184" s="1">
        <f t="shared" si="45"/>
        <v>688.88882000000001</v>
      </c>
    </row>
    <row r="2185" spans="1:10" x14ac:dyDescent="0.25">
      <c r="A2185">
        <v>31</v>
      </c>
      <c r="B2185" s="1">
        <v>22.22222</v>
      </c>
      <c r="C2185" s="1">
        <f t="shared" si="44"/>
        <v>688.88882000000001</v>
      </c>
      <c r="H2185">
        <v>31</v>
      </c>
      <c r="I2185" s="1">
        <v>22.22222</v>
      </c>
      <c r="J2185" s="1">
        <f t="shared" si="45"/>
        <v>688.88882000000001</v>
      </c>
    </row>
    <row r="2186" spans="1:10" x14ac:dyDescent="0.25">
      <c r="A2186">
        <v>31</v>
      </c>
      <c r="B2186" s="1">
        <v>22.22222</v>
      </c>
      <c r="C2186" s="1">
        <f t="shared" si="44"/>
        <v>688.88882000000001</v>
      </c>
      <c r="H2186">
        <v>31</v>
      </c>
      <c r="I2186" s="1">
        <v>22.22222</v>
      </c>
      <c r="J2186" s="1">
        <f t="shared" si="45"/>
        <v>688.88882000000001</v>
      </c>
    </row>
    <row r="2187" spans="1:10" x14ac:dyDescent="0.25">
      <c r="A2187">
        <v>31</v>
      </c>
      <c r="B2187" s="1">
        <v>22.22222</v>
      </c>
      <c r="C2187" s="1">
        <f t="shared" si="44"/>
        <v>688.88882000000001</v>
      </c>
      <c r="H2187">
        <v>31</v>
      </c>
      <c r="I2187" s="1">
        <v>22.22222</v>
      </c>
      <c r="J2187" s="1">
        <f t="shared" si="45"/>
        <v>688.88882000000001</v>
      </c>
    </row>
    <row r="2188" spans="1:10" x14ac:dyDescent="0.25">
      <c r="A2188">
        <v>31</v>
      </c>
      <c r="B2188" s="1">
        <v>22.22222</v>
      </c>
      <c r="C2188" s="1">
        <f t="shared" si="44"/>
        <v>688.88882000000001</v>
      </c>
      <c r="H2188">
        <v>31</v>
      </c>
      <c r="I2188" s="1">
        <v>22.22222</v>
      </c>
      <c r="J2188" s="1">
        <f t="shared" si="45"/>
        <v>688.88882000000001</v>
      </c>
    </row>
    <row r="2189" spans="1:10" x14ac:dyDescent="0.25">
      <c r="A2189">
        <v>31</v>
      </c>
      <c r="B2189" s="1">
        <v>22.22222</v>
      </c>
      <c r="C2189" s="1">
        <f t="shared" si="44"/>
        <v>688.88882000000001</v>
      </c>
      <c r="H2189">
        <v>31</v>
      </c>
      <c r="I2189" s="1">
        <v>22.22222</v>
      </c>
      <c r="J2189" s="1">
        <f t="shared" si="45"/>
        <v>688.88882000000001</v>
      </c>
    </row>
    <row r="2190" spans="1:10" x14ac:dyDescent="0.25">
      <c r="A2190">
        <v>31</v>
      </c>
      <c r="B2190" s="1">
        <v>22.22222</v>
      </c>
      <c r="C2190" s="1">
        <f t="shared" si="44"/>
        <v>688.88882000000001</v>
      </c>
      <c r="H2190">
        <v>31</v>
      </c>
      <c r="I2190" s="1">
        <v>22.22222</v>
      </c>
      <c r="J2190" s="1">
        <f t="shared" si="45"/>
        <v>688.88882000000001</v>
      </c>
    </row>
    <row r="2191" spans="1:10" x14ac:dyDescent="0.25">
      <c r="A2191">
        <v>31</v>
      </c>
      <c r="B2191" s="1">
        <v>22.22222</v>
      </c>
      <c r="C2191" s="1">
        <f t="shared" si="44"/>
        <v>688.88882000000001</v>
      </c>
      <c r="H2191">
        <v>31</v>
      </c>
      <c r="I2191" s="1">
        <v>22.22222</v>
      </c>
      <c r="J2191" s="1">
        <f t="shared" si="45"/>
        <v>688.88882000000001</v>
      </c>
    </row>
    <row r="2192" spans="1:10" x14ac:dyDescent="0.25">
      <c r="A2192">
        <v>31</v>
      </c>
      <c r="B2192" s="1">
        <v>22.22222</v>
      </c>
      <c r="C2192" s="1">
        <f t="shared" si="44"/>
        <v>688.88882000000001</v>
      </c>
      <c r="H2192">
        <v>31</v>
      </c>
      <c r="I2192" s="1">
        <v>22.22222</v>
      </c>
      <c r="J2192" s="1">
        <f t="shared" si="45"/>
        <v>688.88882000000001</v>
      </c>
    </row>
    <row r="2193" spans="1:10" x14ac:dyDescent="0.25">
      <c r="A2193">
        <v>31</v>
      </c>
      <c r="B2193" s="1">
        <v>22.22222</v>
      </c>
      <c r="C2193" s="1">
        <f t="shared" si="44"/>
        <v>688.88882000000001</v>
      </c>
      <c r="H2193">
        <v>31</v>
      </c>
      <c r="I2193" s="1">
        <v>22.22222</v>
      </c>
      <c r="J2193" s="1">
        <f t="shared" si="45"/>
        <v>688.88882000000001</v>
      </c>
    </row>
    <row r="2194" spans="1:10" x14ac:dyDescent="0.25">
      <c r="A2194">
        <v>31</v>
      </c>
      <c r="B2194" s="1">
        <v>22.22222</v>
      </c>
      <c r="C2194" s="1">
        <f t="shared" si="44"/>
        <v>688.88882000000001</v>
      </c>
      <c r="H2194">
        <v>31</v>
      </c>
      <c r="I2194" s="1">
        <v>22.22222</v>
      </c>
      <c r="J2194" s="1">
        <f t="shared" si="45"/>
        <v>688.88882000000001</v>
      </c>
    </row>
    <row r="2195" spans="1:10" x14ac:dyDescent="0.25">
      <c r="A2195">
        <v>31</v>
      </c>
      <c r="B2195" s="1">
        <v>22.22222</v>
      </c>
      <c r="C2195" s="1">
        <f t="shared" si="44"/>
        <v>688.88882000000001</v>
      </c>
      <c r="H2195">
        <v>31</v>
      </c>
      <c r="I2195" s="1">
        <v>22.22222</v>
      </c>
      <c r="J2195" s="1">
        <f t="shared" si="45"/>
        <v>688.88882000000001</v>
      </c>
    </row>
    <row r="2196" spans="1:10" x14ac:dyDescent="0.25">
      <c r="A2196">
        <v>31</v>
      </c>
      <c r="B2196" s="1">
        <v>22.22222</v>
      </c>
      <c r="C2196" s="1">
        <f t="shared" si="44"/>
        <v>688.88882000000001</v>
      </c>
      <c r="H2196">
        <v>31</v>
      </c>
      <c r="I2196" s="1">
        <v>22.22222</v>
      </c>
      <c r="J2196" s="1">
        <f t="shared" si="45"/>
        <v>688.88882000000001</v>
      </c>
    </row>
    <row r="2197" spans="1:10" x14ac:dyDescent="0.25">
      <c r="A2197">
        <v>31</v>
      </c>
      <c r="B2197" s="1">
        <v>22.22222</v>
      </c>
      <c r="C2197" s="1">
        <f t="shared" si="44"/>
        <v>688.88882000000001</v>
      </c>
      <c r="H2197">
        <v>31</v>
      </c>
      <c r="I2197" s="1">
        <v>22.22222</v>
      </c>
      <c r="J2197" s="1">
        <f t="shared" si="45"/>
        <v>688.88882000000001</v>
      </c>
    </row>
    <row r="2198" spans="1:10" x14ac:dyDescent="0.25">
      <c r="A2198">
        <v>31</v>
      </c>
      <c r="B2198" s="1">
        <v>22.22222</v>
      </c>
      <c r="C2198" s="1">
        <f t="shared" si="44"/>
        <v>688.88882000000001</v>
      </c>
      <c r="H2198">
        <v>31</v>
      </c>
      <c r="I2198" s="1">
        <v>22.22222</v>
      </c>
      <c r="J2198" s="1">
        <f t="shared" si="45"/>
        <v>688.88882000000001</v>
      </c>
    </row>
    <row r="2199" spans="1:10" x14ac:dyDescent="0.25">
      <c r="A2199">
        <v>31</v>
      </c>
      <c r="B2199" s="1">
        <v>22.22222</v>
      </c>
      <c r="C2199" s="1">
        <f t="shared" si="44"/>
        <v>688.88882000000001</v>
      </c>
      <c r="H2199">
        <v>31</v>
      </c>
      <c r="I2199" s="1">
        <v>22.22222</v>
      </c>
      <c r="J2199" s="1">
        <f t="shared" si="45"/>
        <v>688.88882000000001</v>
      </c>
    </row>
    <row r="2200" spans="1:10" x14ac:dyDescent="0.25">
      <c r="A2200">
        <v>31</v>
      </c>
      <c r="B2200" s="1">
        <v>22.22222</v>
      </c>
      <c r="C2200" s="1">
        <f t="shared" si="44"/>
        <v>688.88882000000001</v>
      </c>
      <c r="H2200">
        <v>31</v>
      </c>
      <c r="I2200" s="1">
        <v>22.22222</v>
      </c>
      <c r="J2200" s="1">
        <f t="shared" si="45"/>
        <v>688.88882000000001</v>
      </c>
    </row>
    <row r="2201" spans="1:10" x14ac:dyDescent="0.25">
      <c r="A2201">
        <v>31</v>
      </c>
      <c r="B2201" s="1">
        <v>22.22222</v>
      </c>
      <c r="C2201" s="1">
        <f t="shared" si="44"/>
        <v>688.88882000000001</v>
      </c>
      <c r="H2201">
        <v>31</v>
      </c>
      <c r="I2201" s="1">
        <v>22.22222</v>
      </c>
      <c r="J2201" s="1">
        <f t="shared" si="45"/>
        <v>688.88882000000001</v>
      </c>
    </row>
    <row r="2202" spans="1:10" x14ac:dyDescent="0.25">
      <c r="A2202">
        <v>31</v>
      </c>
      <c r="B2202" s="1">
        <v>22.22222</v>
      </c>
      <c r="C2202" s="1">
        <f t="shared" si="44"/>
        <v>688.88882000000001</v>
      </c>
      <c r="H2202">
        <v>31</v>
      </c>
      <c r="I2202" s="1">
        <v>22.22222</v>
      </c>
      <c r="J2202" s="1">
        <f t="shared" si="45"/>
        <v>688.88882000000001</v>
      </c>
    </row>
    <row r="2203" spans="1:10" x14ac:dyDescent="0.25">
      <c r="A2203">
        <v>31</v>
      </c>
      <c r="B2203" s="1">
        <v>22.22222</v>
      </c>
      <c r="C2203" s="1">
        <f t="shared" ref="C2203:C2266" si="46">A2203*B2203</f>
        <v>688.88882000000001</v>
      </c>
      <c r="H2203">
        <v>31</v>
      </c>
      <c r="I2203" s="1">
        <v>22.22222</v>
      </c>
      <c r="J2203" s="1">
        <f t="shared" si="45"/>
        <v>688.88882000000001</v>
      </c>
    </row>
    <row r="2204" spans="1:10" x14ac:dyDescent="0.25">
      <c r="A2204">
        <v>31</v>
      </c>
      <c r="B2204" s="1">
        <v>22.22222</v>
      </c>
      <c r="C2204" s="1">
        <f t="shared" si="46"/>
        <v>688.88882000000001</v>
      </c>
      <c r="H2204">
        <v>31</v>
      </c>
      <c r="I2204" s="1">
        <v>22.22222</v>
      </c>
      <c r="J2204" s="1">
        <f t="shared" ref="J2204:J2267" si="47">H2204*I2204</f>
        <v>688.88882000000001</v>
      </c>
    </row>
    <row r="2205" spans="1:10" x14ac:dyDescent="0.25">
      <c r="A2205">
        <v>31</v>
      </c>
      <c r="B2205" s="1">
        <v>22.22222</v>
      </c>
      <c r="C2205" s="1">
        <f t="shared" si="46"/>
        <v>688.88882000000001</v>
      </c>
      <c r="H2205">
        <v>31</v>
      </c>
      <c r="I2205" s="1">
        <v>22.22222</v>
      </c>
      <c r="J2205" s="1">
        <f t="shared" si="47"/>
        <v>688.88882000000001</v>
      </c>
    </row>
    <row r="2206" spans="1:10" x14ac:dyDescent="0.25">
      <c r="A2206">
        <v>31</v>
      </c>
      <c r="B2206" s="1">
        <v>22.22222</v>
      </c>
      <c r="C2206" s="1">
        <f t="shared" si="46"/>
        <v>688.88882000000001</v>
      </c>
      <c r="H2206">
        <v>31</v>
      </c>
      <c r="I2206" s="1">
        <v>22.22222</v>
      </c>
      <c r="J2206" s="1">
        <f t="shared" si="47"/>
        <v>688.88882000000001</v>
      </c>
    </row>
    <row r="2207" spans="1:10" x14ac:dyDescent="0.25">
      <c r="A2207">
        <v>31</v>
      </c>
      <c r="B2207" s="1">
        <v>22.22222</v>
      </c>
      <c r="C2207" s="1">
        <f t="shared" si="46"/>
        <v>688.88882000000001</v>
      </c>
      <c r="H2207">
        <v>31</v>
      </c>
      <c r="I2207" s="1">
        <v>22.22222</v>
      </c>
      <c r="J2207" s="1">
        <f t="shared" si="47"/>
        <v>688.88882000000001</v>
      </c>
    </row>
    <row r="2208" spans="1:10" x14ac:dyDescent="0.25">
      <c r="A2208">
        <v>31</v>
      </c>
      <c r="B2208" s="1">
        <v>22.22222</v>
      </c>
      <c r="C2208" s="1">
        <f t="shared" si="46"/>
        <v>688.88882000000001</v>
      </c>
      <c r="H2208">
        <v>31</v>
      </c>
      <c r="I2208" s="1">
        <v>22.22222</v>
      </c>
      <c r="J2208" s="1">
        <f t="shared" si="47"/>
        <v>688.88882000000001</v>
      </c>
    </row>
    <row r="2209" spans="1:13" x14ac:dyDescent="0.25">
      <c r="A2209">
        <v>31</v>
      </c>
      <c r="B2209" s="1">
        <v>22.22222</v>
      </c>
      <c r="C2209" s="1">
        <f t="shared" si="46"/>
        <v>688.88882000000001</v>
      </c>
      <c r="H2209">
        <v>31</v>
      </c>
      <c r="I2209" s="1">
        <v>22.22222</v>
      </c>
      <c r="J2209" s="1">
        <f t="shared" si="47"/>
        <v>688.88882000000001</v>
      </c>
    </row>
    <row r="2210" spans="1:13" x14ac:dyDescent="0.25">
      <c r="A2210">
        <v>31</v>
      </c>
      <c r="B2210" s="1">
        <v>22.22222</v>
      </c>
      <c r="C2210" s="1">
        <f t="shared" si="46"/>
        <v>688.88882000000001</v>
      </c>
      <c r="H2210">
        <v>31</v>
      </c>
      <c r="I2210" s="1">
        <v>22.22222</v>
      </c>
      <c r="J2210" s="1">
        <f t="shared" si="47"/>
        <v>688.88882000000001</v>
      </c>
    </row>
    <row r="2211" spans="1:13" x14ac:dyDescent="0.25">
      <c r="A2211">
        <v>31</v>
      </c>
      <c r="B2211" s="1">
        <v>22.22222</v>
      </c>
      <c r="C2211" s="1">
        <f t="shared" si="46"/>
        <v>688.88882000000001</v>
      </c>
      <c r="H2211">
        <v>31</v>
      </c>
      <c r="I2211" s="1">
        <v>22.22222</v>
      </c>
      <c r="J2211" s="1">
        <f t="shared" si="47"/>
        <v>688.88882000000001</v>
      </c>
    </row>
    <row r="2212" spans="1:13" x14ac:dyDescent="0.25">
      <c r="A2212">
        <v>31</v>
      </c>
      <c r="B2212" s="1">
        <v>22.22222</v>
      </c>
      <c r="C2212" s="1">
        <f t="shared" si="46"/>
        <v>688.88882000000001</v>
      </c>
      <c r="H2212">
        <v>31</v>
      </c>
      <c r="I2212" s="1">
        <v>22.22222</v>
      </c>
      <c r="J2212" s="1">
        <f t="shared" si="47"/>
        <v>688.88882000000001</v>
      </c>
    </row>
    <row r="2213" spans="1:13" x14ac:dyDescent="0.25">
      <c r="A2213">
        <v>31</v>
      </c>
      <c r="B2213" s="1">
        <v>22.22222</v>
      </c>
      <c r="C2213" s="1">
        <f t="shared" si="46"/>
        <v>688.88882000000001</v>
      </c>
      <c r="H2213">
        <v>31</v>
      </c>
      <c r="I2213" s="1">
        <v>22.22222</v>
      </c>
      <c r="J2213" s="1">
        <f t="shared" si="47"/>
        <v>688.88882000000001</v>
      </c>
    </row>
    <row r="2214" spans="1:13" x14ac:dyDescent="0.25">
      <c r="A2214">
        <v>31</v>
      </c>
      <c r="B2214" s="1">
        <v>22.22222</v>
      </c>
      <c r="C2214" s="1">
        <f t="shared" si="46"/>
        <v>688.88882000000001</v>
      </c>
      <c r="H2214">
        <v>31</v>
      </c>
      <c r="I2214" s="1">
        <v>22.22222</v>
      </c>
      <c r="J2214" s="1">
        <f t="shared" si="47"/>
        <v>688.88882000000001</v>
      </c>
    </row>
    <row r="2215" spans="1:13" x14ac:dyDescent="0.25">
      <c r="A2215">
        <v>31</v>
      </c>
      <c r="B2215" s="1">
        <v>22.22222</v>
      </c>
      <c r="C2215" s="1">
        <f t="shared" si="46"/>
        <v>688.88882000000001</v>
      </c>
      <c r="H2215">
        <v>31</v>
      </c>
      <c r="I2215" s="1">
        <v>22.22222</v>
      </c>
      <c r="J2215" s="1">
        <f t="shared" si="47"/>
        <v>688.88882000000001</v>
      </c>
    </row>
    <row r="2216" spans="1:13" x14ac:dyDescent="0.25">
      <c r="A2216">
        <v>31</v>
      </c>
      <c r="B2216" s="1">
        <v>22.22222</v>
      </c>
      <c r="C2216" s="1">
        <f t="shared" si="46"/>
        <v>688.88882000000001</v>
      </c>
      <c r="E2216">
        <v>600</v>
      </c>
      <c r="F2216">
        <v>334</v>
      </c>
      <c r="H2216">
        <v>31</v>
      </c>
      <c r="I2216" s="1">
        <v>22.22222</v>
      </c>
      <c r="J2216" s="1">
        <f t="shared" si="47"/>
        <v>688.88882000000001</v>
      </c>
    </row>
    <row r="2217" spans="1:13" x14ac:dyDescent="0.25">
      <c r="A2217">
        <v>32</v>
      </c>
      <c r="B2217" s="1">
        <v>22.22222</v>
      </c>
      <c r="C2217" s="1">
        <f t="shared" si="46"/>
        <v>711.11104</v>
      </c>
      <c r="E2217" t="s">
        <v>95</v>
      </c>
      <c r="H2217">
        <v>31</v>
      </c>
      <c r="I2217" s="1">
        <v>22.22222</v>
      </c>
      <c r="J2217" s="1">
        <f t="shared" si="47"/>
        <v>688.88882000000001</v>
      </c>
      <c r="L2217">
        <v>650</v>
      </c>
      <c r="M2217">
        <v>144</v>
      </c>
    </row>
    <row r="2218" spans="1:13" x14ac:dyDescent="0.25">
      <c r="A2218">
        <v>32</v>
      </c>
      <c r="B2218" s="1">
        <v>22.22222</v>
      </c>
      <c r="C2218" s="1">
        <f t="shared" si="46"/>
        <v>711.11104</v>
      </c>
      <c r="E2218">
        <f>2216-1882</f>
        <v>334</v>
      </c>
      <c r="H2218">
        <v>32</v>
      </c>
      <c r="I2218" s="1">
        <v>22.22222</v>
      </c>
      <c r="J2218" s="1">
        <f t="shared" si="47"/>
        <v>711.11104</v>
      </c>
      <c r="L2218" t="s">
        <v>113</v>
      </c>
    </row>
    <row r="2219" spans="1:13" x14ac:dyDescent="0.25">
      <c r="A2219">
        <v>32</v>
      </c>
      <c r="B2219" s="1">
        <v>22.22222</v>
      </c>
      <c r="C2219" s="1">
        <f t="shared" si="46"/>
        <v>711.11104</v>
      </c>
      <c r="H2219">
        <v>32</v>
      </c>
      <c r="I2219" s="1">
        <v>22.22222</v>
      </c>
      <c r="J2219" s="1">
        <f t="shared" si="47"/>
        <v>711.11104</v>
      </c>
      <c r="L2219">
        <f>2217-2073</f>
        <v>144</v>
      </c>
    </row>
    <row r="2220" spans="1:13" x14ac:dyDescent="0.25">
      <c r="A2220">
        <v>32</v>
      </c>
      <c r="B2220" s="1">
        <v>22.22222</v>
      </c>
      <c r="C2220" s="1">
        <f t="shared" si="46"/>
        <v>711.11104</v>
      </c>
      <c r="H2220">
        <v>32</v>
      </c>
      <c r="I2220" s="1">
        <v>22.22222</v>
      </c>
      <c r="J2220" s="1">
        <f t="shared" si="47"/>
        <v>711.11104</v>
      </c>
    </row>
    <row r="2221" spans="1:13" x14ac:dyDescent="0.25">
      <c r="A2221">
        <v>32</v>
      </c>
      <c r="B2221" s="1">
        <v>22.22222</v>
      </c>
      <c r="C2221" s="1">
        <f t="shared" si="46"/>
        <v>711.11104</v>
      </c>
      <c r="H2221">
        <v>32</v>
      </c>
      <c r="I2221" s="1">
        <v>22.22222</v>
      </c>
      <c r="J2221" s="1">
        <f t="shared" si="47"/>
        <v>711.11104</v>
      </c>
    </row>
    <row r="2222" spans="1:13" x14ac:dyDescent="0.25">
      <c r="A2222">
        <v>32</v>
      </c>
      <c r="B2222" s="1">
        <v>22.22222</v>
      </c>
      <c r="C2222" s="1">
        <f t="shared" si="46"/>
        <v>711.11104</v>
      </c>
      <c r="H2222">
        <v>32</v>
      </c>
      <c r="I2222" s="1">
        <v>22.22222</v>
      </c>
      <c r="J2222" s="1">
        <f t="shared" si="47"/>
        <v>711.11104</v>
      </c>
    </row>
    <row r="2223" spans="1:13" x14ac:dyDescent="0.25">
      <c r="A2223">
        <v>32</v>
      </c>
      <c r="B2223" s="1">
        <v>22.22222</v>
      </c>
      <c r="C2223" s="1">
        <f t="shared" si="46"/>
        <v>711.11104</v>
      </c>
      <c r="H2223">
        <v>32</v>
      </c>
      <c r="I2223" s="1">
        <v>22.22222</v>
      </c>
      <c r="J2223" s="1">
        <f t="shared" si="47"/>
        <v>711.11104</v>
      </c>
    </row>
    <row r="2224" spans="1:13" x14ac:dyDescent="0.25">
      <c r="A2224">
        <v>32</v>
      </c>
      <c r="B2224" s="1">
        <v>22.22222</v>
      </c>
      <c r="C2224" s="1">
        <f t="shared" si="46"/>
        <v>711.11104</v>
      </c>
      <c r="H2224">
        <v>32</v>
      </c>
      <c r="I2224" s="1">
        <v>22.22222</v>
      </c>
      <c r="J2224" s="1">
        <f t="shared" si="47"/>
        <v>711.11104</v>
      </c>
    </row>
    <row r="2225" spans="1:10" x14ac:dyDescent="0.25">
      <c r="A2225">
        <v>32</v>
      </c>
      <c r="B2225" s="1">
        <v>22.22222</v>
      </c>
      <c r="C2225" s="1">
        <f t="shared" si="46"/>
        <v>711.11104</v>
      </c>
      <c r="H2225">
        <v>32</v>
      </c>
      <c r="I2225" s="1">
        <v>22.22222</v>
      </c>
      <c r="J2225" s="1">
        <f t="shared" si="47"/>
        <v>711.11104</v>
      </c>
    </row>
    <row r="2226" spans="1:10" x14ac:dyDescent="0.25">
      <c r="A2226">
        <v>32</v>
      </c>
      <c r="B2226" s="1">
        <v>22.22222</v>
      </c>
      <c r="C2226" s="1">
        <f t="shared" si="46"/>
        <v>711.11104</v>
      </c>
      <c r="H2226">
        <v>32</v>
      </c>
      <c r="I2226" s="1">
        <v>22.22222</v>
      </c>
      <c r="J2226" s="1">
        <f t="shared" si="47"/>
        <v>711.11104</v>
      </c>
    </row>
    <row r="2227" spans="1:10" x14ac:dyDescent="0.25">
      <c r="A2227">
        <v>32</v>
      </c>
      <c r="B2227" s="1">
        <v>22.22222</v>
      </c>
      <c r="C2227" s="1">
        <f t="shared" si="46"/>
        <v>711.11104</v>
      </c>
      <c r="H2227">
        <v>32</v>
      </c>
      <c r="I2227" s="1">
        <v>22.22222</v>
      </c>
      <c r="J2227" s="1">
        <f t="shared" si="47"/>
        <v>711.11104</v>
      </c>
    </row>
    <row r="2228" spans="1:10" x14ac:dyDescent="0.25">
      <c r="A2228">
        <v>32</v>
      </c>
      <c r="B2228" s="1">
        <v>22.22222</v>
      </c>
      <c r="C2228" s="1">
        <f t="shared" si="46"/>
        <v>711.11104</v>
      </c>
      <c r="H2228">
        <v>32</v>
      </c>
      <c r="I2228" s="1">
        <v>22.22222</v>
      </c>
      <c r="J2228" s="1">
        <f t="shared" si="47"/>
        <v>711.11104</v>
      </c>
    </row>
    <row r="2229" spans="1:10" x14ac:dyDescent="0.25">
      <c r="A2229">
        <v>32</v>
      </c>
      <c r="B2229" s="1">
        <v>22.22222</v>
      </c>
      <c r="C2229" s="1">
        <f t="shared" si="46"/>
        <v>711.11104</v>
      </c>
      <c r="H2229">
        <v>32</v>
      </c>
      <c r="I2229" s="1">
        <v>22.22222</v>
      </c>
      <c r="J2229" s="1">
        <f t="shared" si="47"/>
        <v>711.11104</v>
      </c>
    </row>
    <row r="2230" spans="1:10" x14ac:dyDescent="0.25">
      <c r="A2230">
        <v>32</v>
      </c>
      <c r="B2230" s="1">
        <v>22.22222</v>
      </c>
      <c r="C2230" s="1">
        <f t="shared" si="46"/>
        <v>711.11104</v>
      </c>
      <c r="H2230">
        <v>32</v>
      </c>
      <c r="I2230" s="1">
        <v>22.22222</v>
      </c>
      <c r="J2230" s="1">
        <f t="shared" si="47"/>
        <v>711.11104</v>
      </c>
    </row>
    <row r="2231" spans="1:10" x14ac:dyDescent="0.25">
      <c r="A2231">
        <v>32</v>
      </c>
      <c r="B2231" s="1">
        <v>22.22222</v>
      </c>
      <c r="C2231" s="1">
        <f t="shared" si="46"/>
        <v>711.11104</v>
      </c>
      <c r="H2231">
        <v>32</v>
      </c>
      <c r="I2231" s="1">
        <v>22.22222</v>
      </c>
      <c r="J2231" s="1">
        <f t="shared" si="47"/>
        <v>711.11104</v>
      </c>
    </row>
    <row r="2232" spans="1:10" x14ac:dyDescent="0.25">
      <c r="A2232">
        <v>32</v>
      </c>
      <c r="B2232" s="1">
        <v>22.22222</v>
      </c>
      <c r="C2232" s="1">
        <f t="shared" si="46"/>
        <v>711.11104</v>
      </c>
      <c r="H2232">
        <v>32</v>
      </c>
      <c r="I2232" s="1">
        <v>22.22222</v>
      </c>
      <c r="J2232" s="1">
        <f t="shared" si="47"/>
        <v>711.11104</v>
      </c>
    </row>
    <row r="2233" spans="1:10" x14ac:dyDescent="0.25">
      <c r="A2233">
        <v>32</v>
      </c>
      <c r="B2233" s="1">
        <v>22.22222</v>
      </c>
      <c r="C2233" s="1">
        <f t="shared" si="46"/>
        <v>711.11104</v>
      </c>
      <c r="H2233">
        <v>32</v>
      </c>
      <c r="I2233" s="1">
        <v>22.22222</v>
      </c>
      <c r="J2233" s="1">
        <f t="shared" si="47"/>
        <v>711.11104</v>
      </c>
    </row>
    <row r="2234" spans="1:10" x14ac:dyDescent="0.25">
      <c r="A2234">
        <v>32</v>
      </c>
      <c r="B2234" s="1">
        <v>22.22222</v>
      </c>
      <c r="C2234" s="1">
        <f t="shared" si="46"/>
        <v>711.11104</v>
      </c>
      <c r="H2234">
        <v>32</v>
      </c>
      <c r="I2234" s="1">
        <v>22.22222</v>
      </c>
      <c r="J2234" s="1">
        <f t="shared" si="47"/>
        <v>711.11104</v>
      </c>
    </row>
    <row r="2235" spans="1:10" x14ac:dyDescent="0.25">
      <c r="A2235">
        <v>32</v>
      </c>
      <c r="B2235" s="1">
        <v>22.22222</v>
      </c>
      <c r="C2235" s="1">
        <f t="shared" si="46"/>
        <v>711.11104</v>
      </c>
      <c r="H2235">
        <v>32</v>
      </c>
      <c r="I2235" s="1">
        <v>22.22222</v>
      </c>
      <c r="J2235" s="1">
        <f t="shared" si="47"/>
        <v>711.11104</v>
      </c>
    </row>
    <row r="2236" spans="1:10" x14ac:dyDescent="0.25">
      <c r="A2236">
        <v>32</v>
      </c>
      <c r="B2236" s="1">
        <v>22.22222</v>
      </c>
      <c r="C2236" s="1">
        <f t="shared" si="46"/>
        <v>711.11104</v>
      </c>
      <c r="H2236">
        <v>32</v>
      </c>
      <c r="I2236" s="1">
        <v>22.22222</v>
      </c>
      <c r="J2236" s="1">
        <f t="shared" si="47"/>
        <v>711.11104</v>
      </c>
    </row>
    <row r="2237" spans="1:10" x14ac:dyDescent="0.25">
      <c r="A2237">
        <v>32</v>
      </c>
      <c r="B2237" s="1">
        <v>22.22222</v>
      </c>
      <c r="C2237" s="1">
        <f t="shared" si="46"/>
        <v>711.11104</v>
      </c>
      <c r="H2237">
        <v>32</v>
      </c>
      <c r="I2237" s="1">
        <v>22.22222</v>
      </c>
      <c r="J2237" s="1">
        <f t="shared" si="47"/>
        <v>711.11104</v>
      </c>
    </row>
    <row r="2238" spans="1:10" x14ac:dyDescent="0.25">
      <c r="A2238">
        <v>32</v>
      </c>
      <c r="B2238" s="1">
        <v>22.22222</v>
      </c>
      <c r="C2238" s="1">
        <f t="shared" si="46"/>
        <v>711.11104</v>
      </c>
      <c r="H2238">
        <v>32</v>
      </c>
      <c r="I2238" s="1">
        <v>22.22222</v>
      </c>
      <c r="J2238" s="1">
        <f t="shared" si="47"/>
        <v>711.11104</v>
      </c>
    </row>
    <row r="2239" spans="1:10" x14ac:dyDescent="0.25">
      <c r="A2239">
        <v>32</v>
      </c>
      <c r="B2239" s="1">
        <v>22.22222</v>
      </c>
      <c r="C2239" s="1">
        <f t="shared" si="46"/>
        <v>711.11104</v>
      </c>
      <c r="H2239">
        <v>32</v>
      </c>
      <c r="I2239" s="1">
        <v>22.22222</v>
      </c>
      <c r="J2239" s="1">
        <f t="shared" si="47"/>
        <v>711.11104</v>
      </c>
    </row>
    <row r="2240" spans="1:10" x14ac:dyDescent="0.25">
      <c r="A2240">
        <v>32</v>
      </c>
      <c r="B2240" s="1">
        <v>22.22222</v>
      </c>
      <c r="C2240" s="1">
        <f t="shared" si="46"/>
        <v>711.11104</v>
      </c>
      <c r="H2240">
        <v>32</v>
      </c>
      <c r="I2240" s="1">
        <v>22.22222</v>
      </c>
      <c r="J2240" s="1">
        <f t="shared" si="47"/>
        <v>711.11104</v>
      </c>
    </row>
    <row r="2241" spans="1:10" x14ac:dyDescent="0.25">
      <c r="A2241">
        <v>32</v>
      </c>
      <c r="B2241" s="1">
        <v>22.22222</v>
      </c>
      <c r="C2241" s="1">
        <f t="shared" si="46"/>
        <v>711.11104</v>
      </c>
      <c r="H2241">
        <v>32</v>
      </c>
      <c r="I2241" s="1">
        <v>22.22222</v>
      </c>
      <c r="J2241" s="1">
        <f t="shared" si="47"/>
        <v>711.11104</v>
      </c>
    </row>
    <row r="2242" spans="1:10" x14ac:dyDescent="0.25">
      <c r="A2242">
        <v>32</v>
      </c>
      <c r="B2242" s="1">
        <v>22.22222</v>
      </c>
      <c r="C2242" s="1">
        <f t="shared" si="46"/>
        <v>711.11104</v>
      </c>
      <c r="H2242">
        <v>32</v>
      </c>
      <c r="I2242" s="1">
        <v>22.22222</v>
      </c>
      <c r="J2242" s="1">
        <f t="shared" si="47"/>
        <v>711.11104</v>
      </c>
    </row>
    <row r="2243" spans="1:10" x14ac:dyDescent="0.25">
      <c r="A2243">
        <v>32</v>
      </c>
      <c r="B2243" s="1">
        <v>22.22222</v>
      </c>
      <c r="C2243" s="1">
        <f t="shared" si="46"/>
        <v>711.11104</v>
      </c>
      <c r="H2243">
        <v>32</v>
      </c>
      <c r="I2243" s="1">
        <v>22.22222</v>
      </c>
      <c r="J2243" s="1">
        <f t="shared" si="47"/>
        <v>711.11104</v>
      </c>
    </row>
    <row r="2244" spans="1:10" x14ac:dyDescent="0.25">
      <c r="A2244">
        <v>32</v>
      </c>
      <c r="B2244" s="1">
        <v>22.22222</v>
      </c>
      <c r="C2244" s="1">
        <f t="shared" si="46"/>
        <v>711.11104</v>
      </c>
      <c r="H2244">
        <v>32</v>
      </c>
      <c r="I2244" s="1">
        <v>22.22222</v>
      </c>
      <c r="J2244" s="1">
        <f t="shared" si="47"/>
        <v>711.11104</v>
      </c>
    </row>
    <row r="2245" spans="1:10" x14ac:dyDescent="0.25">
      <c r="A2245">
        <v>32</v>
      </c>
      <c r="B2245" s="1">
        <v>22.22222</v>
      </c>
      <c r="C2245" s="1">
        <f t="shared" si="46"/>
        <v>711.11104</v>
      </c>
      <c r="H2245">
        <v>32</v>
      </c>
      <c r="I2245" s="1">
        <v>22.22222</v>
      </c>
      <c r="J2245" s="1">
        <f t="shared" si="47"/>
        <v>711.11104</v>
      </c>
    </row>
    <row r="2246" spans="1:10" x14ac:dyDescent="0.25">
      <c r="A2246">
        <v>32</v>
      </c>
      <c r="B2246" s="1">
        <v>22.22222</v>
      </c>
      <c r="C2246" s="1">
        <f t="shared" si="46"/>
        <v>711.11104</v>
      </c>
      <c r="H2246">
        <v>32</v>
      </c>
      <c r="I2246" s="1">
        <v>22.22222</v>
      </c>
      <c r="J2246" s="1">
        <f t="shared" si="47"/>
        <v>711.11104</v>
      </c>
    </row>
    <row r="2247" spans="1:10" x14ac:dyDescent="0.25">
      <c r="A2247">
        <v>32</v>
      </c>
      <c r="B2247" s="1">
        <v>22.22222</v>
      </c>
      <c r="C2247" s="1">
        <f t="shared" si="46"/>
        <v>711.11104</v>
      </c>
      <c r="H2247">
        <v>32</v>
      </c>
      <c r="I2247" s="1">
        <v>22.22222</v>
      </c>
      <c r="J2247" s="1">
        <f t="shared" si="47"/>
        <v>711.11104</v>
      </c>
    </row>
    <row r="2248" spans="1:10" x14ac:dyDescent="0.25">
      <c r="A2248">
        <v>32</v>
      </c>
      <c r="B2248" s="1">
        <v>22.22222</v>
      </c>
      <c r="C2248" s="1">
        <f t="shared" si="46"/>
        <v>711.11104</v>
      </c>
      <c r="H2248">
        <v>32</v>
      </c>
      <c r="I2248" s="1">
        <v>22.22222</v>
      </c>
      <c r="J2248" s="1">
        <f t="shared" si="47"/>
        <v>711.11104</v>
      </c>
    </row>
    <row r="2249" spans="1:10" x14ac:dyDescent="0.25">
      <c r="A2249">
        <v>32</v>
      </c>
      <c r="B2249" s="1">
        <v>22.22222</v>
      </c>
      <c r="C2249" s="1">
        <f t="shared" si="46"/>
        <v>711.11104</v>
      </c>
      <c r="H2249">
        <v>32</v>
      </c>
      <c r="I2249" s="1">
        <v>22.22222</v>
      </c>
      <c r="J2249" s="1">
        <f t="shared" si="47"/>
        <v>711.11104</v>
      </c>
    </row>
    <row r="2250" spans="1:10" x14ac:dyDescent="0.25">
      <c r="A2250">
        <v>32</v>
      </c>
      <c r="B2250" s="1">
        <v>22.22222</v>
      </c>
      <c r="C2250" s="1">
        <f t="shared" si="46"/>
        <v>711.11104</v>
      </c>
      <c r="H2250">
        <v>32</v>
      </c>
      <c r="I2250" s="1">
        <v>22.22222</v>
      </c>
      <c r="J2250" s="1">
        <f t="shared" si="47"/>
        <v>711.11104</v>
      </c>
    </row>
    <row r="2251" spans="1:10" x14ac:dyDescent="0.25">
      <c r="A2251">
        <v>32</v>
      </c>
      <c r="B2251" s="1">
        <v>22.22222</v>
      </c>
      <c r="C2251" s="1">
        <f t="shared" si="46"/>
        <v>711.11104</v>
      </c>
      <c r="H2251">
        <v>32</v>
      </c>
      <c r="I2251" s="1">
        <v>22.22222</v>
      </c>
      <c r="J2251" s="1">
        <f t="shared" si="47"/>
        <v>711.11104</v>
      </c>
    </row>
    <row r="2252" spans="1:10" x14ac:dyDescent="0.25">
      <c r="A2252">
        <v>33</v>
      </c>
      <c r="B2252" s="1">
        <v>22.22222</v>
      </c>
      <c r="C2252" s="1">
        <f t="shared" si="46"/>
        <v>733.33326</v>
      </c>
      <c r="H2252">
        <v>32</v>
      </c>
      <c r="I2252" s="1">
        <v>22.22222</v>
      </c>
      <c r="J2252" s="1">
        <f t="shared" si="47"/>
        <v>711.11104</v>
      </c>
    </row>
    <row r="2253" spans="1:10" x14ac:dyDescent="0.25">
      <c r="A2253">
        <v>33</v>
      </c>
      <c r="B2253" s="1">
        <v>22.22222</v>
      </c>
      <c r="C2253" s="1">
        <f t="shared" si="46"/>
        <v>733.33326</v>
      </c>
      <c r="H2253">
        <v>33</v>
      </c>
      <c r="I2253" s="1">
        <v>22.22222</v>
      </c>
      <c r="J2253" s="1">
        <f t="shared" si="47"/>
        <v>733.33326</v>
      </c>
    </row>
    <row r="2254" spans="1:10" x14ac:dyDescent="0.25">
      <c r="A2254">
        <v>33</v>
      </c>
      <c r="B2254" s="1">
        <v>22.22222</v>
      </c>
      <c r="C2254" s="1">
        <f t="shared" si="46"/>
        <v>733.33326</v>
      </c>
      <c r="H2254">
        <v>33</v>
      </c>
      <c r="I2254" s="1">
        <v>22.22222</v>
      </c>
      <c r="J2254" s="1">
        <f t="shared" si="47"/>
        <v>733.33326</v>
      </c>
    </row>
    <row r="2255" spans="1:10" x14ac:dyDescent="0.25">
      <c r="A2255">
        <v>33</v>
      </c>
      <c r="B2255" s="1">
        <v>22.22222</v>
      </c>
      <c r="C2255" s="1">
        <f t="shared" si="46"/>
        <v>733.33326</v>
      </c>
      <c r="H2255">
        <v>33</v>
      </c>
      <c r="I2255" s="1">
        <v>22.22222</v>
      </c>
      <c r="J2255" s="1">
        <f t="shared" si="47"/>
        <v>733.33326</v>
      </c>
    </row>
    <row r="2256" spans="1:10" x14ac:dyDescent="0.25">
      <c r="A2256">
        <v>33</v>
      </c>
      <c r="B2256" s="1">
        <v>22.22222</v>
      </c>
      <c r="C2256" s="1">
        <f t="shared" si="46"/>
        <v>733.33326</v>
      </c>
      <c r="H2256">
        <v>33</v>
      </c>
      <c r="I2256" s="1">
        <v>22.22222</v>
      </c>
      <c r="J2256" s="1">
        <f t="shared" si="47"/>
        <v>733.33326</v>
      </c>
    </row>
    <row r="2257" spans="1:10" x14ac:dyDescent="0.25">
      <c r="A2257">
        <v>33</v>
      </c>
      <c r="B2257" s="1">
        <v>22.22222</v>
      </c>
      <c r="C2257" s="1">
        <f t="shared" si="46"/>
        <v>733.33326</v>
      </c>
      <c r="H2257">
        <v>33</v>
      </c>
      <c r="I2257" s="1">
        <v>22.22222</v>
      </c>
      <c r="J2257" s="1">
        <f t="shared" si="47"/>
        <v>733.33326</v>
      </c>
    </row>
    <row r="2258" spans="1:10" x14ac:dyDescent="0.25">
      <c r="A2258">
        <v>33</v>
      </c>
      <c r="B2258" s="1">
        <v>22.22222</v>
      </c>
      <c r="C2258" s="1">
        <f t="shared" si="46"/>
        <v>733.33326</v>
      </c>
      <c r="H2258">
        <v>33</v>
      </c>
      <c r="I2258" s="1">
        <v>22.22222</v>
      </c>
      <c r="J2258" s="1">
        <f t="shared" si="47"/>
        <v>733.33326</v>
      </c>
    </row>
    <row r="2259" spans="1:10" x14ac:dyDescent="0.25">
      <c r="A2259">
        <v>33</v>
      </c>
      <c r="B2259" s="1">
        <v>22.22222</v>
      </c>
      <c r="C2259" s="1">
        <f t="shared" si="46"/>
        <v>733.33326</v>
      </c>
      <c r="H2259">
        <v>33</v>
      </c>
      <c r="I2259" s="1">
        <v>22.22222</v>
      </c>
      <c r="J2259" s="1">
        <f t="shared" si="47"/>
        <v>733.33326</v>
      </c>
    </row>
    <row r="2260" spans="1:10" x14ac:dyDescent="0.25">
      <c r="A2260">
        <v>33</v>
      </c>
      <c r="B2260" s="1">
        <v>22.22222</v>
      </c>
      <c r="C2260" s="1">
        <f t="shared" si="46"/>
        <v>733.33326</v>
      </c>
      <c r="H2260">
        <v>33</v>
      </c>
      <c r="I2260" s="1">
        <v>22.22222</v>
      </c>
      <c r="J2260" s="1">
        <f t="shared" si="47"/>
        <v>733.33326</v>
      </c>
    </row>
    <row r="2261" spans="1:10" x14ac:dyDescent="0.25">
      <c r="A2261">
        <v>33</v>
      </c>
      <c r="B2261" s="1">
        <v>22.22222</v>
      </c>
      <c r="C2261" s="1">
        <f t="shared" si="46"/>
        <v>733.33326</v>
      </c>
      <c r="H2261">
        <v>33</v>
      </c>
      <c r="I2261" s="1">
        <v>22.22222</v>
      </c>
      <c r="J2261" s="1">
        <f t="shared" si="47"/>
        <v>733.33326</v>
      </c>
    </row>
    <row r="2262" spans="1:10" x14ac:dyDescent="0.25">
      <c r="A2262">
        <v>33</v>
      </c>
      <c r="B2262" s="1">
        <v>22.22222</v>
      </c>
      <c r="C2262" s="1">
        <f t="shared" si="46"/>
        <v>733.33326</v>
      </c>
      <c r="H2262">
        <v>33</v>
      </c>
      <c r="I2262" s="1">
        <v>22.22222</v>
      </c>
      <c r="J2262" s="1">
        <f t="shared" si="47"/>
        <v>733.33326</v>
      </c>
    </row>
    <row r="2263" spans="1:10" x14ac:dyDescent="0.25">
      <c r="A2263">
        <v>33</v>
      </c>
      <c r="B2263" s="1">
        <v>22.22222</v>
      </c>
      <c r="C2263" s="1">
        <f t="shared" si="46"/>
        <v>733.33326</v>
      </c>
      <c r="H2263">
        <v>33</v>
      </c>
      <c r="I2263" s="1">
        <v>22.22222</v>
      </c>
      <c r="J2263" s="1">
        <f t="shared" si="47"/>
        <v>733.33326</v>
      </c>
    </row>
    <row r="2264" spans="1:10" x14ac:dyDescent="0.25">
      <c r="A2264">
        <v>33</v>
      </c>
      <c r="B2264" s="1">
        <v>22.22222</v>
      </c>
      <c r="C2264" s="1">
        <f t="shared" si="46"/>
        <v>733.33326</v>
      </c>
      <c r="H2264">
        <v>33</v>
      </c>
      <c r="I2264" s="1">
        <v>22.22222</v>
      </c>
      <c r="J2264" s="1">
        <f t="shared" si="47"/>
        <v>733.33326</v>
      </c>
    </row>
    <row r="2265" spans="1:10" x14ac:dyDescent="0.25">
      <c r="A2265">
        <v>33</v>
      </c>
      <c r="B2265" s="1">
        <v>22.22222</v>
      </c>
      <c r="C2265" s="1">
        <f t="shared" si="46"/>
        <v>733.33326</v>
      </c>
      <c r="H2265">
        <v>33</v>
      </c>
      <c r="I2265" s="1">
        <v>22.22222</v>
      </c>
      <c r="J2265" s="1">
        <f t="shared" si="47"/>
        <v>733.33326</v>
      </c>
    </row>
    <row r="2266" spans="1:10" x14ac:dyDescent="0.25">
      <c r="A2266">
        <v>33</v>
      </c>
      <c r="B2266" s="1">
        <v>22.22222</v>
      </c>
      <c r="C2266" s="1">
        <f t="shared" si="46"/>
        <v>733.33326</v>
      </c>
      <c r="H2266">
        <v>33</v>
      </c>
      <c r="I2266" s="1">
        <v>22.22222</v>
      </c>
      <c r="J2266" s="1">
        <f t="shared" si="47"/>
        <v>733.33326</v>
      </c>
    </row>
    <row r="2267" spans="1:10" x14ac:dyDescent="0.25">
      <c r="A2267">
        <v>33</v>
      </c>
      <c r="B2267" s="1">
        <v>22.22222</v>
      </c>
      <c r="C2267" s="1">
        <f t="shared" ref="C2267:C2330" si="48">A2267*B2267</f>
        <v>733.33326</v>
      </c>
      <c r="H2267">
        <v>33</v>
      </c>
      <c r="I2267" s="1">
        <v>22.22222</v>
      </c>
      <c r="J2267" s="1">
        <f t="shared" si="47"/>
        <v>733.33326</v>
      </c>
    </row>
    <row r="2268" spans="1:10" x14ac:dyDescent="0.25">
      <c r="A2268">
        <v>33</v>
      </c>
      <c r="B2268" s="1">
        <v>22.22222</v>
      </c>
      <c r="C2268" s="1">
        <f t="shared" si="48"/>
        <v>733.33326</v>
      </c>
      <c r="H2268">
        <v>33</v>
      </c>
      <c r="I2268" s="1">
        <v>22.22222</v>
      </c>
      <c r="J2268" s="1">
        <f t="shared" ref="J2268:J2331" si="49">H2268*I2268</f>
        <v>733.33326</v>
      </c>
    </row>
    <row r="2269" spans="1:10" x14ac:dyDescent="0.25">
      <c r="A2269">
        <v>33</v>
      </c>
      <c r="B2269" s="1">
        <v>22.22222</v>
      </c>
      <c r="C2269" s="1">
        <f t="shared" si="48"/>
        <v>733.33326</v>
      </c>
      <c r="H2269">
        <v>33</v>
      </c>
      <c r="I2269" s="1">
        <v>22.22222</v>
      </c>
      <c r="J2269" s="1">
        <f t="shared" si="49"/>
        <v>733.33326</v>
      </c>
    </row>
    <row r="2270" spans="1:10" x14ac:dyDescent="0.25">
      <c r="A2270">
        <v>33</v>
      </c>
      <c r="B2270" s="1">
        <v>22.22222</v>
      </c>
      <c r="C2270" s="1">
        <f t="shared" si="48"/>
        <v>733.33326</v>
      </c>
      <c r="H2270">
        <v>33</v>
      </c>
      <c r="I2270" s="1">
        <v>22.22222</v>
      </c>
      <c r="J2270" s="1">
        <f t="shared" si="49"/>
        <v>733.33326</v>
      </c>
    </row>
    <row r="2271" spans="1:10" x14ac:dyDescent="0.25">
      <c r="A2271">
        <v>33</v>
      </c>
      <c r="B2271" s="1">
        <v>22.22222</v>
      </c>
      <c r="C2271" s="1">
        <f t="shared" si="48"/>
        <v>733.33326</v>
      </c>
      <c r="H2271">
        <v>33</v>
      </c>
      <c r="I2271" s="1">
        <v>22.22222</v>
      </c>
      <c r="J2271" s="1">
        <f t="shared" si="49"/>
        <v>733.33326</v>
      </c>
    </row>
    <row r="2272" spans="1:10" x14ac:dyDescent="0.25">
      <c r="A2272">
        <v>33</v>
      </c>
      <c r="B2272" s="1">
        <v>22.22222</v>
      </c>
      <c r="C2272" s="1">
        <f t="shared" si="48"/>
        <v>733.33326</v>
      </c>
      <c r="H2272">
        <v>33</v>
      </c>
      <c r="I2272" s="1">
        <v>22.22222</v>
      </c>
      <c r="J2272" s="1">
        <f t="shared" si="49"/>
        <v>733.33326</v>
      </c>
    </row>
    <row r="2273" spans="1:13" x14ac:dyDescent="0.25">
      <c r="A2273">
        <v>33</v>
      </c>
      <c r="B2273" s="1">
        <v>22.22222</v>
      </c>
      <c r="C2273" s="1">
        <f t="shared" si="48"/>
        <v>733.33326</v>
      </c>
      <c r="H2273">
        <v>33</v>
      </c>
      <c r="I2273" s="1">
        <v>22.22222</v>
      </c>
      <c r="J2273" s="1">
        <f t="shared" si="49"/>
        <v>733.33326</v>
      </c>
    </row>
    <row r="2274" spans="1:13" x14ac:dyDescent="0.25">
      <c r="A2274">
        <v>33</v>
      </c>
      <c r="B2274" s="1">
        <v>22.22222</v>
      </c>
      <c r="C2274" s="1">
        <f t="shared" si="48"/>
        <v>733.33326</v>
      </c>
      <c r="H2274">
        <v>33</v>
      </c>
      <c r="I2274" s="1">
        <v>22.22222</v>
      </c>
      <c r="J2274" s="1">
        <f t="shared" si="49"/>
        <v>733.33326</v>
      </c>
    </row>
    <row r="2275" spans="1:13" x14ac:dyDescent="0.25">
      <c r="A2275">
        <v>33</v>
      </c>
      <c r="B2275" s="1">
        <v>22.22222</v>
      </c>
      <c r="C2275" s="1">
        <f t="shared" si="48"/>
        <v>733.33326</v>
      </c>
      <c r="H2275">
        <v>33</v>
      </c>
      <c r="I2275" s="1">
        <v>22.22222</v>
      </c>
      <c r="J2275" s="1">
        <f t="shared" si="49"/>
        <v>733.33326</v>
      </c>
    </row>
    <row r="2276" spans="1:13" x14ac:dyDescent="0.25">
      <c r="A2276">
        <v>33</v>
      </c>
      <c r="B2276" s="1">
        <v>22.22222</v>
      </c>
      <c r="C2276" s="1">
        <f t="shared" si="48"/>
        <v>733.33326</v>
      </c>
      <c r="H2276">
        <v>33</v>
      </c>
      <c r="I2276" s="1">
        <v>22.22222</v>
      </c>
      <c r="J2276" s="1">
        <f t="shared" si="49"/>
        <v>733.33326</v>
      </c>
    </row>
    <row r="2277" spans="1:13" x14ac:dyDescent="0.25">
      <c r="A2277">
        <v>33</v>
      </c>
      <c r="B2277" s="1">
        <v>22.22222</v>
      </c>
      <c r="C2277" s="1">
        <f t="shared" si="48"/>
        <v>733.33326</v>
      </c>
      <c r="H2277">
        <v>33</v>
      </c>
      <c r="I2277" s="1">
        <v>22.22222</v>
      </c>
      <c r="J2277" s="1">
        <f t="shared" si="49"/>
        <v>733.33326</v>
      </c>
    </row>
    <row r="2278" spans="1:13" x14ac:dyDescent="0.25">
      <c r="A2278">
        <v>33</v>
      </c>
      <c r="B2278" s="1">
        <v>22.22222</v>
      </c>
      <c r="C2278" s="1">
        <f t="shared" si="48"/>
        <v>733.33326</v>
      </c>
      <c r="H2278">
        <v>33</v>
      </c>
      <c r="I2278" s="1">
        <v>22.22222</v>
      </c>
      <c r="J2278" s="1">
        <f t="shared" si="49"/>
        <v>733.33326</v>
      </c>
    </row>
    <row r="2279" spans="1:13" x14ac:dyDescent="0.25">
      <c r="A2279">
        <v>33</v>
      </c>
      <c r="B2279" s="1">
        <v>22.22222</v>
      </c>
      <c r="C2279" s="1">
        <f t="shared" si="48"/>
        <v>733.33326</v>
      </c>
      <c r="H2279">
        <v>33</v>
      </c>
      <c r="I2279" s="1">
        <v>22.22222</v>
      </c>
      <c r="J2279" s="1">
        <f t="shared" si="49"/>
        <v>733.33326</v>
      </c>
    </row>
    <row r="2280" spans="1:13" x14ac:dyDescent="0.25">
      <c r="A2280">
        <v>34</v>
      </c>
      <c r="B2280" s="1">
        <v>22.22222</v>
      </c>
      <c r="C2280" s="1">
        <f t="shared" si="48"/>
        <v>755.55547999999999</v>
      </c>
      <c r="H2280">
        <v>33</v>
      </c>
      <c r="I2280" s="1">
        <v>22.22222</v>
      </c>
      <c r="J2280" s="1">
        <f t="shared" si="49"/>
        <v>733.33326</v>
      </c>
      <c r="L2280">
        <v>700</v>
      </c>
      <c r="M2280">
        <v>63</v>
      </c>
    </row>
    <row r="2281" spans="1:13" x14ac:dyDescent="0.25">
      <c r="A2281">
        <v>34</v>
      </c>
      <c r="B2281" s="1">
        <v>22.22222</v>
      </c>
      <c r="C2281" s="1">
        <f t="shared" si="48"/>
        <v>755.55547999999999</v>
      </c>
      <c r="H2281">
        <v>34</v>
      </c>
      <c r="I2281" s="1">
        <v>22.22222</v>
      </c>
      <c r="J2281" s="1">
        <f t="shared" si="49"/>
        <v>755.55547999999999</v>
      </c>
      <c r="L2281" t="s">
        <v>114</v>
      </c>
    </row>
    <row r="2282" spans="1:13" x14ac:dyDescent="0.25">
      <c r="A2282">
        <v>34</v>
      </c>
      <c r="B2282" s="1">
        <v>22.22222</v>
      </c>
      <c r="C2282" s="1">
        <f t="shared" si="48"/>
        <v>755.55547999999999</v>
      </c>
      <c r="H2282">
        <v>34</v>
      </c>
      <c r="I2282" s="1">
        <v>22.22222</v>
      </c>
      <c r="J2282" s="1">
        <f t="shared" si="49"/>
        <v>755.55547999999999</v>
      </c>
      <c r="L2282">
        <f>2280-2217</f>
        <v>63</v>
      </c>
    </row>
    <row r="2283" spans="1:13" x14ac:dyDescent="0.25">
      <c r="A2283">
        <v>34</v>
      </c>
      <c r="B2283" s="1">
        <v>22.22222</v>
      </c>
      <c r="C2283" s="1">
        <f t="shared" si="48"/>
        <v>755.55547999999999</v>
      </c>
      <c r="H2283">
        <v>34</v>
      </c>
      <c r="I2283" s="1">
        <v>22.22222</v>
      </c>
      <c r="J2283" s="1">
        <f t="shared" si="49"/>
        <v>755.55547999999999</v>
      </c>
    </row>
    <row r="2284" spans="1:13" x14ac:dyDescent="0.25">
      <c r="A2284">
        <v>34</v>
      </c>
      <c r="B2284" s="1">
        <v>22.22222</v>
      </c>
      <c r="C2284" s="1">
        <f t="shared" si="48"/>
        <v>755.55547999999999</v>
      </c>
      <c r="H2284">
        <v>34</v>
      </c>
      <c r="I2284" s="1">
        <v>22.22222</v>
      </c>
      <c r="J2284" s="1">
        <f t="shared" si="49"/>
        <v>755.55547999999999</v>
      </c>
    </row>
    <row r="2285" spans="1:13" x14ac:dyDescent="0.25">
      <c r="A2285">
        <v>34</v>
      </c>
      <c r="B2285" s="1">
        <v>22.22222</v>
      </c>
      <c r="C2285" s="1">
        <f t="shared" si="48"/>
        <v>755.55547999999999</v>
      </c>
      <c r="H2285">
        <v>34</v>
      </c>
      <c r="I2285" s="1">
        <v>22.22222</v>
      </c>
      <c r="J2285" s="1">
        <f t="shared" si="49"/>
        <v>755.55547999999999</v>
      </c>
    </row>
    <row r="2286" spans="1:13" x14ac:dyDescent="0.25">
      <c r="A2286">
        <v>34</v>
      </c>
      <c r="B2286" s="1">
        <v>22.22222</v>
      </c>
      <c r="C2286" s="1">
        <f t="shared" si="48"/>
        <v>755.55547999999999</v>
      </c>
      <c r="H2286">
        <v>34</v>
      </c>
      <c r="I2286" s="1">
        <v>22.22222</v>
      </c>
      <c r="J2286" s="1">
        <f t="shared" si="49"/>
        <v>755.55547999999999</v>
      </c>
    </row>
    <row r="2287" spans="1:13" x14ac:dyDescent="0.25">
      <c r="A2287">
        <v>34</v>
      </c>
      <c r="B2287" s="1">
        <v>22.22222</v>
      </c>
      <c r="C2287" s="1">
        <f t="shared" si="48"/>
        <v>755.55547999999999</v>
      </c>
      <c r="H2287">
        <v>34</v>
      </c>
      <c r="I2287" s="1">
        <v>22.22222</v>
      </c>
      <c r="J2287" s="1">
        <f t="shared" si="49"/>
        <v>755.55547999999999</v>
      </c>
    </row>
    <row r="2288" spans="1:13" x14ac:dyDescent="0.25">
      <c r="A2288">
        <v>34</v>
      </c>
      <c r="B2288" s="1">
        <v>22.22222</v>
      </c>
      <c r="C2288" s="1">
        <f t="shared" si="48"/>
        <v>755.55547999999999</v>
      </c>
      <c r="H2288">
        <v>34</v>
      </c>
      <c r="I2288" s="1">
        <v>22.22222</v>
      </c>
      <c r="J2288" s="1">
        <f t="shared" si="49"/>
        <v>755.55547999999999</v>
      </c>
    </row>
    <row r="2289" spans="1:10" x14ac:dyDescent="0.25">
      <c r="A2289">
        <v>34</v>
      </c>
      <c r="B2289" s="1">
        <v>22.22222</v>
      </c>
      <c r="C2289" s="1">
        <f t="shared" si="48"/>
        <v>755.55547999999999</v>
      </c>
      <c r="H2289">
        <v>34</v>
      </c>
      <c r="I2289" s="1">
        <v>22.22222</v>
      </c>
      <c r="J2289" s="1">
        <f t="shared" si="49"/>
        <v>755.55547999999999</v>
      </c>
    </row>
    <row r="2290" spans="1:10" x14ac:dyDescent="0.25">
      <c r="A2290">
        <v>34</v>
      </c>
      <c r="B2290" s="1">
        <v>22.22222</v>
      </c>
      <c r="C2290" s="1">
        <f t="shared" si="48"/>
        <v>755.55547999999999</v>
      </c>
      <c r="H2290">
        <v>34</v>
      </c>
      <c r="I2290" s="1">
        <v>22.22222</v>
      </c>
      <c r="J2290" s="1">
        <f t="shared" si="49"/>
        <v>755.55547999999999</v>
      </c>
    </row>
    <row r="2291" spans="1:10" x14ac:dyDescent="0.25">
      <c r="A2291">
        <v>34</v>
      </c>
      <c r="B2291" s="1">
        <v>22.22222</v>
      </c>
      <c r="C2291" s="1">
        <f t="shared" si="48"/>
        <v>755.55547999999999</v>
      </c>
      <c r="H2291">
        <v>34</v>
      </c>
      <c r="I2291" s="1">
        <v>22.22222</v>
      </c>
      <c r="J2291" s="1">
        <f t="shared" si="49"/>
        <v>755.55547999999999</v>
      </c>
    </row>
    <row r="2292" spans="1:10" x14ac:dyDescent="0.25">
      <c r="A2292">
        <v>34</v>
      </c>
      <c r="B2292" s="1">
        <v>22.22222</v>
      </c>
      <c r="C2292" s="1">
        <f t="shared" si="48"/>
        <v>755.55547999999999</v>
      </c>
      <c r="H2292">
        <v>34</v>
      </c>
      <c r="I2292" s="1">
        <v>22.22222</v>
      </c>
      <c r="J2292" s="1">
        <f t="shared" si="49"/>
        <v>755.55547999999999</v>
      </c>
    </row>
    <row r="2293" spans="1:10" x14ac:dyDescent="0.25">
      <c r="A2293">
        <v>34</v>
      </c>
      <c r="B2293" s="1">
        <v>22.22222</v>
      </c>
      <c r="C2293" s="1">
        <f t="shared" si="48"/>
        <v>755.55547999999999</v>
      </c>
      <c r="H2293">
        <v>34</v>
      </c>
      <c r="I2293" s="1">
        <v>22.22222</v>
      </c>
      <c r="J2293" s="1">
        <f t="shared" si="49"/>
        <v>755.55547999999999</v>
      </c>
    </row>
    <row r="2294" spans="1:10" x14ac:dyDescent="0.25">
      <c r="A2294">
        <v>34</v>
      </c>
      <c r="B2294" s="1">
        <v>22.22222</v>
      </c>
      <c r="C2294" s="1">
        <f t="shared" si="48"/>
        <v>755.55547999999999</v>
      </c>
      <c r="H2294">
        <v>34</v>
      </c>
      <c r="I2294" s="1">
        <v>22.22222</v>
      </c>
      <c r="J2294" s="1">
        <f t="shared" si="49"/>
        <v>755.55547999999999</v>
      </c>
    </row>
    <row r="2295" spans="1:10" x14ac:dyDescent="0.25">
      <c r="A2295">
        <v>34</v>
      </c>
      <c r="B2295" s="1">
        <v>22.22222</v>
      </c>
      <c r="C2295" s="1">
        <f t="shared" si="48"/>
        <v>755.55547999999999</v>
      </c>
      <c r="H2295">
        <v>34</v>
      </c>
      <c r="I2295" s="1">
        <v>22.22222</v>
      </c>
      <c r="J2295" s="1">
        <f t="shared" si="49"/>
        <v>755.55547999999999</v>
      </c>
    </row>
    <row r="2296" spans="1:10" x14ac:dyDescent="0.25">
      <c r="A2296">
        <v>34</v>
      </c>
      <c r="B2296" s="1">
        <v>22.22222</v>
      </c>
      <c r="C2296" s="1">
        <f t="shared" si="48"/>
        <v>755.55547999999999</v>
      </c>
      <c r="H2296">
        <v>34</v>
      </c>
      <c r="I2296" s="1">
        <v>22.22222</v>
      </c>
      <c r="J2296" s="1">
        <f t="shared" si="49"/>
        <v>755.55547999999999</v>
      </c>
    </row>
    <row r="2297" spans="1:10" x14ac:dyDescent="0.25">
      <c r="A2297">
        <v>34</v>
      </c>
      <c r="B2297" s="1">
        <v>22.22222</v>
      </c>
      <c r="C2297" s="1">
        <f t="shared" si="48"/>
        <v>755.55547999999999</v>
      </c>
      <c r="H2297">
        <v>34</v>
      </c>
      <c r="I2297" s="1">
        <v>22.22222</v>
      </c>
      <c r="J2297" s="1">
        <f t="shared" si="49"/>
        <v>755.55547999999999</v>
      </c>
    </row>
    <row r="2298" spans="1:10" x14ac:dyDescent="0.25">
      <c r="A2298">
        <v>34</v>
      </c>
      <c r="B2298" s="1">
        <v>22.22222</v>
      </c>
      <c r="C2298" s="1">
        <f t="shared" si="48"/>
        <v>755.55547999999999</v>
      </c>
      <c r="H2298">
        <v>34</v>
      </c>
      <c r="I2298" s="1">
        <v>22.22222</v>
      </c>
      <c r="J2298" s="1">
        <f t="shared" si="49"/>
        <v>755.55547999999999</v>
      </c>
    </row>
    <row r="2299" spans="1:10" x14ac:dyDescent="0.25">
      <c r="A2299">
        <v>34</v>
      </c>
      <c r="B2299" s="1">
        <v>22.22222</v>
      </c>
      <c r="C2299" s="1">
        <f t="shared" si="48"/>
        <v>755.55547999999999</v>
      </c>
      <c r="H2299">
        <v>34</v>
      </c>
      <c r="I2299" s="1">
        <v>22.22222</v>
      </c>
      <c r="J2299" s="1">
        <f t="shared" si="49"/>
        <v>755.55547999999999</v>
      </c>
    </row>
    <row r="2300" spans="1:10" x14ac:dyDescent="0.25">
      <c r="A2300">
        <v>34</v>
      </c>
      <c r="B2300" s="1">
        <v>22.22222</v>
      </c>
      <c r="C2300" s="1">
        <f t="shared" si="48"/>
        <v>755.55547999999999</v>
      </c>
      <c r="H2300">
        <v>34</v>
      </c>
      <c r="I2300" s="1">
        <v>22.22222</v>
      </c>
      <c r="J2300" s="1">
        <f t="shared" si="49"/>
        <v>755.55547999999999</v>
      </c>
    </row>
    <row r="2301" spans="1:10" x14ac:dyDescent="0.25">
      <c r="A2301">
        <v>34</v>
      </c>
      <c r="B2301" s="1">
        <v>22.22222</v>
      </c>
      <c r="C2301" s="1">
        <f t="shared" si="48"/>
        <v>755.55547999999999</v>
      </c>
      <c r="H2301">
        <v>34</v>
      </c>
      <c r="I2301" s="1">
        <v>22.22222</v>
      </c>
      <c r="J2301" s="1">
        <f t="shared" si="49"/>
        <v>755.55547999999999</v>
      </c>
    </row>
    <row r="2302" spans="1:10" x14ac:dyDescent="0.25">
      <c r="A2302">
        <v>34</v>
      </c>
      <c r="B2302" s="1">
        <v>22.22222</v>
      </c>
      <c r="C2302" s="1">
        <f t="shared" si="48"/>
        <v>755.55547999999999</v>
      </c>
      <c r="H2302">
        <v>34</v>
      </c>
      <c r="I2302" s="1">
        <v>22.22222</v>
      </c>
      <c r="J2302" s="1">
        <f t="shared" si="49"/>
        <v>755.55547999999999</v>
      </c>
    </row>
    <row r="2303" spans="1:10" x14ac:dyDescent="0.25">
      <c r="A2303">
        <v>34</v>
      </c>
      <c r="B2303" s="1">
        <v>22.22222</v>
      </c>
      <c r="C2303" s="1">
        <f t="shared" si="48"/>
        <v>755.55547999999999</v>
      </c>
      <c r="H2303">
        <v>34</v>
      </c>
      <c r="I2303" s="1">
        <v>22.22222</v>
      </c>
      <c r="J2303" s="1">
        <f t="shared" si="49"/>
        <v>755.55547999999999</v>
      </c>
    </row>
    <row r="2304" spans="1:10" x14ac:dyDescent="0.25">
      <c r="A2304">
        <v>34</v>
      </c>
      <c r="B2304" s="1">
        <v>22.22222</v>
      </c>
      <c r="C2304" s="1">
        <f t="shared" si="48"/>
        <v>755.55547999999999</v>
      </c>
      <c r="H2304">
        <v>34</v>
      </c>
      <c r="I2304" s="1">
        <v>22.22222</v>
      </c>
      <c r="J2304" s="1">
        <f t="shared" si="49"/>
        <v>755.55547999999999</v>
      </c>
    </row>
    <row r="2305" spans="1:10" x14ac:dyDescent="0.25">
      <c r="A2305">
        <v>34</v>
      </c>
      <c r="B2305" s="1">
        <v>22.22222</v>
      </c>
      <c r="C2305" s="1">
        <f t="shared" si="48"/>
        <v>755.55547999999999</v>
      </c>
      <c r="H2305">
        <v>34</v>
      </c>
      <c r="I2305" s="1">
        <v>22.22222</v>
      </c>
      <c r="J2305" s="1">
        <f t="shared" si="49"/>
        <v>755.55547999999999</v>
      </c>
    </row>
    <row r="2306" spans="1:10" x14ac:dyDescent="0.25">
      <c r="A2306">
        <v>34</v>
      </c>
      <c r="B2306" s="1">
        <v>22.22222</v>
      </c>
      <c r="C2306" s="1">
        <f t="shared" si="48"/>
        <v>755.55547999999999</v>
      </c>
      <c r="H2306">
        <v>34</v>
      </c>
      <c r="I2306" s="1">
        <v>22.22222</v>
      </c>
      <c r="J2306" s="1">
        <f t="shared" si="49"/>
        <v>755.55547999999999</v>
      </c>
    </row>
    <row r="2307" spans="1:10" x14ac:dyDescent="0.25">
      <c r="A2307">
        <v>34</v>
      </c>
      <c r="B2307" s="1">
        <v>22.22222</v>
      </c>
      <c r="C2307" s="1">
        <f t="shared" si="48"/>
        <v>755.55547999999999</v>
      </c>
      <c r="H2307">
        <v>34</v>
      </c>
      <c r="I2307" s="1">
        <v>22.22222</v>
      </c>
      <c r="J2307" s="1">
        <f t="shared" si="49"/>
        <v>755.55547999999999</v>
      </c>
    </row>
    <row r="2308" spans="1:10" x14ac:dyDescent="0.25">
      <c r="A2308">
        <v>34</v>
      </c>
      <c r="B2308" s="1">
        <v>22.22222</v>
      </c>
      <c r="C2308" s="1">
        <f t="shared" si="48"/>
        <v>755.55547999999999</v>
      </c>
      <c r="H2308">
        <v>34</v>
      </c>
      <c r="I2308" s="1">
        <v>22.22222</v>
      </c>
      <c r="J2308" s="1">
        <f t="shared" si="49"/>
        <v>755.55547999999999</v>
      </c>
    </row>
    <row r="2309" spans="1:10" x14ac:dyDescent="0.25">
      <c r="A2309">
        <v>34</v>
      </c>
      <c r="B2309" s="1">
        <v>22.22222</v>
      </c>
      <c r="C2309" s="1">
        <f t="shared" si="48"/>
        <v>755.55547999999999</v>
      </c>
      <c r="H2309">
        <v>34</v>
      </c>
      <c r="I2309" s="1">
        <v>22.22222</v>
      </c>
      <c r="J2309" s="1">
        <f t="shared" si="49"/>
        <v>755.55547999999999</v>
      </c>
    </row>
    <row r="2310" spans="1:10" x14ac:dyDescent="0.25">
      <c r="A2310">
        <v>34</v>
      </c>
      <c r="B2310" s="1">
        <v>22.22222</v>
      </c>
      <c r="C2310" s="1">
        <f t="shared" si="48"/>
        <v>755.55547999999999</v>
      </c>
      <c r="H2310">
        <v>34</v>
      </c>
      <c r="I2310" s="1">
        <v>22.22222</v>
      </c>
      <c r="J2310" s="1">
        <f t="shared" si="49"/>
        <v>755.55547999999999</v>
      </c>
    </row>
    <row r="2311" spans="1:10" x14ac:dyDescent="0.25">
      <c r="A2311">
        <v>34</v>
      </c>
      <c r="B2311" s="1">
        <v>22.22222</v>
      </c>
      <c r="C2311" s="1">
        <f t="shared" si="48"/>
        <v>755.55547999999999</v>
      </c>
      <c r="H2311">
        <v>34</v>
      </c>
      <c r="I2311" s="1">
        <v>22.22222</v>
      </c>
      <c r="J2311" s="1">
        <f t="shared" si="49"/>
        <v>755.55547999999999</v>
      </c>
    </row>
    <row r="2312" spans="1:10" x14ac:dyDescent="0.25">
      <c r="A2312">
        <v>34</v>
      </c>
      <c r="B2312" s="1">
        <v>22.22222</v>
      </c>
      <c r="C2312" s="1">
        <f t="shared" si="48"/>
        <v>755.55547999999999</v>
      </c>
      <c r="H2312">
        <v>34</v>
      </c>
      <c r="I2312" s="1">
        <v>22.22222</v>
      </c>
      <c r="J2312" s="1">
        <f t="shared" si="49"/>
        <v>755.55547999999999</v>
      </c>
    </row>
    <row r="2313" spans="1:10" x14ac:dyDescent="0.25">
      <c r="A2313">
        <v>34</v>
      </c>
      <c r="B2313" s="1">
        <v>22.22222</v>
      </c>
      <c r="C2313" s="1">
        <f t="shared" si="48"/>
        <v>755.55547999999999</v>
      </c>
      <c r="H2313">
        <v>34</v>
      </c>
      <c r="I2313" s="1">
        <v>22.22222</v>
      </c>
      <c r="J2313" s="1">
        <f t="shared" si="49"/>
        <v>755.55547999999999</v>
      </c>
    </row>
    <row r="2314" spans="1:10" x14ac:dyDescent="0.25">
      <c r="A2314">
        <v>34</v>
      </c>
      <c r="B2314" s="1">
        <v>22.22222</v>
      </c>
      <c r="C2314" s="1">
        <f t="shared" si="48"/>
        <v>755.55547999999999</v>
      </c>
      <c r="H2314">
        <v>34</v>
      </c>
      <c r="I2314" s="1">
        <v>22.22222</v>
      </c>
      <c r="J2314" s="1">
        <f t="shared" si="49"/>
        <v>755.55547999999999</v>
      </c>
    </row>
    <row r="2315" spans="1:10" x14ac:dyDescent="0.25">
      <c r="A2315">
        <v>34</v>
      </c>
      <c r="B2315" s="1">
        <v>22.22222</v>
      </c>
      <c r="C2315" s="1">
        <f t="shared" si="48"/>
        <v>755.55547999999999</v>
      </c>
      <c r="H2315">
        <v>34</v>
      </c>
      <c r="I2315" s="1">
        <v>22.22222</v>
      </c>
      <c r="J2315" s="1">
        <f t="shared" si="49"/>
        <v>755.55547999999999</v>
      </c>
    </row>
    <row r="2316" spans="1:10" x14ac:dyDescent="0.25">
      <c r="A2316">
        <v>34</v>
      </c>
      <c r="B2316" s="1">
        <v>22.22222</v>
      </c>
      <c r="C2316" s="1">
        <f t="shared" si="48"/>
        <v>755.55547999999999</v>
      </c>
      <c r="H2316">
        <v>34</v>
      </c>
      <c r="I2316" s="1">
        <v>22.22222</v>
      </c>
      <c r="J2316" s="1">
        <f t="shared" si="49"/>
        <v>755.55547999999999</v>
      </c>
    </row>
    <row r="2317" spans="1:10" x14ac:dyDescent="0.25">
      <c r="A2317">
        <v>35</v>
      </c>
      <c r="B2317" s="1">
        <v>22.22222</v>
      </c>
      <c r="C2317" s="1">
        <f t="shared" si="48"/>
        <v>777.77769999999998</v>
      </c>
      <c r="H2317">
        <v>34</v>
      </c>
      <c r="I2317" s="1">
        <v>22.22222</v>
      </c>
      <c r="J2317" s="1">
        <f t="shared" si="49"/>
        <v>755.55547999999999</v>
      </c>
    </row>
    <row r="2318" spans="1:10" x14ac:dyDescent="0.25">
      <c r="A2318">
        <v>35</v>
      </c>
      <c r="B2318" s="1">
        <v>22.22222</v>
      </c>
      <c r="C2318" s="1">
        <f t="shared" si="48"/>
        <v>777.77769999999998</v>
      </c>
      <c r="H2318">
        <v>35</v>
      </c>
      <c r="I2318" s="1">
        <v>22.22222</v>
      </c>
      <c r="J2318" s="1">
        <f t="shared" si="49"/>
        <v>777.77769999999998</v>
      </c>
    </row>
    <row r="2319" spans="1:10" x14ac:dyDescent="0.25">
      <c r="A2319">
        <v>35</v>
      </c>
      <c r="B2319" s="1">
        <v>22.22222</v>
      </c>
      <c r="C2319" s="1">
        <f t="shared" si="48"/>
        <v>777.77769999999998</v>
      </c>
      <c r="H2319">
        <v>35</v>
      </c>
      <c r="I2319" s="1">
        <v>22.22222</v>
      </c>
      <c r="J2319" s="1">
        <f t="shared" si="49"/>
        <v>777.77769999999998</v>
      </c>
    </row>
    <row r="2320" spans="1:10" x14ac:dyDescent="0.25">
      <c r="A2320">
        <v>35</v>
      </c>
      <c r="B2320" s="1">
        <v>22.22222</v>
      </c>
      <c r="C2320" s="1">
        <f t="shared" si="48"/>
        <v>777.77769999999998</v>
      </c>
      <c r="H2320">
        <v>35</v>
      </c>
      <c r="I2320" s="1">
        <v>22.22222</v>
      </c>
      <c r="J2320" s="1">
        <f t="shared" si="49"/>
        <v>777.77769999999998</v>
      </c>
    </row>
    <row r="2321" spans="1:10" x14ac:dyDescent="0.25">
      <c r="A2321">
        <v>35</v>
      </c>
      <c r="B2321" s="1">
        <v>22.22222</v>
      </c>
      <c r="C2321" s="1">
        <f t="shared" si="48"/>
        <v>777.77769999999998</v>
      </c>
      <c r="H2321">
        <v>35</v>
      </c>
      <c r="I2321" s="1">
        <v>22.22222</v>
      </c>
      <c r="J2321" s="1">
        <f t="shared" si="49"/>
        <v>777.77769999999998</v>
      </c>
    </row>
    <row r="2322" spans="1:10" x14ac:dyDescent="0.25">
      <c r="A2322">
        <v>35</v>
      </c>
      <c r="B2322" s="1">
        <v>22.22222</v>
      </c>
      <c r="C2322" s="1">
        <f t="shared" si="48"/>
        <v>777.77769999999998</v>
      </c>
      <c r="H2322">
        <v>35</v>
      </c>
      <c r="I2322" s="1">
        <v>22.22222</v>
      </c>
      <c r="J2322" s="1">
        <f t="shared" si="49"/>
        <v>777.77769999999998</v>
      </c>
    </row>
    <row r="2323" spans="1:10" x14ac:dyDescent="0.25">
      <c r="A2323">
        <v>35</v>
      </c>
      <c r="B2323" s="1">
        <v>22.22222</v>
      </c>
      <c r="C2323" s="1">
        <f t="shared" si="48"/>
        <v>777.77769999999998</v>
      </c>
      <c r="H2323">
        <v>35</v>
      </c>
      <c r="I2323" s="1">
        <v>22.22222</v>
      </c>
      <c r="J2323" s="1">
        <f t="shared" si="49"/>
        <v>777.77769999999998</v>
      </c>
    </row>
    <row r="2324" spans="1:10" x14ac:dyDescent="0.25">
      <c r="A2324">
        <v>35</v>
      </c>
      <c r="B2324" s="1">
        <v>22.22222</v>
      </c>
      <c r="C2324" s="1">
        <f t="shared" si="48"/>
        <v>777.77769999999998</v>
      </c>
      <c r="H2324">
        <v>35</v>
      </c>
      <c r="I2324" s="1">
        <v>22.22222</v>
      </c>
      <c r="J2324" s="1">
        <f t="shared" si="49"/>
        <v>777.77769999999998</v>
      </c>
    </row>
    <row r="2325" spans="1:10" x14ac:dyDescent="0.25">
      <c r="A2325">
        <v>35</v>
      </c>
      <c r="B2325" s="1">
        <v>22.22222</v>
      </c>
      <c r="C2325" s="1">
        <f t="shared" si="48"/>
        <v>777.77769999999998</v>
      </c>
      <c r="H2325">
        <v>35</v>
      </c>
      <c r="I2325" s="1">
        <v>22.22222</v>
      </c>
      <c r="J2325" s="1">
        <f t="shared" si="49"/>
        <v>777.77769999999998</v>
      </c>
    </row>
    <row r="2326" spans="1:10" x14ac:dyDescent="0.25">
      <c r="A2326">
        <v>35</v>
      </c>
      <c r="B2326" s="1">
        <v>22.22222</v>
      </c>
      <c r="C2326" s="1">
        <f t="shared" si="48"/>
        <v>777.77769999999998</v>
      </c>
      <c r="H2326">
        <v>35</v>
      </c>
      <c r="I2326" s="1">
        <v>22.22222</v>
      </c>
      <c r="J2326" s="1">
        <f t="shared" si="49"/>
        <v>777.77769999999998</v>
      </c>
    </row>
    <row r="2327" spans="1:10" x14ac:dyDescent="0.25">
      <c r="A2327">
        <v>35</v>
      </c>
      <c r="B2327" s="1">
        <v>22.22222</v>
      </c>
      <c r="C2327" s="1">
        <f t="shared" si="48"/>
        <v>777.77769999999998</v>
      </c>
      <c r="H2327">
        <v>35</v>
      </c>
      <c r="I2327" s="1">
        <v>22.22222</v>
      </c>
      <c r="J2327" s="1">
        <f t="shared" si="49"/>
        <v>777.77769999999998</v>
      </c>
    </row>
    <row r="2328" spans="1:10" x14ac:dyDescent="0.25">
      <c r="A2328">
        <v>35</v>
      </c>
      <c r="B2328" s="1">
        <v>22.22222</v>
      </c>
      <c r="C2328" s="1">
        <f t="shared" si="48"/>
        <v>777.77769999999998</v>
      </c>
      <c r="H2328">
        <v>35</v>
      </c>
      <c r="I2328" s="1">
        <v>22.22222</v>
      </c>
      <c r="J2328" s="1">
        <f t="shared" si="49"/>
        <v>777.77769999999998</v>
      </c>
    </row>
    <row r="2329" spans="1:10" x14ac:dyDescent="0.25">
      <c r="A2329">
        <v>35</v>
      </c>
      <c r="B2329" s="1">
        <v>22.22222</v>
      </c>
      <c r="C2329" s="1">
        <f t="shared" si="48"/>
        <v>777.77769999999998</v>
      </c>
      <c r="H2329">
        <v>35</v>
      </c>
      <c r="I2329" s="1">
        <v>22.22222</v>
      </c>
      <c r="J2329" s="1">
        <f t="shared" si="49"/>
        <v>777.77769999999998</v>
      </c>
    </row>
    <row r="2330" spans="1:10" x14ac:dyDescent="0.25">
      <c r="A2330">
        <v>35</v>
      </c>
      <c r="B2330" s="1">
        <v>22.22222</v>
      </c>
      <c r="C2330" s="1">
        <f t="shared" si="48"/>
        <v>777.77769999999998</v>
      </c>
      <c r="H2330">
        <v>35</v>
      </c>
      <c r="I2330" s="1">
        <v>22.22222</v>
      </c>
      <c r="J2330" s="1">
        <f t="shared" si="49"/>
        <v>777.77769999999998</v>
      </c>
    </row>
    <row r="2331" spans="1:10" x14ac:dyDescent="0.25">
      <c r="A2331">
        <v>35</v>
      </c>
      <c r="B2331" s="1">
        <v>22.22222</v>
      </c>
      <c r="C2331" s="1">
        <f t="shared" ref="C2331:C2394" si="50">A2331*B2331</f>
        <v>777.77769999999998</v>
      </c>
      <c r="H2331">
        <v>35</v>
      </c>
      <c r="I2331" s="1">
        <v>22.22222</v>
      </c>
      <c r="J2331" s="1">
        <f t="shared" si="49"/>
        <v>777.77769999999998</v>
      </c>
    </row>
    <row r="2332" spans="1:10" x14ac:dyDescent="0.25">
      <c r="A2332">
        <v>35</v>
      </c>
      <c r="B2332" s="1">
        <v>22.22222</v>
      </c>
      <c r="C2332" s="1">
        <f t="shared" si="50"/>
        <v>777.77769999999998</v>
      </c>
      <c r="H2332">
        <v>35</v>
      </c>
      <c r="I2332" s="1">
        <v>22.22222</v>
      </c>
      <c r="J2332" s="1">
        <f t="shared" ref="J2332:J2395" si="51">H2332*I2332</f>
        <v>777.77769999999998</v>
      </c>
    </row>
    <row r="2333" spans="1:10" x14ac:dyDescent="0.25">
      <c r="A2333">
        <v>35</v>
      </c>
      <c r="B2333" s="1">
        <v>22.22222</v>
      </c>
      <c r="C2333" s="1">
        <f t="shared" si="50"/>
        <v>777.77769999999998</v>
      </c>
      <c r="H2333">
        <v>35</v>
      </c>
      <c r="I2333" s="1">
        <v>22.22222</v>
      </c>
      <c r="J2333" s="1">
        <f t="shared" si="51"/>
        <v>777.77769999999998</v>
      </c>
    </row>
    <row r="2334" spans="1:10" x14ac:dyDescent="0.25">
      <c r="A2334">
        <v>35</v>
      </c>
      <c r="B2334" s="1">
        <v>22.22222</v>
      </c>
      <c r="C2334" s="1">
        <f t="shared" si="50"/>
        <v>777.77769999999998</v>
      </c>
      <c r="H2334">
        <v>35</v>
      </c>
      <c r="I2334" s="1">
        <v>22.22222</v>
      </c>
      <c r="J2334" s="1">
        <f t="shared" si="51"/>
        <v>777.77769999999998</v>
      </c>
    </row>
    <row r="2335" spans="1:10" x14ac:dyDescent="0.25">
      <c r="A2335">
        <v>35</v>
      </c>
      <c r="B2335" s="1">
        <v>22.22222</v>
      </c>
      <c r="C2335" s="1">
        <f t="shared" si="50"/>
        <v>777.77769999999998</v>
      </c>
      <c r="H2335">
        <v>35</v>
      </c>
      <c r="I2335" s="1">
        <v>22.22222</v>
      </c>
      <c r="J2335" s="1">
        <f t="shared" si="51"/>
        <v>777.77769999999998</v>
      </c>
    </row>
    <row r="2336" spans="1:10" x14ac:dyDescent="0.25">
      <c r="A2336">
        <v>35</v>
      </c>
      <c r="B2336" s="1">
        <v>22.22222</v>
      </c>
      <c r="C2336" s="1">
        <f t="shared" si="50"/>
        <v>777.77769999999998</v>
      </c>
      <c r="H2336">
        <v>35</v>
      </c>
      <c r="I2336" s="1">
        <v>22.22222</v>
      </c>
      <c r="J2336" s="1">
        <f t="shared" si="51"/>
        <v>777.77769999999998</v>
      </c>
    </row>
    <row r="2337" spans="1:10" x14ac:dyDescent="0.25">
      <c r="A2337">
        <v>35</v>
      </c>
      <c r="B2337" s="1">
        <v>22.22222</v>
      </c>
      <c r="C2337" s="1">
        <f t="shared" si="50"/>
        <v>777.77769999999998</v>
      </c>
      <c r="H2337">
        <v>35</v>
      </c>
      <c r="I2337" s="1">
        <v>22.22222</v>
      </c>
      <c r="J2337" s="1">
        <f t="shared" si="51"/>
        <v>777.77769999999998</v>
      </c>
    </row>
    <row r="2338" spans="1:10" x14ac:dyDescent="0.25">
      <c r="A2338">
        <v>35</v>
      </c>
      <c r="B2338" s="1">
        <v>22.22222</v>
      </c>
      <c r="C2338" s="1">
        <f t="shared" si="50"/>
        <v>777.77769999999998</v>
      </c>
      <c r="H2338">
        <v>35</v>
      </c>
      <c r="I2338" s="1">
        <v>22.22222</v>
      </c>
      <c r="J2338" s="1">
        <f t="shared" si="51"/>
        <v>777.77769999999998</v>
      </c>
    </row>
    <row r="2339" spans="1:10" x14ac:dyDescent="0.25">
      <c r="A2339">
        <v>35</v>
      </c>
      <c r="B2339" s="1">
        <v>22.22222</v>
      </c>
      <c r="C2339" s="1">
        <f t="shared" si="50"/>
        <v>777.77769999999998</v>
      </c>
      <c r="H2339">
        <v>35</v>
      </c>
      <c r="I2339" s="1">
        <v>22.22222</v>
      </c>
      <c r="J2339" s="1">
        <f t="shared" si="51"/>
        <v>777.77769999999998</v>
      </c>
    </row>
    <row r="2340" spans="1:10" x14ac:dyDescent="0.25">
      <c r="A2340">
        <v>35</v>
      </c>
      <c r="B2340" s="1">
        <v>22.22222</v>
      </c>
      <c r="C2340" s="1">
        <f t="shared" si="50"/>
        <v>777.77769999999998</v>
      </c>
      <c r="H2340">
        <v>35</v>
      </c>
      <c r="I2340" s="1">
        <v>22.22222</v>
      </c>
      <c r="J2340" s="1">
        <f t="shared" si="51"/>
        <v>777.77769999999998</v>
      </c>
    </row>
    <row r="2341" spans="1:10" x14ac:dyDescent="0.25">
      <c r="A2341">
        <v>35</v>
      </c>
      <c r="B2341" s="1">
        <v>22.22222</v>
      </c>
      <c r="C2341" s="1">
        <f t="shared" si="50"/>
        <v>777.77769999999998</v>
      </c>
      <c r="H2341">
        <v>35</v>
      </c>
      <c r="I2341" s="1">
        <v>22.22222</v>
      </c>
      <c r="J2341" s="1">
        <f t="shared" si="51"/>
        <v>777.77769999999998</v>
      </c>
    </row>
    <row r="2342" spans="1:10" x14ac:dyDescent="0.25">
      <c r="A2342">
        <v>35</v>
      </c>
      <c r="B2342" s="1">
        <v>22.22222</v>
      </c>
      <c r="C2342" s="1">
        <f t="shared" si="50"/>
        <v>777.77769999999998</v>
      </c>
      <c r="H2342">
        <v>35</v>
      </c>
      <c r="I2342" s="1">
        <v>22.22222</v>
      </c>
      <c r="J2342" s="1">
        <f t="shared" si="51"/>
        <v>777.77769999999998</v>
      </c>
    </row>
    <row r="2343" spans="1:10" x14ac:dyDescent="0.25">
      <c r="A2343">
        <v>35</v>
      </c>
      <c r="B2343" s="1">
        <v>22.22222</v>
      </c>
      <c r="C2343" s="1">
        <f t="shared" si="50"/>
        <v>777.77769999999998</v>
      </c>
      <c r="H2343">
        <v>35</v>
      </c>
      <c r="I2343" s="1">
        <v>22.22222</v>
      </c>
      <c r="J2343" s="1">
        <f t="shared" si="51"/>
        <v>777.77769999999998</v>
      </c>
    </row>
    <row r="2344" spans="1:10" x14ac:dyDescent="0.25">
      <c r="A2344">
        <v>35</v>
      </c>
      <c r="B2344" s="1">
        <v>22.22222</v>
      </c>
      <c r="C2344" s="1">
        <f t="shared" si="50"/>
        <v>777.77769999999998</v>
      </c>
      <c r="H2344">
        <v>35</v>
      </c>
      <c r="I2344" s="1">
        <v>22.22222</v>
      </c>
      <c r="J2344" s="1">
        <f t="shared" si="51"/>
        <v>777.77769999999998</v>
      </c>
    </row>
    <row r="2345" spans="1:10" x14ac:dyDescent="0.25">
      <c r="A2345">
        <v>35</v>
      </c>
      <c r="B2345" s="1">
        <v>22.22222</v>
      </c>
      <c r="C2345" s="1">
        <f t="shared" si="50"/>
        <v>777.77769999999998</v>
      </c>
      <c r="H2345">
        <v>35</v>
      </c>
      <c r="I2345" s="1">
        <v>22.22222</v>
      </c>
      <c r="J2345" s="1">
        <f t="shared" si="51"/>
        <v>777.77769999999998</v>
      </c>
    </row>
    <row r="2346" spans="1:10" x14ac:dyDescent="0.25">
      <c r="A2346">
        <v>35</v>
      </c>
      <c r="B2346" s="1">
        <v>22.22222</v>
      </c>
      <c r="C2346" s="1">
        <f t="shared" si="50"/>
        <v>777.77769999999998</v>
      </c>
      <c r="H2346">
        <v>35</v>
      </c>
      <c r="I2346" s="1">
        <v>22.22222</v>
      </c>
      <c r="J2346" s="1">
        <f t="shared" si="51"/>
        <v>777.77769999999998</v>
      </c>
    </row>
    <row r="2347" spans="1:10" x14ac:dyDescent="0.25">
      <c r="A2347">
        <v>35</v>
      </c>
      <c r="B2347" s="1">
        <v>22.22222</v>
      </c>
      <c r="C2347" s="1">
        <f t="shared" si="50"/>
        <v>777.77769999999998</v>
      </c>
      <c r="H2347">
        <v>35</v>
      </c>
      <c r="I2347" s="1">
        <v>22.22222</v>
      </c>
      <c r="J2347" s="1">
        <f t="shared" si="51"/>
        <v>777.77769999999998</v>
      </c>
    </row>
    <row r="2348" spans="1:10" x14ac:dyDescent="0.25">
      <c r="A2348">
        <v>35</v>
      </c>
      <c r="B2348" s="1">
        <v>22.22222</v>
      </c>
      <c r="C2348" s="1">
        <f t="shared" si="50"/>
        <v>777.77769999999998</v>
      </c>
      <c r="H2348">
        <v>35</v>
      </c>
      <c r="I2348" s="1">
        <v>22.22222</v>
      </c>
      <c r="J2348" s="1">
        <f t="shared" si="51"/>
        <v>777.77769999999998</v>
      </c>
    </row>
    <row r="2349" spans="1:10" x14ac:dyDescent="0.25">
      <c r="A2349">
        <v>35</v>
      </c>
      <c r="B2349" s="1">
        <v>22.22222</v>
      </c>
      <c r="C2349" s="1">
        <f t="shared" si="50"/>
        <v>777.77769999999998</v>
      </c>
      <c r="H2349">
        <v>35</v>
      </c>
      <c r="I2349" s="1">
        <v>22.22222</v>
      </c>
      <c r="J2349" s="1">
        <f t="shared" si="51"/>
        <v>777.77769999999998</v>
      </c>
    </row>
    <row r="2350" spans="1:10" x14ac:dyDescent="0.25">
      <c r="A2350">
        <v>35</v>
      </c>
      <c r="B2350" s="1">
        <v>22.22222</v>
      </c>
      <c r="C2350" s="1">
        <f t="shared" si="50"/>
        <v>777.77769999999998</v>
      </c>
      <c r="H2350">
        <v>35</v>
      </c>
      <c r="I2350" s="1">
        <v>22.22222</v>
      </c>
      <c r="J2350" s="1">
        <f t="shared" si="51"/>
        <v>777.77769999999998</v>
      </c>
    </row>
    <row r="2351" spans="1:10" x14ac:dyDescent="0.25">
      <c r="A2351">
        <v>35</v>
      </c>
      <c r="B2351" s="1">
        <v>22.22222</v>
      </c>
      <c r="C2351" s="1">
        <f t="shared" si="50"/>
        <v>777.77769999999998</v>
      </c>
      <c r="H2351">
        <v>35</v>
      </c>
      <c r="I2351" s="1">
        <v>22.22222</v>
      </c>
      <c r="J2351" s="1">
        <f t="shared" si="51"/>
        <v>777.77769999999998</v>
      </c>
    </row>
    <row r="2352" spans="1:10" x14ac:dyDescent="0.25">
      <c r="A2352">
        <v>35</v>
      </c>
      <c r="B2352" s="1">
        <v>22.22222</v>
      </c>
      <c r="C2352" s="1">
        <f t="shared" si="50"/>
        <v>777.77769999999998</v>
      </c>
      <c r="H2352">
        <v>35</v>
      </c>
      <c r="I2352" s="1">
        <v>22.22222</v>
      </c>
      <c r="J2352" s="1">
        <f t="shared" si="51"/>
        <v>777.77769999999998</v>
      </c>
    </row>
    <row r="2353" spans="1:10" x14ac:dyDescent="0.25">
      <c r="A2353">
        <v>35</v>
      </c>
      <c r="B2353" s="1">
        <v>22.22222</v>
      </c>
      <c r="C2353" s="1">
        <f t="shared" si="50"/>
        <v>777.77769999999998</v>
      </c>
      <c r="H2353">
        <v>35</v>
      </c>
      <c r="I2353" s="1">
        <v>22.22222</v>
      </c>
      <c r="J2353" s="1">
        <f t="shared" si="51"/>
        <v>777.77769999999998</v>
      </c>
    </row>
    <row r="2354" spans="1:10" x14ac:dyDescent="0.25">
      <c r="A2354">
        <v>35</v>
      </c>
      <c r="B2354" s="1">
        <v>22.22222</v>
      </c>
      <c r="C2354" s="1">
        <f t="shared" si="50"/>
        <v>777.77769999999998</v>
      </c>
      <c r="H2354">
        <v>35</v>
      </c>
      <c r="I2354" s="1">
        <v>22.22222</v>
      </c>
      <c r="J2354" s="1">
        <f t="shared" si="51"/>
        <v>777.77769999999998</v>
      </c>
    </row>
    <row r="2355" spans="1:10" x14ac:dyDescent="0.25">
      <c r="A2355">
        <v>35</v>
      </c>
      <c r="B2355" s="1">
        <v>22.22222</v>
      </c>
      <c r="C2355" s="1">
        <f t="shared" si="50"/>
        <v>777.77769999999998</v>
      </c>
      <c r="H2355">
        <v>35</v>
      </c>
      <c r="I2355" s="1">
        <v>22.22222</v>
      </c>
      <c r="J2355" s="1">
        <f t="shared" si="51"/>
        <v>777.77769999999998</v>
      </c>
    </row>
    <row r="2356" spans="1:10" x14ac:dyDescent="0.25">
      <c r="A2356">
        <v>35</v>
      </c>
      <c r="B2356" s="1">
        <v>22.22222</v>
      </c>
      <c r="C2356" s="1">
        <f t="shared" si="50"/>
        <v>777.77769999999998</v>
      </c>
      <c r="H2356">
        <v>35</v>
      </c>
      <c r="I2356" s="1">
        <v>22.22222</v>
      </c>
      <c r="J2356" s="1">
        <f t="shared" si="51"/>
        <v>777.77769999999998</v>
      </c>
    </row>
    <row r="2357" spans="1:10" x14ac:dyDescent="0.25">
      <c r="A2357">
        <v>35</v>
      </c>
      <c r="B2357" s="1">
        <v>22.22222</v>
      </c>
      <c r="C2357" s="1">
        <f t="shared" si="50"/>
        <v>777.77769999999998</v>
      </c>
      <c r="H2357">
        <v>35</v>
      </c>
      <c r="I2357" s="1">
        <v>22.22222</v>
      </c>
      <c r="J2357" s="1">
        <f t="shared" si="51"/>
        <v>777.77769999999998</v>
      </c>
    </row>
    <row r="2358" spans="1:10" x14ac:dyDescent="0.25">
      <c r="A2358">
        <v>35</v>
      </c>
      <c r="B2358" s="1">
        <v>22.22222</v>
      </c>
      <c r="C2358" s="1">
        <f t="shared" si="50"/>
        <v>777.77769999999998</v>
      </c>
      <c r="H2358">
        <v>35</v>
      </c>
      <c r="I2358" s="1">
        <v>22.22222</v>
      </c>
      <c r="J2358" s="1">
        <f t="shared" si="51"/>
        <v>777.77769999999998</v>
      </c>
    </row>
    <row r="2359" spans="1:10" x14ac:dyDescent="0.25">
      <c r="A2359">
        <v>35</v>
      </c>
      <c r="B2359" s="1">
        <v>22.22222</v>
      </c>
      <c r="C2359" s="1">
        <f t="shared" si="50"/>
        <v>777.77769999999998</v>
      </c>
      <c r="H2359">
        <v>35</v>
      </c>
      <c r="I2359" s="1">
        <v>22.22222</v>
      </c>
      <c r="J2359" s="1">
        <f t="shared" si="51"/>
        <v>777.77769999999998</v>
      </c>
    </row>
    <row r="2360" spans="1:10" x14ac:dyDescent="0.25">
      <c r="A2360">
        <v>35</v>
      </c>
      <c r="B2360" s="1">
        <v>22.22222</v>
      </c>
      <c r="C2360" s="1">
        <f t="shared" si="50"/>
        <v>777.77769999999998</v>
      </c>
      <c r="H2360">
        <v>35</v>
      </c>
      <c r="I2360" s="1">
        <v>22.22222</v>
      </c>
      <c r="J2360" s="1">
        <f t="shared" si="51"/>
        <v>777.77769999999998</v>
      </c>
    </row>
    <row r="2361" spans="1:10" x14ac:dyDescent="0.25">
      <c r="A2361">
        <v>35</v>
      </c>
      <c r="B2361" s="1">
        <v>22.22222</v>
      </c>
      <c r="C2361" s="1">
        <f t="shared" si="50"/>
        <v>777.77769999999998</v>
      </c>
      <c r="H2361">
        <v>35</v>
      </c>
      <c r="I2361" s="1">
        <v>22.22222</v>
      </c>
      <c r="J2361" s="1">
        <f t="shared" si="51"/>
        <v>777.77769999999998</v>
      </c>
    </row>
    <row r="2362" spans="1:10" x14ac:dyDescent="0.25">
      <c r="A2362">
        <v>35</v>
      </c>
      <c r="B2362" s="1">
        <v>22.22222</v>
      </c>
      <c r="C2362" s="1">
        <f t="shared" si="50"/>
        <v>777.77769999999998</v>
      </c>
      <c r="H2362">
        <v>35</v>
      </c>
      <c r="I2362" s="1">
        <v>22.22222</v>
      </c>
      <c r="J2362" s="1">
        <f t="shared" si="51"/>
        <v>777.77769999999998</v>
      </c>
    </row>
    <row r="2363" spans="1:10" x14ac:dyDescent="0.25">
      <c r="A2363">
        <v>35</v>
      </c>
      <c r="B2363" s="1">
        <v>22.22222</v>
      </c>
      <c r="C2363" s="1">
        <f t="shared" si="50"/>
        <v>777.77769999999998</v>
      </c>
      <c r="H2363">
        <v>35</v>
      </c>
      <c r="I2363" s="1">
        <v>22.22222</v>
      </c>
      <c r="J2363" s="1">
        <f t="shared" si="51"/>
        <v>777.77769999999998</v>
      </c>
    </row>
    <row r="2364" spans="1:10" x14ac:dyDescent="0.25">
      <c r="A2364">
        <v>35</v>
      </c>
      <c r="B2364" s="1">
        <v>22.22222</v>
      </c>
      <c r="C2364" s="1">
        <f t="shared" si="50"/>
        <v>777.77769999999998</v>
      </c>
      <c r="H2364">
        <v>35</v>
      </c>
      <c r="I2364" s="1">
        <v>22.22222</v>
      </c>
      <c r="J2364" s="1">
        <f t="shared" si="51"/>
        <v>777.77769999999998</v>
      </c>
    </row>
    <row r="2365" spans="1:10" x14ac:dyDescent="0.25">
      <c r="A2365">
        <v>35</v>
      </c>
      <c r="B2365" s="1">
        <v>22.22222</v>
      </c>
      <c r="C2365" s="1">
        <f t="shared" si="50"/>
        <v>777.77769999999998</v>
      </c>
      <c r="H2365">
        <v>35</v>
      </c>
      <c r="I2365" s="1">
        <v>22.22222</v>
      </c>
      <c r="J2365" s="1">
        <f t="shared" si="51"/>
        <v>777.77769999999998</v>
      </c>
    </row>
    <row r="2366" spans="1:10" x14ac:dyDescent="0.25">
      <c r="A2366">
        <v>35</v>
      </c>
      <c r="B2366" s="1">
        <v>22.22222</v>
      </c>
      <c r="C2366" s="1">
        <f t="shared" si="50"/>
        <v>777.77769999999998</v>
      </c>
      <c r="H2366">
        <v>35</v>
      </c>
      <c r="I2366" s="1">
        <v>22.22222</v>
      </c>
      <c r="J2366" s="1">
        <f t="shared" si="51"/>
        <v>777.77769999999998</v>
      </c>
    </row>
    <row r="2367" spans="1:10" x14ac:dyDescent="0.25">
      <c r="A2367">
        <v>35</v>
      </c>
      <c r="B2367" s="1">
        <v>22.22222</v>
      </c>
      <c r="C2367" s="1">
        <f t="shared" si="50"/>
        <v>777.77769999999998</v>
      </c>
      <c r="H2367">
        <v>35</v>
      </c>
      <c r="I2367" s="1">
        <v>22.22222</v>
      </c>
      <c r="J2367" s="1">
        <f t="shared" si="51"/>
        <v>777.77769999999998</v>
      </c>
    </row>
    <row r="2368" spans="1:10" x14ac:dyDescent="0.25">
      <c r="A2368">
        <v>35</v>
      </c>
      <c r="B2368" s="1">
        <v>22.22222</v>
      </c>
      <c r="C2368" s="1">
        <f t="shared" si="50"/>
        <v>777.77769999999998</v>
      </c>
      <c r="H2368">
        <v>35</v>
      </c>
      <c r="I2368" s="1">
        <v>22.22222</v>
      </c>
      <c r="J2368" s="1">
        <f t="shared" si="51"/>
        <v>777.77769999999998</v>
      </c>
    </row>
    <row r="2369" spans="1:10" x14ac:dyDescent="0.25">
      <c r="A2369">
        <v>35</v>
      </c>
      <c r="B2369" s="1">
        <v>22.22222</v>
      </c>
      <c r="C2369" s="1">
        <f t="shared" si="50"/>
        <v>777.77769999999998</v>
      </c>
      <c r="H2369">
        <v>35</v>
      </c>
      <c r="I2369" s="1">
        <v>22.22222</v>
      </c>
      <c r="J2369" s="1">
        <f t="shared" si="51"/>
        <v>777.77769999999998</v>
      </c>
    </row>
    <row r="2370" spans="1:10" x14ac:dyDescent="0.25">
      <c r="A2370">
        <v>35</v>
      </c>
      <c r="B2370" s="1">
        <v>22.22222</v>
      </c>
      <c r="C2370" s="1">
        <f t="shared" si="50"/>
        <v>777.77769999999998</v>
      </c>
      <c r="H2370">
        <v>35</v>
      </c>
      <c r="I2370" s="1">
        <v>22.22222</v>
      </c>
      <c r="J2370" s="1">
        <f t="shared" si="51"/>
        <v>777.77769999999998</v>
      </c>
    </row>
    <row r="2371" spans="1:10" x14ac:dyDescent="0.25">
      <c r="A2371">
        <v>35</v>
      </c>
      <c r="B2371" s="1">
        <v>22.22222</v>
      </c>
      <c r="C2371" s="1">
        <f t="shared" si="50"/>
        <v>777.77769999999998</v>
      </c>
      <c r="H2371">
        <v>35</v>
      </c>
      <c r="I2371" s="1">
        <v>22.22222</v>
      </c>
      <c r="J2371" s="1">
        <f t="shared" si="51"/>
        <v>777.77769999999998</v>
      </c>
    </row>
    <row r="2372" spans="1:10" x14ac:dyDescent="0.25">
      <c r="A2372">
        <v>35</v>
      </c>
      <c r="B2372" s="1">
        <v>22.22222</v>
      </c>
      <c r="C2372" s="1">
        <f t="shared" si="50"/>
        <v>777.77769999999998</v>
      </c>
      <c r="H2372">
        <v>35</v>
      </c>
      <c r="I2372" s="1">
        <v>22.22222</v>
      </c>
      <c r="J2372" s="1">
        <f t="shared" si="51"/>
        <v>777.77769999999998</v>
      </c>
    </row>
    <row r="2373" spans="1:10" x14ac:dyDescent="0.25">
      <c r="A2373">
        <v>35</v>
      </c>
      <c r="B2373" s="1">
        <v>22.22222</v>
      </c>
      <c r="C2373" s="1">
        <f t="shared" si="50"/>
        <v>777.77769999999998</v>
      </c>
      <c r="H2373">
        <v>35</v>
      </c>
      <c r="I2373" s="1">
        <v>22.22222</v>
      </c>
      <c r="J2373" s="1">
        <f t="shared" si="51"/>
        <v>777.77769999999998</v>
      </c>
    </row>
    <row r="2374" spans="1:10" x14ac:dyDescent="0.25">
      <c r="A2374">
        <v>35</v>
      </c>
      <c r="B2374" s="1">
        <v>22.22222</v>
      </c>
      <c r="C2374" s="1">
        <f t="shared" si="50"/>
        <v>777.77769999999998</v>
      </c>
      <c r="H2374">
        <v>35</v>
      </c>
      <c r="I2374" s="1">
        <v>22.22222</v>
      </c>
      <c r="J2374" s="1">
        <f t="shared" si="51"/>
        <v>777.77769999999998</v>
      </c>
    </row>
    <row r="2375" spans="1:10" x14ac:dyDescent="0.25">
      <c r="A2375">
        <v>35</v>
      </c>
      <c r="B2375" s="1">
        <v>22.22222</v>
      </c>
      <c r="C2375" s="1">
        <f t="shared" si="50"/>
        <v>777.77769999999998</v>
      </c>
      <c r="H2375">
        <v>35</v>
      </c>
      <c r="I2375" s="1">
        <v>22.22222</v>
      </c>
      <c r="J2375" s="1">
        <f t="shared" si="51"/>
        <v>777.77769999999998</v>
      </c>
    </row>
    <row r="2376" spans="1:10" x14ac:dyDescent="0.25">
      <c r="A2376">
        <v>35</v>
      </c>
      <c r="B2376" s="1">
        <v>22.22222</v>
      </c>
      <c r="C2376" s="1">
        <f t="shared" si="50"/>
        <v>777.77769999999998</v>
      </c>
      <c r="H2376">
        <v>35</v>
      </c>
      <c r="I2376" s="1">
        <v>22.22222</v>
      </c>
      <c r="J2376" s="1">
        <f t="shared" si="51"/>
        <v>777.77769999999998</v>
      </c>
    </row>
    <row r="2377" spans="1:10" x14ac:dyDescent="0.25">
      <c r="A2377">
        <v>35</v>
      </c>
      <c r="B2377" s="1">
        <v>22.22222</v>
      </c>
      <c r="C2377" s="1">
        <f t="shared" si="50"/>
        <v>777.77769999999998</v>
      </c>
      <c r="H2377">
        <v>35</v>
      </c>
      <c r="I2377" s="1">
        <v>22.22222</v>
      </c>
      <c r="J2377" s="1">
        <f t="shared" si="51"/>
        <v>777.77769999999998</v>
      </c>
    </row>
    <row r="2378" spans="1:10" x14ac:dyDescent="0.25">
      <c r="A2378">
        <v>35</v>
      </c>
      <c r="B2378" s="1">
        <v>22.22222</v>
      </c>
      <c r="C2378" s="1">
        <f t="shared" si="50"/>
        <v>777.77769999999998</v>
      </c>
      <c r="H2378">
        <v>35</v>
      </c>
      <c r="I2378" s="1">
        <v>22.22222</v>
      </c>
      <c r="J2378" s="1">
        <f t="shared" si="51"/>
        <v>777.77769999999998</v>
      </c>
    </row>
    <row r="2379" spans="1:10" x14ac:dyDescent="0.25">
      <c r="A2379">
        <v>35</v>
      </c>
      <c r="B2379" s="1">
        <v>22.22222</v>
      </c>
      <c r="C2379" s="1">
        <f t="shared" si="50"/>
        <v>777.77769999999998</v>
      </c>
      <c r="H2379">
        <v>35</v>
      </c>
      <c r="I2379" s="1">
        <v>22.22222</v>
      </c>
      <c r="J2379" s="1">
        <f t="shared" si="51"/>
        <v>777.77769999999998</v>
      </c>
    </row>
    <row r="2380" spans="1:10" x14ac:dyDescent="0.25">
      <c r="A2380">
        <v>36</v>
      </c>
      <c r="B2380" s="1">
        <v>22.22222</v>
      </c>
      <c r="C2380" s="1">
        <f t="shared" si="50"/>
        <v>799.99991999999997</v>
      </c>
      <c r="H2380">
        <v>35</v>
      </c>
      <c r="I2380" s="1">
        <v>22.22222</v>
      </c>
      <c r="J2380" s="1">
        <f t="shared" si="51"/>
        <v>777.77769999999998</v>
      </c>
    </row>
    <row r="2381" spans="1:10" x14ac:dyDescent="0.25">
      <c r="A2381">
        <v>36</v>
      </c>
      <c r="B2381" s="1">
        <v>22.22222</v>
      </c>
      <c r="C2381" s="1">
        <f t="shared" si="50"/>
        <v>799.99991999999997</v>
      </c>
      <c r="H2381">
        <v>36</v>
      </c>
      <c r="I2381" s="1">
        <v>22.22222</v>
      </c>
      <c r="J2381" s="1">
        <f t="shared" si="51"/>
        <v>799.99991999999997</v>
      </c>
    </row>
    <row r="2382" spans="1:10" x14ac:dyDescent="0.25">
      <c r="A2382">
        <v>36</v>
      </c>
      <c r="B2382" s="1">
        <v>22.22222</v>
      </c>
      <c r="C2382" s="1">
        <f t="shared" si="50"/>
        <v>799.99991999999997</v>
      </c>
      <c r="H2382">
        <v>36</v>
      </c>
      <c r="I2382" s="1">
        <v>22.22222</v>
      </c>
      <c r="J2382" s="1">
        <f t="shared" si="51"/>
        <v>799.99991999999997</v>
      </c>
    </row>
    <row r="2383" spans="1:10" x14ac:dyDescent="0.25">
      <c r="A2383">
        <v>36</v>
      </c>
      <c r="B2383" s="1">
        <v>22.22222</v>
      </c>
      <c r="C2383" s="1">
        <f t="shared" si="50"/>
        <v>799.99991999999997</v>
      </c>
      <c r="H2383">
        <v>36</v>
      </c>
      <c r="I2383" s="1">
        <v>22.22222</v>
      </c>
      <c r="J2383" s="1">
        <f t="shared" si="51"/>
        <v>799.99991999999997</v>
      </c>
    </row>
    <row r="2384" spans="1:10" x14ac:dyDescent="0.25">
      <c r="A2384">
        <v>36</v>
      </c>
      <c r="B2384" s="1">
        <v>22.22222</v>
      </c>
      <c r="C2384" s="1">
        <f t="shared" si="50"/>
        <v>799.99991999999997</v>
      </c>
      <c r="H2384">
        <v>36</v>
      </c>
      <c r="I2384" s="1">
        <v>22.22222</v>
      </c>
      <c r="J2384" s="1">
        <f t="shared" si="51"/>
        <v>799.99991999999997</v>
      </c>
    </row>
    <row r="2385" spans="1:10" x14ac:dyDescent="0.25">
      <c r="A2385">
        <v>36</v>
      </c>
      <c r="B2385" s="1">
        <v>22.22222</v>
      </c>
      <c r="C2385" s="1">
        <f t="shared" si="50"/>
        <v>799.99991999999997</v>
      </c>
      <c r="H2385">
        <v>36</v>
      </c>
      <c r="I2385" s="1">
        <v>22.22222</v>
      </c>
      <c r="J2385" s="1">
        <f t="shared" si="51"/>
        <v>799.99991999999997</v>
      </c>
    </row>
    <row r="2386" spans="1:10" x14ac:dyDescent="0.25">
      <c r="A2386">
        <v>36</v>
      </c>
      <c r="B2386" s="1">
        <v>22.22222</v>
      </c>
      <c r="C2386" s="1">
        <f t="shared" si="50"/>
        <v>799.99991999999997</v>
      </c>
      <c r="H2386">
        <v>36</v>
      </c>
      <c r="I2386" s="1">
        <v>22.22222</v>
      </c>
      <c r="J2386" s="1">
        <f t="shared" si="51"/>
        <v>799.99991999999997</v>
      </c>
    </row>
    <row r="2387" spans="1:10" x14ac:dyDescent="0.25">
      <c r="A2387">
        <v>36</v>
      </c>
      <c r="B2387" s="1">
        <v>22.22222</v>
      </c>
      <c r="C2387" s="1">
        <f t="shared" si="50"/>
        <v>799.99991999999997</v>
      </c>
      <c r="H2387">
        <v>36</v>
      </c>
      <c r="I2387" s="1">
        <v>22.22222</v>
      </c>
      <c r="J2387" s="1">
        <f t="shared" si="51"/>
        <v>799.99991999999997</v>
      </c>
    </row>
    <row r="2388" spans="1:10" x14ac:dyDescent="0.25">
      <c r="A2388">
        <v>36</v>
      </c>
      <c r="B2388" s="1">
        <v>22.22222</v>
      </c>
      <c r="C2388" s="1">
        <f t="shared" si="50"/>
        <v>799.99991999999997</v>
      </c>
      <c r="H2388">
        <v>36</v>
      </c>
      <c r="I2388" s="1">
        <v>22.22222</v>
      </c>
      <c r="J2388" s="1">
        <f t="shared" si="51"/>
        <v>799.99991999999997</v>
      </c>
    </row>
    <row r="2389" spans="1:10" x14ac:dyDescent="0.25">
      <c r="A2389">
        <v>36</v>
      </c>
      <c r="B2389" s="1">
        <v>22.22222</v>
      </c>
      <c r="C2389" s="1">
        <f t="shared" si="50"/>
        <v>799.99991999999997</v>
      </c>
      <c r="H2389">
        <v>36</v>
      </c>
      <c r="I2389" s="1">
        <v>22.22222</v>
      </c>
      <c r="J2389" s="1">
        <f t="shared" si="51"/>
        <v>799.99991999999997</v>
      </c>
    </row>
    <row r="2390" spans="1:10" x14ac:dyDescent="0.25">
      <c r="A2390">
        <v>36</v>
      </c>
      <c r="B2390" s="1">
        <v>22.22222</v>
      </c>
      <c r="C2390" s="1">
        <f t="shared" si="50"/>
        <v>799.99991999999997</v>
      </c>
      <c r="H2390">
        <v>36</v>
      </c>
      <c r="I2390" s="1">
        <v>22.22222</v>
      </c>
      <c r="J2390" s="1">
        <f t="shared" si="51"/>
        <v>799.99991999999997</v>
      </c>
    </row>
    <row r="2391" spans="1:10" x14ac:dyDescent="0.25">
      <c r="A2391">
        <v>36</v>
      </c>
      <c r="B2391" s="1">
        <v>22.22222</v>
      </c>
      <c r="C2391" s="1">
        <f t="shared" si="50"/>
        <v>799.99991999999997</v>
      </c>
      <c r="H2391">
        <v>36</v>
      </c>
      <c r="I2391" s="1">
        <v>22.22222</v>
      </c>
      <c r="J2391" s="1">
        <f t="shared" si="51"/>
        <v>799.99991999999997</v>
      </c>
    </row>
    <row r="2392" spans="1:10" x14ac:dyDescent="0.25">
      <c r="A2392">
        <v>36</v>
      </c>
      <c r="B2392" s="1">
        <v>22.22222</v>
      </c>
      <c r="C2392" s="1">
        <f t="shared" si="50"/>
        <v>799.99991999999997</v>
      </c>
      <c r="H2392">
        <v>36</v>
      </c>
      <c r="I2392" s="1">
        <v>22.22222</v>
      </c>
      <c r="J2392" s="1">
        <f t="shared" si="51"/>
        <v>799.99991999999997</v>
      </c>
    </row>
    <row r="2393" spans="1:10" x14ac:dyDescent="0.25">
      <c r="A2393">
        <v>36</v>
      </c>
      <c r="B2393" s="1">
        <v>22.22222</v>
      </c>
      <c r="C2393" s="1">
        <f t="shared" si="50"/>
        <v>799.99991999999997</v>
      </c>
      <c r="H2393">
        <v>36</v>
      </c>
      <c r="I2393" s="1">
        <v>22.22222</v>
      </c>
      <c r="J2393" s="1">
        <f t="shared" si="51"/>
        <v>799.99991999999997</v>
      </c>
    </row>
    <row r="2394" spans="1:10" x14ac:dyDescent="0.25">
      <c r="A2394">
        <v>36</v>
      </c>
      <c r="B2394" s="1">
        <v>22.22222</v>
      </c>
      <c r="C2394" s="1">
        <f t="shared" si="50"/>
        <v>799.99991999999997</v>
      </c>
      <c r="H2394">
        <v>36</v>
      </c>
      <c r="I2394" s="1">
        <v>22.22222</v>
      </c>
      <c r="J2394" s="1">
        <f t="shared" si="51"/>
        <v>799.99991999999997</v>
      </c>
    </row>
    <row r="2395" spans="1:10" x14ac:dyDescent="0.25">
      <c r="A2395">
        <v>36</v>
      </c>
      <c r="B2395" s="1">
        <v>22.22222</v>
      </c>
      <c r="C2395" s="1">
        <f t="shared" ref="C2395:C2458" si="52">A2395*B2395</f>
        <v>799.99991999999997</v>
      </c>
      <c r="H2395">
        <v>36</v>
      </c>
      <c r="I2395" s="1">
        <v>22.22222</v>
      </c>
      <c r="J2395" s="1">
        <f t="shared" si="51"/>
        <v>799.99991999999997</v>
      </c>
    </row>
    <row r="2396" spans="1:10" x14ac:dyDescent="0.25">
      <c r="A2396">
        <v>36</v>
      </c>
      <c r="B2396" s="1">
        <v>22.22222</v>
      </c>
      <c r="C2396" s="1">
        <f t="shared" si="52"/>
        <v>799.99991999999997</v>
      </c>
      <c r="H2396">
        <v>36</v>
      </c>
      <c r="I2396" s="1">
        <v>22.22222</v>
      </c>
      <c r="J2396" s="1">
        <f t="shared" ref="J2396:J2459" si="53">H2396*I2396</f>
        <v>799.99991999999997</v>
      </c>
    </row>
    <row r="2397" spans="1:10" x14ac:dyDescent="0.25">
      <c r="A2397">
        <v>36</v>
      </c>
      <c r="B2397" s="1">
        <v>22.22222</v>
      </c>
      <c r="C2397" s="1">
        <f t="shared" si="52"/>
        <v>799.99991999999997</v>
      </c>
      <c r="H2397">
        <v>36</v>
      </c>
      <c r="I2397" s="1">
        <v>22.22222</v>
      </c>
      <c r="J2397" s="1">
        <f t="shared" si="53"/>
        <v>799.99991999999997</v>
      </c>
    </row>
    <row r="2398" spans="1:10" x14ac:dyDescent="0.25">
      <c r="A2398">
        <v>36</v>
      </c>
      <c r="B2398" s="1">
        <v>22.22222</v>
      </c>
      <c r="C2398" s="1">
        <f t="shared" si="52"/>
        <v>799.99991999999997</v>
      </c>
      <c r="H2398">
        <v>36</v>
      </c>
      <c r="I2398" s="1">
        <v>22.22222</v>
      </c>
      <c r="J2398" s="1">
        <f t="shared" si="53"/>
        <v>799.99991999999997</v>
      </c>
    </row>
    <row r="2399" spans="1:10" x14ac:dyDescent="0.25">
      <c r="A2399">
        <v>36</v>
      </c>
      <c r="B2399" s="1">
        <v>22.22222</v>
      </c>
      <c r="C2399" s="1">
        <f t="shared" si="52"/>
        <v>799.99991999999997</v>
      </c>
      <c r="H2399">
        <v>36</v>
      </c>
      <c r="I2399" s="1">
        <v>22.22222</v>
      </c>
      <c r="J2399" s="1">
        <f t="shared" si="53"/>
        <v>799.99991999999997</v>
      </c>
    </row>
    <row r="2400" spans="1:10" x14ac:dyDescent="0.25">
      <c r="A2400">
        <v>36</v>
      </c>
      <c r="B2400" s="1">
        <v>22.22222</v>
      </c>
      <c r="C2400" s="1">
        <f t="shared" si="52"/>
        <v>799.99991999999997</v>
      </c>
      <c r="H2400">
        <v>36</v>
      </c>
      <c r="I2400" s="1">
        <v>22.22222</v>
      </c>
      <c r="J2400" s="1">
        <f t="shared" si="53"/>
        <v>799.99991999999997</v>
      </c>
    </row>
    <row r="2401" spans="1:10" x14ac:dyDescent="0.25">
      <c r="A2401">
        <v>36</v>
      </c>
      <c r="B2401" s="1">
        <v>22.22222</v>
      </c>
      <c r="C2401" s="1">
        <f t="shared" si="52"/>
        <v>799.99991999999997</v>
      </c>
      <c r="H2401">
        <v>36</v>
      </c>
      <c r="I2401" s="1">
        <v>22.22222</v>
      </c>
      <c r="J2401" s="1">
        <f t="shared" si="53"/>
        <v>799.99991999999997</v>
      </c>
    </row>
    <row r="2402" spans="1:10" x14ac:dyDescent="0.25">
      <c r="A2402">
        <v>36</v>
      </c>
      <c r="B2402" s="1">
        <v>22.22222</v>
      </c>
      <c r="C2402" s="1">
        <f t="shared" si="52"/>
        <v>799.99991999999997</v>
      </c>
      <c r="H2402">
        <v>36</v>
      </c>
      <c r="I2402" s="1">
        <v>22.22222</v>
      </c>
      <c r="J2402" s="1">
        <f t="shared" si="53"/>
        <v>799.99991999999997</v>
      </c>
    </row>
    <row r="2403" spans="1:10" x14ac:dyDescent="0.25">
      <c r="A2403">
        <v>36</v>
      </c>
      <c r="B2403" s="1">
        <v>22.22222</v>
      </c>
      <c r="C2403" s="1">
        <f t="shared" si="52"/>
        <v>799.99991999999997</v>
      </c>
      <c r="H2403">
        <v>36</v>
      </c>
      <c r="I2403" s="1">
        <v>22.22222</v>
      </c>
      <c r="J2403" s="1">
        <f t="shared" si="53"/>
        <v>799.99991999999997</v>
      </c>
    </row>
    <row r="2404" spans="1:10" x14ac:dyDescent="0.25">
      <c r="A2404">
        <v>36</v>
      </c>
      <c r="B2404" s="1">
        <v>22.22222</v>
      </c>
      <c r="C2404" s="1">
        <f t="shared" si="52"/>
        <v>799.99991999999997</v>
      </c>
      <c r="H2404">
        <v>36</v>
      </c>
      <c r="I2404" s="1">
        <v>22.22222</v>
      </c>
      <c r="J2404" s="1">
        <f t="shared" si="53"/>
        <v>799.99991999999997</v>
      </c>
    </row>
    <row r="2405" spans="1:10" x14ac:dyDescent="0.25">
      <c r="A2405">
        <v>36</v>
      </c>
      <c r="B2405" s="1">
        <v>22.22222</v>
      </c>
      <c r="C2405" s="1">
        <f t="shared" si="52"/>
        <v>799.99991999999997</v>
      </c>
      <c r="H2405">
        <v>36</v>
      </c>
      <c r="I2405" s="1">
        <v>22.22222</v>
      </c>
      <c r="J2405" s="1">
        <f t="shared" si="53"/>
        <v>799.99991999999997</v>
      </c>
    </row>
    <row r="2406" spans="1:10" x14ac:dyDescent="0.25">
      <c r="A2406">
        <v>36</v>
      </c>
      <c r="B2406" s="1">
        <v>22.22222</v>
      </c>
      <c r="C2406" s="1">
        <f t="shared" si="52"/>
        <v>799.99991999999997</v>
      </c>
      <c r="H2406">
        <v>36</v>
      </c>
      <c r="I2406" s="1">
        <v>22.22222</v>
      </c>
      <c r="J2406" s="1">
        <f t="shared" si="53"/>
        <v>799.99991999999997</v>
      </c>
    </row>
    <row r="2407" spans="1:10" x14ac:dyDescent="0.25">
      <c r="A2407">
        <v>36</v>
      </c>
      <c r="B2407" s="1">
        <v>22.22222</v>
      </c>
      <c r="C2407" s="1">
        <f t="shared" si="52"/>
        <v>799.99991999999997</v>
      </c>
      <c r="H2407">
        <v>36</v>
      </c>
      <c r="I2407" s="1">
        <v>22.22222</v>
      </c>
      <c r="J2407" s="1">
        <f t="shared" si="53"/>
        <v>799.99991999999997</v>
      </c>
    </row>
    <row r="2408" spans="1:10" x14ac:dyDescent="0.25">
      <c r="A2408">
        <v>36</v>
      </c>
      <c r="B2408" s="1">
        <v>22.22222</v>
      </c>
      <c r="C2408" s="1">
        <f t="shared" si="52"/>
        <v>799.99991999999997</v>
      </c>
      <c r="H2408">
        <v>36</v>
      </c>
      <c r="I2408" s="1">
        <v>22.22222</v>
      </c>
      <c r="J2408" s="1">
        <f t="shared" si="53"/>
        <v>799.99991999999997</v>
      </c>
    </row>
    <row r="2409" spans="1:10" x14ac:dyDescent="0.25">
      <c r="A2409">
        <v>36</v>
      </c>
      <c r="B2409" s="1">
        <v>22.22222</v>
      </c>
      <c r="C2409" s="1">
        <f t="shared" si="52"/>
        <v>799.99991999999997</v>
      </c>
      <c r="H2409">
        <v>36</v>
      </c>
      <c r="I2409" s="1">
        <v>22.22222</v>
      </c>
      <c r="J2409" s="1">
        <f t="shared" si="53"/>
        <v>799.99991999999997</v>
      </c>
    </row>
    <row r="2410" spans="1:10" x14ac:dyDescent="0.25">
      <c r="A2410">
        <v>36</v>
      </c>
      <c r="B2410" s="1">
        <v>22.22222</v>
      </c>
      <c r="C2410" s="1">
        <f t="shared" si="52"/>
        <v>799.99991999999997</v>
      </c>
      <c r="H2410">
        <v>36</v>
      </c>
      <c r="I2410" s="1">
        <v>22.22222</v>
      </c>
      <c r="J2410" s="1">
        <f t="shared" si="53"/>
        <v>799.99991999999997</v>
      </c>
    </row>
    <row r="2411" spans="1:10" x14ac:dyDescent="0.25">
      <c r="A2411">
        <v>36</v>
      </c>
      <c r="B2411" s="1">
        <v>22.22222</v>
      </c>
      <c r="C2411" s="1">
        <f t="shared" si="52"/>
        <v>799.99991999999997</v>
      </c>
      <c r="H2411">
        <v>36</v>
      </c>
      <c r="I2411" s="1">
        <v>22.22222</v>
      </c>
      <c r="J2411" s="1">
        <f t="shared" si="53"/>
        <v>799.99991999999997</v>
      </c>
    </row>
    <row r="2412" spans="1:10" x14ac:dyDescent="0.25">
      <c r="A2412">
        <v>36</v>
      </c>
      <c r="B2412" s="1">
        <v>22.22222</v>
      </c>
      <c r="C2412" s="1">
        <f t="shared" si="52"/>
        <v>799.99991999999997</v>
      </c>
      <c r="H2412">
        <v>36</v>
      </c>
      <c r="I2412" s="1">
        <v>22.22222</v>
      </c>
      <c r="J2412" s="1">
        <f t="shared" si="53"/>
        <v>799.99991999999997</v>
      </c>
    </row>
    <row r="2413" spans="1:10" x14ac:dyDescent="0.25">
      <c r="A2413">
        <v>36</v>
      </c>
      <c r="B2413" s="1">
        <v>22.22222</v>
      </c>
      <c r="C2413" s="1">
        <f t="shared" si="52"/>
        <v>799.99991999999997</v>
      </c>
      <c r="H2413">
        <v>36</v>
      </c>
      <c r="I2413" s="1">
        <v>22.22222</v>
      </c>
      <c r="J2413" s="1">
        <f t="shared" si="53"/>
        <v>799.99991999999997</v>
      </c>
    </row>
    <row r="2414" spans="1:10" x14ac:dyDescent="0.25">
      <c r="A2414">
        <v>36</v>
      </c>
      <c r="B2414" s="1">
        <v>22.22222</v>
      </c>
      <c r="C2414" s="1">
        <f t="shared" si="52"/>
        <v>799.99991999999997</v>
      </c>
      <c r="H2414">
        <v>36</v>
      </c>
      <c r="I2414" s="1">
        <v>22.22222</v>
      </c>
      <c r="J2414" s="1">
        <f t="shared" si="53"/>
        <v>799.99991999999997</v>
      </c>
    </row>
    <row r="2415" spans="1:10" x14ac:dyDescent="0.25">
      <c r="A2415">
        <v>36</v>
      </c>
      <c r="B2415" s="1">
        <v>22.22222</v>
      </c>
      <c r="C2415" s="1">
        <f t="shared" si="52"/>
        <v>799.99991999999997</v>
      </c>
      <c r="H2415">
        <v>36</v>
      </c>
      <c r="I2415" s="1">
        <v>22.22222</v>
      </c>
      <c r="J2415" s="1">
        <f t="shared" si="53"/>
        <v>799.99991999999997</v>
      </c>
    </row>
    <row r="2416" spans="1:10" x14ac:dyDescent="0.25">
      <c r="A2416">
        <v>36</v>
      </c>
      <c r="B2416" s="1">
        <v>22.22222</v>
      </c>
      <c r="C2416" s="1">
        <f t="shared" si="52"/>
        <v>799.99991999999997</v>
      </c>
      <c r="H2416">
        <v>36</v>
      </c>
      <c r="I2416" s="1">
        <v>22.22222</v>
      </c>
      <c r="J2416" s="1">
        <f t="shared" si="53"/>
        <v>799.99991999999997</v>
      </c>
    </row>
    <row r="2417" spans="1:13" x14ac:dyDescent="0.25">
      <c r="A2417">
        <v>36</v>
      </c>
      <c r="B2417" s="1">
        <v>22.22222</v>
      </c>
      <c r="C2417" s="1">
        <f t="shared" si="52"/>
        <v>799.99991999999997</v>
      </c>
      <c r="H2417">
        <v>36</v>
      </c>
      <c r="I2417" s="1">
        <v>22.22222</v>
      </c>
      <c r="J2417" s="1">
        <f t="shared" si="53"/>
        <v>799.99991999999997</v>
      </c>
    </row>
    <row r="2418" spans="1:13" x14ac:dyDescent="0.25">
      <c r="A2418">
        <v>36</v>
      </c>
      <c r="B2418" s="1">
        <v>22.22222</v>
      </c>
      <c r="C2418" s="1">
        <f t="shared" si="52"/>
        <v>799.99991999999997</v>
      </c>
      <c r="H2418">
        <v>36</v>
      </c>
      <c r="I2418" s="1">
        <v>22.22222</v>
      </c>
      <c r="J2418" s="1">
        <f t="shared" si="53"/>
        <v>799.99991999999997</v>
      </c>
    </row>
    <row r="2419" spans="1:13" x14ac:dyDescent="0.25">
      <c r="A2419">
        <v>36</v>
      </c>
      <c r="B2419" s="1">
        <v>22.22222</v>
      </c>
      <c r="C2419" s="1">
        <f t="shared" si="52"/>
        <v>799.99991999999997</v>
      </c>
      <c r="H2419">
        <v>36</v>
      </c>
      <c r="I2419" s="1">
        <v>22.22222</v>
      </c>
      <c r="J2419" s="1">
        <f t="shared" si="53"/>
        <v>799.99991999999997</v>
      </c>
    </row>
    <row r="2420" spans="1:13" x14ac:dyDescent="0.25">
      <c r="A2420">
        <v>36</v>
      </c>
      <c r="B2420" s="1">
        <v>22.22222</v>
      </c>
      <c r="C2420" s="1">
        <f t="shared" si="52"/>
        <v>799.99991999999997</v>
      </c>
      <c r="H2420">
        <v>36</v>
      </c>
      <c r="I2420" s="1">
        <v>22.22222</v>
      </c>
      <c r="J2420" s="1">
        <f t="shared" si="53"/>
        <v>799.99991999999997</v>
      </c>
    </row>
    <row r="2421" spans="1:13" x14ac:dyDescent="0.25">
      <c r="A2421">
        <v>36</v>
      </c>
      <c r="B2421" s="1">
        <v>22.22222</v>
      </c>
      <c r="C2421" s="1">
        <f t="shared" si="52"/>
        <v>799.99991999999997</v>
      </c>
      <c r="H2421">
        <v>36</v>
      </c>
      <c r="I2421" s="1">
        <v>22.22222</v>
      </c>
      <c r="J2421" s="1">
        <f t="shared" si="53"/>
        <v>799.99991999999997</v>
      </c>
    </row>
    <row r="2422" spans="1:13" x14ac:dyDescent="0.25">
      <c r="A2422">
        <v>36</v>
      </c>
      <c r="B2422" s="1">
        <v>22.22222</v>
      </c>
      <c r="C2422" s="1">
        <f t="shared" si="52"/>
        <v>799.99991999999997</v>
      </c>
      <c r="H2422">
        <v>36</v>
      </c>
      <c r="I2422" s="1">
        <v>22.22222</v>
      </c>
      <c r="J2422" s="1">
        <f t="shared" si="53"/>
        <v>799.99991999999997</v>
      </c>
    </row>
    <row r="2423" spans="1:13" x14ac:dyDescent="0.25">
      <c r="A2423">
        <v>36</v>
      </c>
      <c r="B2423" s="1">
        <v>22.22222</v>
      </c>
      <c r="C2423" s="1">
        <f t="shared" si="52"/>
        <v>799.99991999999997</v>
      </c>
      <c r="H2423">
        <v>36</v>
      </c>
      <c r="I2423" s="1">
        <v>22.22222</v>
      </c>
      <c r="J2423" s="1">
        <f t="shared" si="53"/>
        <v>799.99991999999997</v>
      </c>
    </row>
    <row r="2424" spans="1:13" x14ac:dyDescent="0.25">
      <c r="A2424">
        <v>36</v>
      </c>
      <c r="B2424" s="1">
        <v>22.22222</v>
      </c>
      <c r="C2424" s="1">
        <f t="shared" si="52"/>
        <v>799.99991999999997</v>
      </c>
      <c r="H2424">
        <v>36</v>
      </c>
      <c r="I2424" s="1">
        <v>22.22222</v>
      </c>
      <c r="J2424" s="1">
        <f t="shared" si="53"/>
        <v>799.99991999999997</v>
      </c>
    </row>
    <row r="2425" spans="1:13" x14ac:dyDescent="0.25">
      <c r="A2425">
        <v>36</v>
      </c>
      <c r="B2425" s="1">
        <v>22.22222</v>
      </c>
      <c r="C2425" s="1">
        <f t="shared" si="52"/>
        <v>799.99991999999997</v>
      </c>
      <c r="H2425">
        <v>36</v>
      </c>
      <c r="I2425" s="1">
        <v>22.22222</v>
      </c>
      <c r="J2425" s="1">
        <f t="shared" si="53"/>
        <v>799.99991999999997</v>
      </c>
    </row>
    <row r="2426" spans="1:13" x14ac:dyDescent="0.25">
      <c r="A2426">
        <v>36</v>
      </c>
      <c r="B2426" s="1">
        <v>22.22222</v>
      </c>
      <c r="C2426" s="1">
        <f t="shared" si="52"/>
        <v>799.99991999999997</v>
      </c>
      <c r="H2426">
        <v>36</v>
      </c>
      <c r="I2426" s="1">
        <v>22.22222</v>
      </c>
      <c r="J2426" s="1">
        <f t="shared" si="53"/>
        <v>799.99991999999997</v>
      </c>
    </row>
    <row r="2427" spans="1:13" x14ac:dyDescent="0.25">
      <c r="A2427">
        <v>36</v>
      </c>
      <c r="B2427" s="1">
        <v>22.22222</v>
      </c>
      <c r="C2427" s="1">
        <f t="shared" si="52"/>
        <v>799.99991999999997</v>
      </c>
      <c r="H2427">
        <v>36</v>
      </c>
      <c r="I2427" s="1">
        <v>22.22222</v>
      </c>
      <c r="J2427" s="1">
        <f t="shared" si="53"/>
        <v>799.99991999999997</v>
      </c>
    </row>
    <row r="2428" spans="1:13" x14ac:dyDescent="0.25">
      <c r="A2428">
        <v>36</v>
      </c>
      <c r="B2428" s="1">
        <v>22.22222</v>
      </c>
      <c r="C2428" s="1">
        <f t="shared" si="52"/>
        <v>799.99991999999997</v>
      </c>
      <c r="H2428">
        <v>36</v>
      </c>
      <c r="I2428" s="1">
        <v>22.22222</v>
      </c>
      <c r="J2428" s="1">
        <f t="shared" si="53"/>
        <v>799.99991999999997</v>
      </c>
    </row>
    <row r="2429" spans="1:13" x14ac:dyDescent="0.25">
      <c r="A2429">
        <v>36</v>
      </c>
      <c r="B2429" s="1">
        <v>22.22222</v>
      </c>
      <c r="C2429" s="1">
        <f t="shared" si="52"/>
        <v>799.99991999999997</v>
      </c>
      <c r="H2429">
        <v>36</v>
      </c>
      <c r="I2429" s="1">
        <v>22.22222</v>
      </c>
      <c r="J2429" s="1">
        <f t="shared" si="53"/>
        <v>799.99991999999997</v>
      </c>
    </row>
    <row r="2430" spans="1:13" x14ac:dyDescent="0.25">
      <c r="A2430">
        <v>36</v>
      </c>
      <c r="B2430" s="1">
        <v>22.22222</v>
      </c>
      <c r="C2430" s="1">
        <f t="shared" si="52"/>
        <v>799.99991999999997</v>
      </c>
      <c r="E2430">
        <v>700</v>
      </c>
      <c r="F2430">
        <v>214</v>
      </c>
      <c r="H2430">
        <v>36</v>
      </c>
      <c r="I2430" s="1">
        <v>22.22222</v>
      </c>
      <c r="J2430" s="1">
        <f t="shared" si="53"/>
        <v>799.99991999999997</v>
      </c>
    </row>
    <row r="2431" spans="1:13" x14ac:dyDescent="0.25">
      <c r="A2431">
        <v>37</v>
      </c>
      <c r="B2431" s="1">
        <v>22.22222</v>
      </c>
      <c r="C2431" s="1">
        <f t="shared" si="52"/>
        <v>822.22213999999997</v>
      </c>
      <c r="E2431" t="s">
        <v>96</v>
      </c>
      <c r="H2431">
        <v>36</v>
      </c>
      <c r="I2431" s="1">
        <v>22.22222</v>
      </c>
      <c r="J2431" s="1">
        <f t="shared" si="53"/>
        <v>799.99991999999997</v>
      </c>
      <c r="L2431">
        <v>750</v>
      </c>
      <c r="M2431">
        <v>151</v>
      </c>
    </row>
    <row r="2432" spans="1:13" x14ac:dyDescent="0.25">
      <c r="A2432">
        <v>37</v>
      </c>
      <c r="B2432" s="1">
        <v>22.22222</v>
      </c>
      <c r="C2432" s="1">
        <f t="shared" si="52"/>
        <v>822.22213999999997</v>
      </c>
      <c r="E2432">
        <f>2430-2216</f>
        <v>214</v>
      </c>
      <c r="H2432">
        <v>37</v>
      </c>
      <c r="I2432" s="1">
        <v>22.22222</v>
      </c>
      <c r="J2432" s="1">
        <f t="shared" si="53"/>
        <v>822.22213999999997</v>
      </c>
      <c r="L2432" t="s">
        <v>115</v>
      </c>
    </row>
    <row r="2433" spans="1:12" x14ac:dyDescent="0.25">
      <c r="A2433">
        <v>37</v>
      </c>
      <c r="B2433" s="1">
        <v>22.22222</v>
      </c>
      <c r="C2433" s="1">
        <f t="shared" si="52"/>
        <v>822.22213999999997</v>
      </c>
      <c r="H2433">
        <v>37</v>
      </c>
      <c r="I2433" s="1">
        <v>22.22222</v>
      </c>
      <c r="J2433" s="1">
        <f t="shared" si="53"/>
        <v>822.22213999999997</v>
      </c>
      <c r="L2433">
        <f>2431-2280</f>
        <v>151</v>
      </c>
    </row>
    <row r="2434" spans="1:12" x14ac:dyDescent="0.25">
      <c r="A2434">
        <v>37</v>
      </c>
      <c r="B2434" s="1">
        <v>22.22222</v>
      </c>
      <c r="C2434" s="1">
        <f t="shared" si="52"/>
        <v>822.22213999999997</v>
      </c>
      <c r="H2434">
        <v>37</v>
      </c>
      <c r="I2434" s="1">
        <v>22.22222</v>
      </c>
      <c r="J2434" s="1">
        <f t="shared" si="53"/>
        <v>822.22213999999997</v>
      </c>
    </row>
    <row r="2435" spans="1:12" x14ac:dyDescent="0.25">
      <c r="A2435">
        <v>37</v>
      </c>
      <c r="B2435" s="1">
        <v>22.22222</v>
      </c>
      <c r="C2435" s="1">
        <f t="shared" si="52"/>
        <v>822.22213999999997</v>
      </c>
      <c r="H2435">
        <v>37</v>
      </c>
      <c r="I2435" s="1">
        <v>22.22222</v>
      </c>
      <c r="J2435" s="1">
        <f t="shared" si="53"/>
        <v>822.22213999999997</v>
      </c>
    </row>
    <row r="2436" spans="1:12" x14ac:dyDescent="0.25">
      <c r="A2436">
        <v>37</v>
      </c>
      <c r="B2436" s="1">
        <v>22.22222</v>
      </c>
      <c r="C2436" s="1">
        <f t="shared" si="52"/>
        <v>822.22213999999997</v>
      </c>
      <c r="H2436">
        <v>37</v>
      </c>
      <c r="I2436" s="1">
        <v>22.22222</v>
      </c>
      <c r="J2436" s="1">
        <f t="shared" si="53"/>
        <v>822.22213999999997</v>
      </c>
    </row>
    <row r="2437" spans="1:12" x14ac:dyDescent="0.25">
      <c r="A2437">
        <v>37</v>
      </c>
      <c r="B2437" s="1">
        <v>22.22222</v>
      </c>
      <c r="C2437" s="1">
        <f t="shared" si="52"/>
        <v>822.22213999999997</v>
      </c>
      <c r="H2437">
        <v>37</v>
      </c>
      <c r="I2437" s="1">
        <v>22.22222</v>
      </c>
      <c r="J2437" s="1">
        <f t="shared" si="53"/>
        <v>822.22213999999997</v>
      </c>
    </row>
    <row r="2438" spans="1:12" x14ac:dyDescent="0.25">
      <c r="A2438">
        <v>37</v>
      </c>
      <c r="B2438" s="1">
        <v>22.22222</v>
      </c>
      <c r="C2438" s="1">
        <f t="shared" si="52"/>
        <v>822.22213999999997</v>
      </c>
      <c r="H2438">
        <v>37</v>
      </c>
      <c r="I2438" s="1">
        <v>22.22222</v>
      </c>
      <c r="J2438" s="1">
        <f t="shared" si="53"/>
        <v>822.22213999999997</v>
      </c>
    </row>
    <row r="2439" spans="1:12" x14ac:dyDescent="0.25">
      <c r="A2439">
        <v>37</v>
      </c>
      <c r="B2439" s="1">
        <v>22.22222</v>
      </c>
      <c r="C2439" s="1">
        <f t="shared" si="52"/>
        <v>822.22213999999997</v>
      </c>
      <c r="H2439">
        <v>37</v>
      </c>
      <c r="I2439" s="1">
        <v>22.22222</v>
      </c>
      <c r="J2439" s="1">
        <f t="shared" si="53"/>
        <v>822.22213999999997</v>
      </c>
    </row>
    <row r="2440" spans="1:12" x14ac:dyDescent="0.25">
      <c r="A2440">
        <v>37</v>
      </c>
      <c r="B2440" s="1">
        <v>22.22222</v>
      </c>
      <c r="C2440" s="1">
        <f t="shared" si="52"/>
        <v>822.22213999999997</v>
      </c>
      <c r="H2440">
        <v>37</v>
      </c>
      <c r="I2440" s="1">
        <v>22.22222</v>
      </c>
      <c r="J2440" s="1">
        <f t="shared" si="53"/>
        <v>822.22213999999997</v>
      </c>
    </row>
    <row r="2441" spans="1:12" x14ac:dyDescent="0.25">
      <c r="A2441">
        <v>37</v>
      </c>
      <c r="B2441" s="1">
        <v>22.22222</v>
      </c>
      <c r="C2441" s="1">
        <f t="shared" si="52"/>
        <v>822.22213999999997</v>
      </c>
      <c r="H2441">
        <v>37</v>
      </c>
      <c r="I2441" s="1">
        <v>22.22222</v>
      </c>
      <c r="J2441" s="1">
        <f t="shared" si="53"/>
        <v>822.22213999999997</v>
      </c>
    </row>
    <row r="2442" spans="1:12" x14ac:dyDescent="0.25">
      <c r="A2442">
        <v>37</v>
      </c>
      <c r="B2442" s="1">
        <v>22.22222</v>
      </c>
      <c r="C2442" s="1">
        <f t="shared" si="52"/>
        <v>822.22213999999997</v>
      </c>
      <c r="H2442">
        <v>37</v>
      </c>
      <c r="I2442" s="1">
        <v>22.22222</v>
      </c>
      <c r="J2442" s="1">
        <f t="shared" si="53"/>
        <v>822.22213999999997</v>
      </c>
    </row>
    <row r="2443" spans="1:12" x14ac:dyDescent="0.25">
      <c r="A2443">
        <v>37</v>
      </c>
      <c r="B2443" s="1">
        <v>22.22222</v>
      </c>
      <c r="C2443" s="1">
        <f t="shared" si="52"/>
        <v>822.22213999999997</v>
      </c>
      <c r="H2443">
        <v>37</v>
      </c>
      <c r="I2443" s="1">
        <v>22.22222</v>
      </c>
      <c r="J2443" s="1">
        <f t="shared" si="53"/>
        <v>822.22213999999997</v>
      </c>
    </row>
    <row r="2444" spans="1:12" x14ac:dyDescent="0.25">
      <c r="A2444">
        <v>37</v>
      </c>
      <c r="B2444" s="1">
        <v>22.22222</v>
      </c>
      <c r="C2444" s="1">
        <f t="shared" si="52"/>
        <v>822.22213999999997</v>
      </c>
      <c r="H2444">
        <v>37</v>
      </c>
      <c r="I2444" s="1">
        <v>22.22222</v>
      </c>
      <c r="J2444" s="1">
        <f t="shared" si="53"/>
        <v>822.22213999999997</v>
      </c>
    </row>
    <row r="2445" spans="1:12" x14ac:dyDescent="0.25">
      <c r="A2445">
        <v>37</v>
      </c>
      <c r="B2445" s="1">
        <v>22.22222</v>
      </c>
      <c r="C2445" s="1">
        <f t="shared" si="52"/>
        <v>822.22213999999997</v>
      </c>
      <c r="H2445">
        <v>37</v>
      </c>
      <c r="I2445" s="1">
        <v>22.22222</v>
      </c>
      <c r="J2445" s="1">
        <f t="shared" si="53"/>
        <v>822.22213999999997</v>
      </c>
    </row>
    <row r="2446" spans="1:12" x14ac:dyDescent="0.25">
      <c r="A2446">
        <v>37</v>
      </c>
      <c r="B2446" s="1">
        <v>22.22222</v>
      </c>
      <c r="C2446" s="1">
        <f t="shared" si="52"/>
        <v>822.22213999999997</v>
      </c>
      <c r="H2446">
        <v>37</v>
      </c>
      <c r="I2446" s="1">
        <v>22.22222</v>
      </c>
      <c r="J2446" s="1">
        <f t="shared" si="53"/>
        <v>822.22213999999997</v>
      </c>
    </row>
    <row r="2447" spans="1:12" x14ac:dyDescent="0.25">
      <c r="A2447">
        <v>37</v>
      </c>
      <c r="B2447" s="1">
        <v>22.22222</v>
      </c>
      <c r="C2447" s="1">
        <f t="shared" si="52"/>
        <v>822.22213999999997</v>
      </c>
      <c r="H2447">
        <v>37</v>
      </c>
      <c r="I2447" s="1">
        <v>22.22222</v>
      </c>
      <c r="J2447" s="1">
        <f t="shared" si="53"/>
        <v>822.22213999999997</v>
      </c>
    </row>
    <row r="2448" spans="1:12" x14ac:dyDescent="0.25">
      <c r="A2448">
        <v>37</v>
      </c>
      <c r="B2448" s="1">
        <v>22.22222</v>
      </c>
      <c r="C2448" s="1">
        <f t="shared" si="52"/>
        <v>822.22213999999997</v>
      </c>
      <c r="H2448">
        <v>37</v>
      </c>
      <c r="I2448" s="1">
        <v>22.22222</v>
      </c>
      <c r="J2448" s="1">
        <f t="shared" si="53"/>
        <v>822.22213999999997</v>
      </c>
    </row>
    <row r="2449" spans="1:10" x14ac:dyDescent="0.25">
      <c r="A2449">
        <v>37</v>
      </c>
      <c r="B2449" s="1">
        <v>22.22222</v>
      </c>
      <c r="C2449" s="1">
        <f t="shared" si="52"/>
        <v>822.22213999999997</v>
      </c>
      <c r="H2449">
        <v>37</v>
      </c>
      <c r="I2449" s="1">
        <v>22.22222</v>
      </c>
      <c r="J2449" s="1">
        <f t="shared" si="53"/>
        <v>822.22213999999997</v>
      </c>
    </row>
    <row r="2450" spans="1:10" x14ac:dyDescent="0.25">
      <c r="A2450">
        <v>37</v>
      </c>
      <c r="B2450" s="1">
        <v>22.22222</v>
      </c>
      <c r="C2450" s="1">
        <f t="shared" si="52"/>
        <v>822.22213999999997</v>
      </c>
      <c r="H2450">
        <v>37</v>
      </c>
      <c r="I2450" s="1">
        <v>22.22222</v>
      </c>
      <c r="J2450" s="1">
        <f t="shared" si="53"/>
        <v>822.22213999999997</v>
      </c>
    </row>
    <row r="2451" spans="1:10" x14ac:dyDescent="0.25">
      <c r="A2451">
        <v>37</v>
      </c>
      <c r="B2451" s="1">
        <v>22.22222</v>
      </c>
      <c r="C2451" s="1">
        <f t="shared" si="52"/>
        <v>822.22213999999997</v>
      </c>
      <c r="H2451">
        <v>37</v>
      </c>
      <c r="I2451" s="1">
        <v>22.22222</v>
      </c>
      <c r="J2451" s="1">
        <f t="shared" si="53"/>
        <v>822.22213999999997</v>
      </c>
    </row>
    <row r="2452" spans="1:10" x14ac:dyDescent="0.25">
      <c r="A2452">
        <v>37</v>
      </c>
      <c r="B2452" s="1">
        <v>22.22222</v>
      </c>
      <c r="C2452" s="1">
        <f t="shared" si="52"/>
        <v>822.22213999999997</v>
      </c>
      <c r="H2452">
        <v>37</v>
      </c>
      <c r="I2452" s="1">
        <v>22.22222</v>
      </c>
      <c r="J2452" s="1">
        <f t="shared" si="53"/>
        <v>822.22213999999997</v>
      </c>
    </row>
    <row r="2453" spans="1:10" x14ac:dyDescent="0.25">
      <c r="A2453">
        <v>37</v>
      </c>
      <c r="B2453" s="1">
        <v>22.22222</v>
      </c>
      <c r="C2453" s="1">
        <f t="shared" si="52"/>
        <v>822.22213999999997</v>
      </c>
      <c r="H2453">
        <v>37</v>
      </c>
      <c r="I2453" s="1">
        <v>22.22222</v>
      </c>
      <c r="J2453" s="1">
        <f t="shared" si="53"/>
        <v>822.22213999999997</v>
      </c>
    </row>
    <row r="2454" spans="1:10" x14ac:dyDescent="0.25">
      <c r="A2454">
        <v>37</v>
      </c>
      <c r="B2454" s="1">
        <v>22.22222</v>
      </c>
      <c r="C2454" s="1">
        <f t="shared" si="52"/>
        <v>822.22213999999997</v>
      </c>
      <c r="H2454">
        <v>37</v>
      </c>
      <c r="I2454" s="1">
        <v>22.22222</v>
      </c>
      <c r="J2454" s="1">
        <f t="shared" si="53"/>
        <v>822.22213999999997</v>
      </c>
    </row>
    <row r="2455" spans="1:10" x14ac:dyDescent="0.25">
      <c r="A2455">
        <v>37</v>
      </c>
      <c r="B2455" s="1">
        <v>22.22222</v>
      </c>
      <c r="C2455" s="1">
        <f t="shared" si="52"/>
        <v>822.22213999999997</v>
      </c>
      <c r="H2455">
        <v>37</v>
      </c>
      <c r="I2455" s="1">
        <v>22.22222</v>
      </c>
      <c r="J2455" s="1">
        <f t="shared" si="53"/>
        <v>822.22213999999997</v>
      </c>
    </row>
    <row r="2456" spans="1:10" x14ac:dyDescent="0.25">
      <c r="A2456">
        <v>37</v>
      </c>
      <c r="B2456" s="1">
        <v>22.22222</v>
      </c>
      <c r="C2456" s="1">
        <f t="shared" si="52"/>
        <v>822.22213999999997</v>
      </c>
      <c r="H2456">
        <v>37</v>
      </c>
      <c r="I2456" s="1">
        <v>22.22222</v>
      </c>
      <c r="J2456" s="1">
        <f t="shared" si="53"/>
        <v>822.22213999999997</v>
      </c>
    </row>
    <row r="2457" spans="1:10" x14ac:dyDescent="0.25">
      <c r="A2457">
        <v>37</v>
      </c>
      <c r="B2457" s="1">
        <v>22.22222</v>
      </c>
      <c r="C2457" s="1">
        <f t="shared" si="52"/>
        <v>822.22213999999997</v>
      </c>
      <c r="H2457">
        <v>37</v>
      </c>
      <c r="I2457" s="1">
        <v>22.22222</v>
      </c>
      <c r="J2457" s="1">
        <f t="shared" si="53"/>
        <v>822.22213999999997</v>
      </c>
    </row>
    <row r="2458" spans="1:10" x14ac:dyDescent="0.25">
      <c r="A2458">
        <v>37</v>
      </c>
      <c r="B2458" s="1">
        <v>22.22222</v>
      </c>
      <c r="C2458" s="1">
        <f t="shared" si="52"/>
        <v>822.22213999999997</v>
      </c>
      <c r="H2458">
        <v>37</v>
      </c>
      <c r="I2458" s="1">
        <v>22.22222</v>
      </c>
      <c r="J2458" s="1">
        <f t="shared" si="53"/>
        <v>822.22213999999997</v>
      </c>
    </row>
    <row r="2459" spans="1:10" x14ac:dyDescent="0.25">
      <c r="A2459">
        <v>37</v>
      </c>
      <c r="B2459" s="1">
        <v>22.22222</v>
      </c>
      <c r="C2459" s="1">
        <f t="shared" ref="C2459:C2522" si="54">A2459*B2459</f>
        <v>822.22213999999997</v>
      </c>
      <c r="H2459">
        <v>37</v>
      </c>
      <c r="I2459" s="1">
        <v>22.22222</v>
      </c>
      <c r="J2459" s="1">
        <f t="shared" si="53"/>
        <v>822.22213999999997</v>
      </c>
    </row>
    <row r="2460" spans="1:10" x14ac:dyDescent="0.25">
      <c r="A2460">
        <v>37</v>
      </c>
      <c r="B2460" s="1">
        <v>22.22222</v>
      </c>
      <c r="C2460" s="1">
        <f t="shared" si="54"/>
        <v>822.22213999999997</v>
      </c>
      <c r="H2460">
        <v>37</v>
      </c>
      <c r="I2460" s="1">
        <v>22.22222</v>
      </c>
      <c r="J2460" s="1">
        <f t="shared" ref="J2460:J2523" si="55">H2460*I2460</f>
        <v>822.22213999999997</v>
      </c>
    </row>
    <row r="2461" spans="1:10" x14ac:dyDescent="0.25">
      <c r="A2461">
        <v>37</v>
      </c>
      <c r="B2461" s="1">
        <v>22.22222</v>
      </c>
      <c r="C2461" s="1">
        <f t="shared" si="54"/>
        <v>822.22213999999997</v>
      </c>
      <c r="H2461">
        <v>37</v>
      </c>
      <c r="I2461" s="1">
        <v>22.22222</v>
      </c>
      <c r="J2461" s="1">
        <f t="shared" si="55"/>
        <v>822.22213999999997</v>
      </c>
    </row>
    <row r="2462" spans="1:10" x14ac:dyDescent="0.25">
      <c r="A2462">
        <v>37</v>
      </c>
      <c r="B2462" s="1">
        <v>22.22222</v>
      </c>
      <c r="C2462" s="1">
        <f t="shared" si="54"/>
        <v>822.22213999999997</v>
      </c>
      <c r="H2462">
        <v>37</v>
      </c>
      <c r="I2462" s="1">
        <v>22.22222</v>
      </c>
      <c r="J2462" s="1">
        <f t="shared" si="55"/>
        <v>822.22213999999997</v>
      </c>
    </row>
    <row r="2463" spans="1:10" x14ac:dyDescent="0.25">
      <c r="A2463">
        <v>37</v>
      </c>
      <c r="B2463" s="1">
        <v>22.22222</v>
      </c>
      <c r="C2463" s="1">
        <f t="shared" si="54"/>
        <v>822.22213999999997</v>
      </c>
      <c r="H2463">
        <v>37</v>
      </c>
      <c r="I2463" s="1">
        <v>22.22222</v>
      </c>
      <c r="J2463" s="1">
        <f t="shared" si="55"/>
        <v>822.22213999999997</v>
      </c>
    </row>
    <row r="2464" spans="1:10" x14ac:dyDescent="0.25">
      <c r="A2464">
        <v>37</v>
      </c>
      <c r="B2464" s="1">
        <v>22.22222</v>
      </c>
      <c r="C2464" s="1">
        <f t="shared" si="54"/>
        <v>822.22213999999997</v>
      </c>
      <c r="H2464">
        <v>37</v>
      </c>
      <c r="I2464" s="1">
        <v>22.22222</v>
      </c>
      <c r="J2464" s="1">
        <f t="shared" si="55"/>
        <v>822.22213999999997</v>
      </c>
    </row>
    <row r="2465" spans="1:10" x14ac:dyDescent="0.25">
      <c r="A2465">
        <v>37</v>
      </c>
      <c r="B2465" s="1">
        <v>22.22222</v>
      </c>
      <c r="C2465" s="1">
        <f t="shared" si="54"/>
        <v>822.22213999999997</v>
      </c>
      <c r="H2465">
        <v>37</v>
      </c>
      <c r="I2465" s="1">
        <v>22.22222</v>
      </c>
      <c r="J2465" s="1">
        <f t="shared" si="55"/>
        <v>822.22213999999997</v>
      </c>
    </row>
    <row r="2466" spans="1:10" x14ac:dyDescent="0.25">
      <c r="A2466">
        <v>37</v>
      </c>
      <c r="B2466" s="1">
        <v>22.22222</v>
      </c>
      <c r="C2466" s="1">
        <f t="shared" si="54"/>
        <v>822.22213999999997</v>
      </c>
      <c r="H2466">
        <v>37</v>
      </c>
      <c r="I2466" s="1">
        <v>22.22222</v>
      </c>
      <c r="J2466" s="1">
        <f t="shared" si="55"/>
        <v>822.22213999999997</v>
      </c>
    </row>
    <row r="2467" spans="1:10" x14ac:dyDescent="0.25">
      <c r="A2467">
        <v>37</v>
      </c>
      <c r="B2467" s="1">
        <v>22.22222</v>
      </c>
      <c r="C2467" s="1">
        <f t="shared" si="54"/>
        <v>822.22213999999997</v>
      </c>
      <c r="H2467">
        <v>37</v>
      </c>
      <c r="I2467" s="1">
        <v>22.22222</v>
      </c>
      <c r="J2467" s="1">
        <f t="shared" si="55"/>
        <v>822.22213999999997</v>
      </c>
    </row>
    <row r="2468" spans="1:10" x14ac:dyDescent="0.25">
      <c r="A2468">
        <v>37</v>
      </c>
      <c r="B2468" s="1">
        <v>22.22222</v>
      </c>
      <c r="C2468" s="1">
        <f t="shared" si="54"/>
        <v>822.22213999999997</v>
      </c>
      <c r="H2468">
        <v>37</v>
      </c>
      <c r="I2468" s="1">
        <v>22.22222</v>
      </c>
      <c r="J2468" s="1">
        <f t="shared" si="55"/>
        <v>822.22213999999997</v>
      </c>
    </row>
    <row r="2469" spans="1:10" x14ac:dyDescent="0.25">
      <c r="A2469">
        <v>38</v>
      </c>
      <c r="B2469" s="1">
        <v>22.22222</v>
      </c>
      <c r="C2469" s="1">
        <f t="shared" si="54"/>
        <v>844.44435999999996</v>
      </c>
      <c r="H2469">
        <v>37</v>
      </c>
      <c r="I2469" s="1">
        <v>22.22222</v>
      </c>
      <c r="J2469" s="1">
        <f t="shared" si="55"/>
        <v>822.22213999999997</v>
      </c>
    </row>
    <row r="2470" spans="1:10" x14ac:dyDescent="0.25">
      <c r="A2470">
        <v>38</v>
      </c>
      <c r="B2470" s="1">
        <v>22.22222</v>
      </c>
      <c r="C2470" s="1">
        <f t="shared" si="54"/>
        <v>844.44435999999996</v>
      </c>
      <c r="H2470">
        <v>38</v>
      </c>
      <c r="I2470" s="1">
        <v>22.22222</v>
      </c>
      <c r="J2470" s="1">
        <f t="shared" si="55"/>
        <v>844.44435999999996</v>
      </c>
    </row>
    <row r="2471" spans="1:10" x14ac:dyDescent="0.25">
      <c r="A2471">
        <v>38</v>
      </c>
      <c r="B2471" s="1">
        <v>22.22222</v>
      </c>
      <c r="C2471" s="1">
        <f t="shared" si="54"/>
        <v>844.44435999999996</v>
      </c>
      <c r="H2471">
        <v>38</v>
      </c>
      <c r="I2471" s="1">
        <v>22.22222</v>
      </c>
      <c r="J2471" s="1">
        <f t="shared" si="55"/>
        <v>844.44435999999996</v>
      </c>
    </row>
    <row r="2472" spans="1:10" x14ac:dyDescent="0.25">
      <c r="A2472">
        <v>38</v>
      </c>
      <c r="B2472" s="1">
        <v>22.22222</v>
      </c>
      <c r="C2472" s="1">
        <f t="shared" si="54"/>
        <v>844.44435999999996</v>
      </c>
      <c r="H2472">
        <v>38</v>
      </c>
      <c r="I2472" s="1">
        <v>22.22222</v>
      </c>
      <c r="J2472" s="1">
        <f t="shared" si="55"/>
        <v>844.44435999999996</v>
      </c>
    </row>
    <row r="2473" spans="1:10" x14ac:dyDescent="0.25">
      <c r="A2473">
        <v>38</v>
      </c>
      <c r="B2473" s="1">
        <v>22.22222</v>
      </c>
      <c r="C2473" s="1">
        <f t="shared" si="54"/>
        <v>844.44435999999996</v>
      </c>
      <c r="H2473">
        <v>38</v>
      </c>
      <c r="I2473" s="1">
        <v>22.22222</v>
      </c>
      <c r="J2473" s="1">
        <f t="shared" si="55"/>
        <v>844.44435999999996</v>
      </c>
    </row>
    <row r="2474" spans="1:10" x14ac:dyDescent="0.25">
      <c r="A2474">
        <v>38</v>
      </c>
      <c r="B2474" s="1">
        <v>22.22222</v>
      </c>
      <c r="C2474" s="1">
        <f t="shared" si="54"/>
        <v>844.44435999999996</v>
      </c>
      <c r="H2474">
        <v>38</v>
      </c>
      <c r="I2474" s="1">
        <v>22.22222</v>
      </c>
      <c r="J2474" s="1">
        <f t="shared" si="55"/>
        <v>844.44435999999996</v>
      </c>
    </row>
    <row r="2475" spans="1:10" x14ac:dyDescent="0.25">
      <c r="A2475">
        <v>38</v>
      </c>
      <c r="B2475" s="1">
        <v>22.22222</v>
      </c>
      <c r="C2475" s="1">
        <f t="shared" si="54"/>
        <v>844.44435999999996</v>
      </c>
      <c r="H2475">
        <v>38</v>
      </c>
      <c r="I2475" s="1">
        <v>22.22222</v>
      </c>
      <c r="J2475" s="1">
        <f t="shared" si="55"/>
        <v>844.44435999999996</v>
      </c>
    </row>
    <row r="2476" spans="1:10" x14ac:dyDescent="0.25">
      <c r="A2476">
        <v>38</v>
      </c>
      <c r="B2476" s="1">
        <v>22.22222</v>
      </c>
      <c r="C2476" s="1">
        <f t="shared" si="54"/>
        <v>844.44435999999996</v>
      </c>
      <c r="H2476">
        <v>38</v>
      </c>
      <c r="I2476" s="1">
        <v>22.22222</v>
      </c>
      <c r="J2476" s="1">
        <f t="shared" si="55"/>
        <v>844.44435999999996</v>
      </c>
    </row>
    <row r="2477" spans="1:10" x14ac:dyDescent="0.25">
      <c r="A2477">
        <v>38</v>
      </c>
      <c r="B2477" s="1">
        <v>22.22222</v>
      </c>
      <c r="C2477" s="1">
        <f t="shared" si="54"/>
        <v>844.44435999999996</v>
      </c>
      <c r="H2477">
        <v>38</v>
      </c>
      <c r="I2477" s="1">
        <v>22.22222</v>
      </c>
      <c r="J2477" s="1">
        <f t="shared" si="55"/>
        <v>844.44435999999996</v>
      </c>
    </row>
    <row r="2478" spans="1:10" x14ac:dyDescent="0.25">
      <c r="A2478">
        <v>38</v>
      </c>
      <c r="B2478" s="1">
        <v>22.22222</v>
      </c>
      <c r="C2478" s="1">
        <f t="shared" si="54"/>
        <v>844.44435999999996</v>
      </c>
      <c r="H2478">
        <v>38</v>
      </c>
      <c r="I2478" s="1">
        <v>22.22222</v>
      </c>
      <c r="J2478" s="1">
        <f t="shared" si="55"/>
        <v>844.44435999999996</v>
      </c>
    </row>
    <row r="2479" spans="1:10" x14ac:dyDescent="0.25">
      <c r="A2479">
        <v>38</v>
      </c>
      <c r="B2479" s="1">
        <v>22.22222</v>
      </c>
      <c r="C2479" s="1">
        <f t="shared" si="54"/>
        <v>844.44435999999996</v>
      </c>
      <c r="H2479">
        <v>38</v>
      </c>
      <c r="I2479" s="1">
        <v>22.22222</v>
      </c>
      <c r="J2479" s="1">
        <f t="shared" si="55"/>
        <v>844.44435999999996</v>
      </c>
    </row>
    <row r="2480" spans="1:10" x14ac:dyDescent="0.25">
      <c r="A2480">
        <v>38</v>
      </c>
      <c r="B2480" s="1">
        <v>22.22222</v>
      </c>
      <c r="C2480" s="1">
        <f t="shared" si="54"/>
        <v>844.44435999999996</v>
      </c>
      <c r="H2480">
        <v>38</v>
      </c>
      <c r="I2480" s="1">
        <v>22.22222</v>
      </c>
      <c r="J2480" s="1">
        <f t="shared" si="55"/>
        <v>844.44435999999996</v>
      </c>
    </row>
    <row r="2481" spans="1:10" x14ac:dyDescent="0.25">
      <c r="A2481">
        <v>38</v>
      </c>
      <c r="B2481" s="1">
        <v>22.22222</v>
      </c>
      <c r="C2481" s="1">
        <f t="shared" si="54"/>
        <v>844.44435999999996</v>
      </c>
      <c r="H2481">
        <v>38</v>
      </c>
      <c r="I2481" s="1">
        <v>22.22222</v>
      </c>
      <c r="J2481" s="1">
        <f t="shared" si="55"/>
        <v>844.44435999999996</v>
      </c>
    </row>
    <row r="2482" spans="1:10" x14ac:dyDescent="0.25">
      <c r="A2482">
        <v>38</v>
      </c>
      <c r="B2482" s="1">
        <v>22.22222</v>
      </c>
      <c r="C2482" s="1">
        <f t="shared" si="54"/>
        <v>844.44435999999996</v>
      </c>
      <c r="H2482">
        <v>38</v>
      </c>
      <c r="I2482" s="1">
        <v>22.22222</v>
      </c>
      <c r="J2482" s="1">
        <f t="shared" si="55"/>
        <v>844.44435999999996</v>
      </c>
    </row>
    <row r="2483" spans="1:10" x14ac:dyDescent="0.25">
      <c r="A2483">
        <v>38</v>
      </c>
      <c r="B2483" s="1">
        <v>22.22222</v>
      </c>
      <c r="C2483" s="1">
        <f t="shared" si="54"/>
        <v>844.44435999999996</v>
      </c>
      <c r="H2483">
        <v>38</v>
      </c>
      <c r="I2483" s="1">
        <v>22.22222</v>
      </c>
      <c r="J2483" s="1">
        <f t="shared" si="55"/>
        <v>844.44435999999996</v>
      </c>
    </row>
    <row r="2484" spans="1:10" x14ac:dyDescent="0.25">
      <c r="A2484">
        <v>38</v>
      </c>
      <c r="B2484" s="1">
        <v>22.22222</v>
      </c>
      <c r="C2484" s="1">
        <f t="shared" si="54"/>
        <v>844.44435999999996</v>
      </c>
      <c r="H2484">
        <v>38</v>
      </c>
      <c r="I2484" s="1">
        <v>22.22222</v>
      </c>
      <c r="J2484" s="1">
        <f t="shared" si="55"/>
        <v>844.44435999999996</v>
      </c>
    </row>
    <row r="2485" spans="1:10" x14ac:dyDescent="0.25">
      <c r="A2485">
        <v>38</v>
      </c>
      <c r="B2485" s="1">
        <v>22.22222</v>
      </c>
      <c r="C2485" s="1">
        <f t="shared" si="54"/>
        <v>844.44435999999996</v>
      </c>
      <c r="H2485">
        <v>38</v>
      </c>
      <c r="I2485" s="1">
        <v>22.22222</v>
      </c>
      <c r="J2485" s="1">
        <f t="shared" si="55"/>
        <v>844.44435999999996</v>
      </c>
    </row>
    <row r="2486" spans="1:10" x14ac:dyDescent="0.25">
      <c r="A2486">
        <v>38</v>
      </c>
      <c r="B2486" s="1">
        <v>22.22222</v>
      </c>
      <c r="C2486" s="1">
        <f t="shared" si="54"/>
        <v>844.44435999999996</v>
      </c>
      <c r="H2486">
        <v>38</v>
      </c>
      <c r="I2486" s="1">
        <v>22.22222</v>
      </c>
      <c r="J2486" s="1">
        <f t="shared" si="55"/>
        <v>844.44435999999996</v>
      </c>
    </row>
    <row r="2487" spans="1:10" x14ac:dyDescent="0.25">
      <c r="A2487">
        <v>38</v>
      </c>
      <c r="B2487" s="1">
        <v>22.22222</v>
      </c>
      <c r="C2487" s="1">
        <f t="shared" si="54"/>
        <v>844.44435999999996</v>
      </c>
      <c r="H2487">
        <v>38</v>
      </c>
      <c r="I2487" s="1">
        <v>22.22222</v>
      </c>
      <c r="J2487" s="1">
        <f t="shared" si="55"/>
        <v>844.44435999999996</v>
      </c>
    </row>
    <row r="2488" spans="1:10" x14ac:dyDescent="0.25">
      <c r="A2488">
        <v>38</v>
      </c>
      <c r="B2488" s="1">
        <v>22.22222</v>
      </c>
      <c r="C2488" s="1">
        <f t="shared" si="54"/>
        <v>844.44435999999996</v>
      </c>
      <c r="H2488">
        <v>38</v>
      </c>
      <c r="I2488" s="1">
        <v>22.22222</v>
      </c>
      <c r="J2488" s="1">
        <f t="shared" si="55"/>
        <v>844.44435999999996</v>
      </c>
    </row>
    <row r="2489" spans="1:10" x14ac:dyDescent="0.25">
      <c r="A2489">
        <v>38</v>
      </c>
      <c r="B2489" s="1">
        <v>22.22222</v>
      </c>
      <c r="C2489" s="1">
        <f t="shared" si="54"/>
        <v>844.44435999999996</v>
      </c>
      <c r="H2489">
        <v>38</v>
      </c>
      <c r="I2489" s="1">
        <v>22.22222</v>
      </c>
      <c r="J2489" s="1">
        <f t="shared" si="55"/>
        <v>844.44435999999996</v>
      </c>
    </row>
    <row r="2490" spans="1:10" x14ac:dyDescent="0.25">
      <c r="A2490">
        <v>38</v>
      </c>
      <c r="B2490" s="1">
        <v>22.22222</v>
      </c>
      <c r="C2490" s="1">
        <f t="shared" si="54"/>
        <v>844.44435999999996</v>
      </c>
      <c r="H2490">
        <v>38</v>
      </c>
      <c r="I2490" s="1">
        <v>22.22222</v>
      </c>
      <c r="J2490" s="1">
        <f t="shared" si="55"/>
        <v>844.44435999999996</v>
      </c>
    </row>
    <row r="2491" spans="1:10" x14ac:dyDescent="0.25">
      <c r="A2491">
        <v>38</v>
      </c>
      <c r="B2491" s="1">
        <v>22.22222</v>
      </c>
      <c r="C2491" s="1">
        <f t="shared" si="54"/>
        <v>844.44435999999996</v>
      </c>
      <c r="H2491">
        <v>38</v>
      </c>
      <c r="I2491" s="1">
        <v>22.22222</v>
      </c>
      <c r="J2491" s="1">
        <f t="shared" si="55"/>
        <v>844.44435999999996</v>
      </c>
    </row>
    <row r="2492" spans="1:10" x14ac:dyDescent="0.25">
      <c r="A2492">
        <v>38</v>
      </c>
      <c r="B2492" s="1">
        <v>22.22222</v>
      </c>
      <c r="C2492" s="1">
        <f t="shared" si="54"/>
        <v>844.44435999999996</v>
      </c>
      <c r="H2492">
        <v>38</v>
      </c>
      <c r="I2492" s="1">
        <v>22.22222</v>
      </c>
      <c r="J2492" s="1">
        <f t="shared" si="55"/>
        <v>844.44435999999996</v>
      </c>
    </row>
    <row r="2493" spans="1:10" x14ac:dyDescent="0.25">
      <c r="A2493">
        <v>38</v>
      </c>
      <c r="B2493" s="1">
        <v>22.22222</v>
      </c>
      <c r="C2493" s="1">
        <f t="shared" si="54"/>
        <v>844.44435999999996</v>
      </c>
      <c r="H2493">
        <v>38</v>
      </c>
      <c r="I2493" s="1">
        <v>22.22222</v>
      </c>
      <c r="J2493" s="1">
        <f t="shared" si="55"/>
        <v>844.44435999999996</v>
      </c>
    </row>
    <row r="2494" spans="1:10" x14ac:dyDescent="0.25">
      <c r="A2494">
        <v>38</v>
      </c>
      <c r="B2494" s="1">
        <v>22.22222</v>
      </c>
      <c r="C2494" s="1">
        <f t="shared" si="54"/>
        <v>844.44435999999996</v>
      </c>
      <c r="H2494">
        <v>38</v>
      </c>
      <c r="I2494" s="1">
        <v>22.22222</v>
      </c>
      <c r="J2494" s="1">
        <f t="shared" si="55"/>
        <v>844.44435999999996</v>
      </c>
    </row>
    <row r="2495" spans="1:10" x14ac:dyDescent="0.25">
      <c r="A2495">
        <v>38</v>
      </c>
      <c r="B2495" s="1">
        <v>22.22222</v>
      </c>
      <c r="C2495" s="1">
        <f t="shared" si="54"/>
        <v>844.44435999999996</v>
      </c>
      <c r="H2495">
        <v>38</v>
      </c>
      <c r="I2495" s="1">
        <v>22.22222</v>
      </c>
      <c r="J2495" s="1">
        <f t="shared" si="55"/>
        <v>844.44435999999996</v>
      </c>
    </row>
    <row r="2496" spans="1:10" x14ac:dyDescent="0.25">
      <c r="A2496">
        <v>38</v>
      </c>
      <c r="B2496" s="1">
        <v>22.22222</v>
      </c>
      <c r="C2496" s="1">
        <f t="shared" si="54"/>
        <v>844.44435999999996</v>
      </c>
      <c r="H2496">
        <v>38</v>
      </c>
      <c r="I2496" s="1">
        <v>22.22222</v>
      </c>
      <c r="J2496" s="1">
        <f t="shared" si="55"/>
        <v>844.44435999999996</v>
      </c>
    </row>
    <row r="2497" spans="1:13" x14ac:dyDescent="0.25">
      <c r="A2497">
        <v>38</v>
      </c>
      <c r="B2497" s="1">
        <v>22.22222</v>
      </c>
      <c r="C2497" s="1">
        <f t="shared" si="54"/>
        <v>844.44435999999996</v>
      </c>
      <c r="H2497">
        <v>38</v>
      </c>
      <c r="I2497" s="1">
        <v>22.22222</v>
      </c>
      <c r="J2497" s="1">
        <f t="shared" si="55"/>
        <v>844.44435999999996</v>
      </c>
    </row>
    <row r="2498" spans="1:13" x14ac:dyDescent="0.25">
      <c r="A2498">
        <v>38</v>
      </c>
      <c r="B2498" s="1">
        <v>22.22222</v>
      </c>
      <c r="C2498" s="1">
        <f t="shared" si="54"/>
        <v>844.44435999999996</v>
      </c>
      <c r="H2498">
        <v>38</v>
      </c>
      <c r="I2498" s="1">
        <v>22.22222</v>
      </c>
      <c r="J2498" s="1">
        <f t="shared" si="55"/>
        <v>844.44435999999996</v>
      </c>
    </row>
    <row r="2499" spans="1:13" x14ac:dyDescent="0.25">
      <c r="A2499">
        <v>39</v>
      </c>
      <c r="B2499" s="1">
        <v>22.22222</v>
      </c>
      <c r="C2499" s="1">
        <f t="shared" si="54"/>
        <v>866.66657999999995</v>
      </c>
      <c r="H2499">
        <v>38</v>
      </c>
      <c r="I2499" s="1">
        <v>22.22222</v>
      </c>
      <c r="J2499" s="1">
        <f t="shared" si="55"/>
        <v>844.44435999999996</v>
      </c>
      <c r="L2499">
        <v>800</v>
      </c>
      <c r="M2499">
        <v>68</v>
      </c>
    </row>
    <row r="2500" spans="1:13" x14ac:dyDescent="0.25">
      <c r="A2500">
        <v>39</v>
      </c>
      <c r="B2500" s="1">
        <v>22.22222</v>
      </c>
      <c r="C2500" s="1">
        <f t="shared" si="54"/>
        <v>866.66657999999995</v>
      </c>
      <c r="H2500">
        <v>39</v>
      </c>
      <c r="I2500" s="1">
        <v>22.22222</v>
      </c>
      <c r="J2500" s="1">
        <f t="shared" si="55"/>
        <v>866.66657999999995</v>
      </c>
      <c r="L2500" t="s">
        <v>116</v>
      </c>
    </row>
    <row r="2501" spans="1:13" x14ac:dyDescent="0.25">
      <c r="A2501">
        <v>39</v>
      </c>
      <c r="B2501" s="1">
        <v>22.22222</v>
      </c>
      <c r="C2501" s="1">
        <f t="shared" si="54"/>
        <v>866.66657999999995</v>
      </c>
      <c r="H2501">
        <v>39</v>
      </c>
      <c r="I2501" s="1">
        <v>22.22222</v>
      </c>
      <c r="J2501" s="1">
        <f t="shared" si="55"/>
        <v>866.66657999999995</v>
      </c>
      <c r="L2501">
        <f>2499-2431</f>
        <v>68</v>
      </c>
    </row>
    <row r="2502" spans="1:13" x14ac:dyDescent="0.25">
      <c r="A2502">
        <v>39</v>
      </c>
      <c r="B2502" s="1">
        <v>22.22222</v>
      </c>
      <c r="C2502" s="1">
        <f t="shared" si="54"/>
        <v>866.66657999999995</v>
      </c>
      <c r="H2502">
        <v>39</v>
      </c>
      <c r="I2502" s="1">
        <v>22.22222</v>
      </c>
      <c r="J2502" s="1">
        <f t="shared" si="55"/>
        <v>866.66657999999995</v>
      </c>
    </row>
    <row r="2503" spans="1:13" x14ac:dyDescent="0.25">
      <c r="A2503">
        <v>39</v>
      </c>
      <c r="B2503" s="1">
        <v>22.22222</v>
      </c>
      <c r="C2503" s="1">
        <f t="shared" si="54"/>
        <v>866.66657999999995</v>
      </c>
      <c r="H2503">
        <v>39</v>
      </c>
      <c r="I2503" s="1">
        <v>22.22222</v>
      </c>
      <c r="J2503" s="1">
        <f t="shared" si="55"/>
        <v>866.66657999999995</v>
      </c>
    </row>
    <row r="2504" spans="1:13" x14ac:dyDescent="0.25">
      <c r="A2504">
        <v>39</v>
      </c>
      <c r="B2504" s="1">
        <v>22.22222</v>
      </c>
      <c r="C2504" s="1">
        <f t="shared" si="54"/>
        <v>866.66657999999995</v>
      </c>
      <c r="H2504">
        <v>39</v>
      </c>
      <c r="I2504" s="1">
        <v>22.22222</v>
      </c>
      <c r="J2504" s="1">
        <f t="shared" si="55"/>
        <v>866.66657999999995</v>
      </c>
    </row>
    <row r="2505" spans="1:13" x14ac:dyDescent="0.25">
      <c r="A2505">
        <v>39</v>
      </c>
      <c r="B2505" s="1">
        <v>22.22222</v>
      </c>
      <c r="C2505" s="1">
        <f t="shared" si="54"/>
        <v>866.66657999999995</v>
      </c>
      <c r="H2505">
        <v>39</v>
      </c>
      <c r="I2505" s="1">
        <v>22.22222</v>
      </c>
      <c r="J2505" s="1">
        <f t="shared" si="55"/>
        <v>866.66657999999995</v>
      </c>
    </row>
    <row r="2506" spans="1:13" x14ac:dyDescent="0.25">
      <c r="A2506">
        <v>39</v>
      </c>
      <c r="B2506" s="1">
        <v>22.22222</v>
      </c>
      <c r="C2506" s="1">
        <f t="shared" si="54"/>
        <v>866.66657999999995</v>
      </c>
      <c r="H2506">
        <v>39</v>
      </c>
      <c r="I2506" s="1">
        <v>22.22222</v>
      </c>
      <c r="J2506" s="1">
        <f t="shared" si="55"/>
        <v>866.66657999999995</v>
      </c>
    </row>
    <row r="2507" spans="1:13" x14ac:dyDescent="0.25">
      <c r="A2507">
        <v>39</v>
      </c>
      <c r="B2507" s="1">
        <v>22.22222</v>
      </c>
      <c r="C2507" s="1">
        <f t="shared" si="54"/>
        <v>866.66657999999995</v>
      </c>
      <c r="H2507">
        <v>39</v>
      </c>
      <c r="I2507" s="1">
        <v>22.22222</v>
      </c>
      <c r="J2507" s="1">
        <f t="shared" si="55"/>
        <v>866.66657999999995</v>
      </c>
    </row>
    <row r="2508" spans="1:13" x14ac:dyDescent="0.25">
      <c r="A2508">
        <v>39</v>
      </c>
      <c r="B2508" s="1">
        <v>22.22222</v>
      </c>
      <c r="C2508" s="1">
        <f t="shared" si="54"/>
        <v>866.66657999999995</v>
      </c>
      <c r="H2508">
        <v>39</v>
      </c>
      <c r="I2508" s="1">
        <v>22.22222</v>
      </c>
      <c r="J2508" s="1">
        <f t="shared" si="55"/>
        <v>866.66657999999995</v>
      </c>
    </row>
    <row r="2509" spans="1:13" x14ac:dyDescent="0.25">
      <c r="A2509">
        <v>39</v>
      </c>
      <c r="B2509" s="1">
        <v>22.22222</v>
      </c>
      <c r="C2509" s="1">
        <f t="shared" si="54"/>
        <v>866.66657999999995</v>
      </c>
      <c r="H2509">
        <v>39</v>
      </c>
      <c r="I2509" s="1">
        <v>22.22222</v>
      </c>
      <c r="J2509" s="1">
        <f t="shared" si="55"/>
        <v>866.66657999999995</v>
      </c>
    </row>
    <row r="2510" spans="1:13" x14ac:dyDescent="0.25">
      <c r="A2510">
        <v>39</v>
      </c>
      <c r="B2510" s="1">
        <v>22.22222</v>
      </c>
      <c r="C2510" s="1">
        <f t="shared" si="54"/>
        <v>866.66657999999995</v>
      </c>
      <c r="H2510">
        <v>39</v>
      </c>
      <c r="I2510" s="1">
        <v>22.22222</v>
      </c>
      <c r="J2510" s="1">
        <f t="shared" si="55"/>
        <v>866.66657999999995</v>
      </c>
    </row>
    <row r="2511" spans="1:13" x14ac:dyDescent="0.25">
      <c r="A2511">
        <v>39</v>
      </c>
      <c r="B2511" s="1">
        <v>22.22222</v>
      </c>
      <c r="C2511" s="1">
        <f t="shared" si="54"/>
        <v>866.66657999999995</v>
      </c>
      <c r="H2511">
        <v>39</v>
      </c>
      <c r="I2511" s="1">
        <v>22.22222</v>
      </c>
      <c r="J2511" s="1">
        <f t="shared" si="55"/>
        <v>866.66657999999995</v>
      </c>
    </row>
    <row r="2512" spans="1:13" x14ac:dyDescent="0.25">
      <c r="A2512">
        <v>39</v>
      </c>
      <c r="B2512" s="1">
        <v>22.22222</v>
      </c>
      <c r="C2512" s="1">
        <f t="shared" si="54"/>
        <v>866.66657999999995</v>
      </c>
      <c r="H2512">
        <v>39</v>
      </c>
      <c r="I2512" s="1">
        <v>22.22222</v>
      </c>
      <c r="J2512" s="1">
        <f t="shared" si="55"/>
        <v>866.66657999999995</v>
      </c>
    </row>
    <row r="2513" spans="1:10" x14ac:dyDescent="0.25">
      <c r="A2513">
        <v>39</v>
      </c>
      <c r="B2513" s="1">
        <v>22.22222</v>
      </c>
      <c r="C2513" s="1">
        <f t="shared" si="54"/>
        <v>866.66657999999995</v>
      </c>
      <c r="H2513">
        <v>39</v>
      </c>
      <c r="I2513" s="1">
        <v>22.22222</v>
      </c>
      <c r="J2513" s="1">
        <f t="shared" si="55"/>
        <v>866.66657999999995</v>
      </c>
    </row>
    <row r="2514" spans="1:10" x14ac:dyDescent="0.25">
      <c r="A2514">
        <v>39</v>
      </c>
      <c r="B2514" s="1">
        <v>22.22222</v>
      </c>
      <c r="C2514" s="1">
        <f t="shared" si="54"/>
        <v>866.66657999999995</v>
      </c>
      <c r="H2514">
        <v>39</v>
      </c>
      <c r="I2514" s="1">
        <v>22.22222</v>
      </c>
      <c r="J2514" s="1">
        <f t="shared" si="55"/>
        <v>866.66657999999995</v>
      </c>
    </row>
    <row r="2515" spans="1:10" x14ac:dyDescent="0.25">
      <c r="A2515">
        <v>39</v>
      </c>
      <c r="B2515" s="1">
        <v>22.22222</v>
      </c>
      <c r="C2515" s="1">
        <f t="shared" si="54"/>
        <v>866.66657999999995</v>
      </c>
      <c r="H2515">
        <v>39</v>
      </c>
      <c r="I2515" s="1">
        <v>22.22222</v>
      </c>
      <c r="J2515" s="1">
        <f t="shared" si="55"/>
        <v>866.66657999999995</v>
      </c>
    </row>
    <row r="2516" spans="1:10" x14ac:dyDescent="0.25">
      <c r="A2516">
        <v>39</v>
      </c>
      <c r="B2516" s="1">
        <v>22.22222</v>
      </c>
      <c r="C2516" s="1">
        <f t="shared" si="54"/>
        <v>866.66657999999995</v>
      </c>
      <c r="H2516">
        <v>39</v>
      </c>
      <c r="I2516" s="1">
        <v>22.22222</v>
      </c>
      <c r="J2516" s="1">
        <f t="shared" si="55"/>
        <v>866.66657999999995</v>
      </c>
    </row>
    <row r="2517" spans="1:10" x14ac:dyDescent="0.25">
      <c r="A2517">
        <v>39</v>
      </c>
      <c r="B2517" s="1">
        <v>22.22222</v>
      </c>
      <c r="C2517" s="1">
        <f t="shared" si="54"/>
        <v>866.66657999999995</v>
      </c>
      <c r="H2517">
        <v>39</v>
      </c>
      <c r="I2517" s="1">
        <v>22.22222</v>
      </c>
      <c r="J2517" s="1">
        <f t="shared" si="55"/>
        <v>866.66657999999995</v>
      </c>
    </row>
    <row r="2518" spans="1:10" x14ac:dyDescent="0.25">
      <c r="A2518">
        <v>39</v>
      </c>
      <c r="B2518" s="1">
        <v>22.22222</v>
      </c>
      <c r="C2518" s="1">
        <f t="shared" si="54"/>
        <v>866.66657999999995</v>
      </c>
      <c r="H2518">
        <v>39</v>
      </c>
      <c r="I2518" s="1">
        <v>22.22222</v>
      </c>
      <c r="J2518" s="1">
        <f t="shared" si="55"/>
        <v>866.66657999999995</v>
      </c>
    </row>
    <row r="2519" spans="1:10" x14ac:dyDescent="0.25">
      <c r="A2519">
        <v>39</v>
      </c>
      <c r="B2519" s="1">
        <v>22.22222</v>
      </c>
      <c r="C2519" s="1">
        <f t="shared" si="54"/>
        <v>866.66657999999995</v>
      </c>
      <c r="H2519">
        <v>39</v>
      </c>
      <c r="I2519" s="1">
        <v>22.22222</v>
      </c>
      <c r="J2519" s="1">
        <f t="shared" si="55"/>
        <v>866.66657999999995</v>
      </c>
    </row>
    <row r="2520" spans="1:10" x14ac:dyDescent="0.25">
      <c r="A2520">
        <v>39</v>
      </c>
      <c r="B2520" s="1">
        <v>22.22222</v>
      </c>
      <c r="C2520" s="1">
        <f t="shared" si="54"/>
        <v>866.66657999999995</v>
      </c>
      <c r="H2520">
        <v>39</v>
      </c>
      <c r="I2520" s="1">
        <v>22.22222</v>
      </c>
      <c r="J2520" s="1">
        <f t="shared" si="55"/>
        <v>866.66657999999995</v>
      </c>
    </row>
    <row r="2521" spans="1:10" x14ac:dyDescent="0.25">
      <c r="A2521">
        <v>39</v>
      </c>
      <c r="B2521" s="1">
        <v>22.22222</v>
      </c>
      <c r="C2521" s="1">
        <f t="shared" si="54"/>
        <v>866.66657999999995</v>
      </c>
      <c r="H2521">
        <v>39</v>
      </c>
      <c r="I2521" s="1">
        <v>22.22222</v>
      </c>
      <c r="J2521" s="1">
        <f t="shared" si="55"/>
        <v>866.66657999999995</v>
      </c>
    </row>
    <row r="2522" spans="1:10" x14ac:dyDescent="0.25">
      <c r="A2522">
        <v>39</v>
      </c>
      <c r="B2522" s="1">
        <v>22.22222</v>
      </c>
      <c r="C2522" s="1">
        <f t="shared" si="54"/>
        <v>866.66657999999995</v>
      </c>
      <c r="H2522">
        <v>39</v>
      </c>
      <c r="I2522" s="1">
        <v>22.22222</v>
      </c>
      <c r="J2522" s="1">
        <f t="shared" si="55"/>
        <v>866.66657999999995</v>
      </c>
    </row>
    <row r="2523" spans="1:10" x14ac:dyDescent="0.25">
      <c r="A2523">
        <v>39</v>
      </c>
      <c r="B2523" s="1">
        <v>22.22222</v>
      </c>
      <c r="C2523" s="1">
        <f t="shared" ref="C2523:C2586" si="56">A2523*B2523</f>
        <v>866.66657999999995</v>
      </c>
      <c r="H2523">
        <v>39</v>
      </c>
      <c r="I2523" s="1">
        <v>22.22222</v>
      </c>
      <c r="J2523" s="1">
        <f t="shared" si="55"/>
        <v>866.66657999999995</v>
      </c>
    </row>
    <row r="2524" spans="1:10" x14ac:dyDescent="0.25">
      <c r="A2524">
        <v>39</v>
      </c>
      <c r="B2524" s="1">
        <v>22.22222</v>
      </c>
      <c r="C2524" s="1">
        <f t="shared" si="56"/>
        <v>866.66657999999995</v>
      </c>
      <c r="H2524">
        <v>39</v>
      </c>
      <c r="I2524" s="1">
        <v>22.22222</v>
      </c>
      <c r="J2524" s="1">
        <f t="shared" ref="J2524:J2587" si="57">H2524*I2524</f>
        <v>866.66657999999995</v>
      </c>
    </row>
    <row r="2525" spans="1:10" x14ac:dyDescent="0.25">
      <c r="A2525">
        <v>39</v>
      </c>
      <c r="B2525" s="1">
        <v>22.22222</v>
      </c>
      <c r="C2525" s="1">
        <f t="shared" si="56"/>
        <v>866.66657999999995</v>
      </c>
      <c r="H2525">
        <v>39</v>
      </c>
      <c r="I2525" s="1">
        <v>22.22222</v>
      </c>
      <c r="J2525" s="1">
        <f t="shared" si="57"/>
        <v>866.66657999999995</v>
      </c>
    </row>
    <row r="2526" spans="1:10" x14ac:dyDescent="0.25">
      <c r="A2526">
        <v>39</v>
      </c>
      <c r="B2526" s="1">
        <v>22.22222</v>
      </c>
      <c r="C2526" s="1">
        <f t="shared" si="56"/>
        <v>866.66657999999995</v>
      </c>
      <c r="H2526">
        <v>39</v>
      </c>
      <c r="I2526" s="1">
        <v>22.22222</v>
      </c>
      <c r="J2526" s="1">
        <f t="shared" si="57"/>
        <v>866.66657999999995</v>
      </c>
    </row>
    <row r="2527" spans="1:10" x14ac:dyDescent="0.25">
      <c r="A2527">
        <v>39</v>
      </c>
      <c r="B2527" s="1">
        <v>22.22222</v>
      </c>
      <c r="C2527" s="1">
        <f t="shared" si="56"/>
        <v>866.66657999999995</v>
      </c>
      <c r="H2527">
        <v>39</v>
      </c>
      <c r="I2527" s="1">
        <v>22.22222</v>
      </c>
      <c r="J2527" s="1">
        <f t="shared" si="57"/>
        <v>866.66657999999995</v>
      </c>
    </row>
    <row r="2528" spans="1:10" x14ac:dyDescent="0.25">
      <c r="A2528">
        <v>40</v>
      </c>
      <c r="B2528" s="1">
        <v>22.22222</v>
      </c>
      <c r="C2528" s="1">
        <f t="shared" si="56"/>
        <v>888.88879999999995</v>
      </c>
      <c r="H2528">
        <v>39</v>
      </c>
      <c r="I2528" s="1">
        <v>22.22222</v>
      </c>
      <c r="J2528" s="1">
        <f t="shared" si="57"/>
        <v>866.66657999999995</v>
      </c>
    </row>
    <row r="2529" spans="1:10" x14ac:dyDescent="0.25">
      <c r="A2529">
        <v>40</v>
      </c>
      <c r="B2529" s="1">
        <v>22.22222</v>
      </c>
      <c r="C2529" s="1">
        <f t="shared" si="56"/>
        <v>888.88879999999995</v>
      </c>
      <c r="H2529">
        <v>40</v>
      </c>
      <c r="I2529" s="1">
        <v>22.22222</v>
      </c>
      <c r="J2529" s="1">
        <f t="shared" si="57"/>
        <v>888.88879999999995</v>
      </c>
    </row>
    <row r="2530" spans="1:10" x14ac:dyDescent="0.25">
      <c r="A2530">
        <v>40</v>
      </c>
      <c r="B2530" s="1">
        <v>22.22222</v>
      </c>
      <c r="C2530" s="1">
        <f t="shared" si="56"/>
        <v>888.88879999999995</v>
      </c>
      <c r="H2530">
        <v>40</v>
      </c>
      <c r="I2530" s="1">
        <v>22.22222</v>
      </c>
      <c r="J2530" s="1">
        <f t="shared" si="57"/>
        <v>888.88879999999995</v>
      </c>
    </row>
    <row r="2531" spans="1:10" x14ac:dyDescent="0.25">
      <c r="A2531">
        <v>40</v>
      </c>
      <c r="B2531" s="1">
        <v>22.22222</v>
      </c>
      <c r="C2531" s="1">
        <f t="shared" si="56"/>
        <v>888.88879999999995</v>
      </c>
      <c r="H2531">
        <v>40</v>
      </c>
      <c r="I2531" s="1">
        <v>22.22222</v>
      </c>
      <c r="J2531" s="1">
        <f t="shared" si="57"/>
        <v>888.88879999999995</v>
      </c>
    </row>
    <row r="2532" spans="1:10" x14ac:dyDescent="0.25">
      <c r="A2532">
        <v>40</v>
      </c>
      <c r="B2532" s="1">
        <v>22.22222</v>
      </c>
      <c r="C2532" s="1">
        <f t="shared" si="56"/>
        <v>888.88879999999995</v>
      </c>
      <c r="H2532">
        <v>40</v>
      </c>
      <c r="I2532" s="1">
        <v>22.22222</v>
      </c>
      <c r="J2532" s="1">
        <f t="shared" si="57"/>
        <v>888.88879999999995</v>
      </c>
    </row>
    <row r="2533" spans="1:10" x14ac:dyDescent="0.25">
      <c r="A2533">
        <v>40</v>
      </c>
      <c r="B2533" s="1">
        <v>22.22222</v>
      </c>
      <c r="C2533" s="1">
        <f t="shared" si="56"/>
        <v>888.88879999999995</v>
      </c>
      <c r="H2533">
        <v>40</v>
      </c>
      <c r="I2533" s="1">
        <v>22.22222</v>
      </c>
      <c r="J2533" s="1">
        <f t="shared" si="57"/>
        <v>888.88879999999995</v>
      </c>
    </row>
    <row r="2534" spans="1:10" x14ac:dyDescent="0.25">
      <c r="A2534">
        <v>40</v>
      </c>
      <c r="B2534" s="1">
        <v>22.22222</v>
      </c>
      <c r="C2534" s="1">
        <f t="shared" si="56"/>
        <v>888.88879999999995</v>
      </c>
      <c r="H2534">
        <v>40</v>
      </c>
      <c r="I2534" s="1">
        <v>22.22222</v>
      </c>
      <c r="J2534" s="1">
        <f t="shared" si="57"/>
        <v>888.88879999999995</v>
      </c>
    </row>
    <row r="2535" spans="1:10" x14ac:dyDescent="0.25">
      <c r="A2535">
        <v>40</v>
      </c>
      <c r="B2535" s="1">
        <v>22.22222</v>
      </c>
      <c r="C2535" s="1">
        <f t="shared" si="56"/>
        <v>888.88879999999995</v>
      </c>
      <c r="H2535">
        <v>40</v>
      </c>
      <c r="I2535" s="1">
        <v>22.22222</v>
      </c>
      <c r="J2535" s="1">
        <f t="shared" si="57"/>
        <v>888.88879999999995</v>
      </c>
    </row>
    <row r="2536" spans="1:10" x14ac:dyDescent="0.25">
      <c r="A2536">
        <v>40</v>
      </c>
      <c r="B2536" s="1">
        <v>22.22222</v>
      </c>
      <c r="C2536" s="1">
        <f t="shared" si="56"/>
        <v>888.88879999999995</v>
      </c>
      <c r="H2536">
        <v>40</v>
      </c>
      <c r="I2536" s="1">
        <v>22.22222</v>
      </c>
      <c r="J2536" s="1">
        <f t="shared" si="57"/>
        <v>888.88879999999995</v>
      </c>
    </row>
    <row r="2537" spans="1:10" x14ac:dyDescent="0.25">
      <c r="A2537">
        <v>40</v>
      </c>
      <c r="B2537" s="1">
        <v>22.22222</v>
      </c>
      <c r="C2537" s="1">
        <f t="shared" si="56"/>
        <v>888.88879999999995</v>
      </c>
      <c r="H2537">
        <v>40</v>
      </c>
      <c r="I2537" s="1">
        <v>22.22222</v>
      </c>
      <c r="J2537" s="1">
        <f t="shared" si="57"/>
        <v>888.88879999999995</v>
      </c>
    </row>
    <row r="2538" spans="1:10" x14ac:dyDescent="0.25">
      <c r="A2538">
        <v>40</v>
      </c>
      <c r="B2538" s="1">
        <v>22.22222</v>
      </c>
      <c r="C2538" s="1">
        <f t="shared" si="56"/>
        <v>888.88879999999995</v>
      </c>
      <c r="H2538">
        <v>40</v>
      </c>
      <c r="I2538" s="1">
        <v>22.22222</v>
      </c>
      <c r="J2538" s="1">
        <f t="shared" si="57"/>
        <v>888.88879999999995</v>
      </c>
    </row>
    <row r="2539" spans="1:10" x14ac:dyDescent="0.25">
      <c r="A2539">
        <v>40</v>
      </c>
      <c r="B2539" s="1">
        <v>22.22222</v>
      </c>
      <c r="C2539" s="1">
        <f t="shared" si="56"/>
        <v>888.88879999999995</v>
      </c>
      <c r="H2539">
        <v>40</v>
      </c>
      <c r="I2539" s="1">
        <v>22.22222</v>
      </c>
      <c r="J2539" s="1">
        <f t="shared" si="57"/>
        <v>888.88879999999995</v>
      </c>
    </row>
    <row r="2540" spans="1:10" x14ac:dyDescent="0.25">
      <c r="A2540">
        <v>40</v>
      </c>
      <c r="B2540" s="1">
        <v>22.22222</v>
      </c>
      <c r="C2540" s="1">
        <f t="shared" si="56"/>
        <v>888.88879999999995</v>
      </c>
      <c r="H2540">
        <v>40</v>
      </c>
      <c r="I2540" s="1">
        <v>22.22222</v>
      </c>
      <c r="J2540" s="1">
        <f t="shared" si="57"/>
        <v>888.88879999999995</v>
      </c>
    </row>
    <row r="2541" spans="1:10" x14ac:dyDescent="0.25">
      <c r="A2541">
        <v>40</v>
      </c>
      <c r="B2541" s="1">
        <v>22.22222</v>
      </c>
      <c r="C2541" s="1">
        <f t="shared" si="56"/>
        <v>888.88879999999995</v>
      </c>
      <c r="H2541">
        <v>40</v>
      </c>
      <c r="I2541" s="1">
        <v>22.22222</v>
      </c>
      <c r="J2541" s="1">
        <f t="shared" si="57"/>
        <v>888.88879999999995</v>
      </c>
    </row>
    <row r="2542" spans="1:10" x14ac:dyDescent="0.25">
      <c r="A2542">
        <v>40</v>
      </c>
      <c r="B2542" s="1">
        <v>22.22222</v>
      </c>
      <c r="C2542" s="1">
        <f t="shared" si="56"/>
        <v>888.88879999999995</v>
      </c>
      <c r="H2542">
        <v>40</v>
      </c>
      <c r="I2542" s="1">
        <v>22.22222</v>
      </c>
      <c r="J2542" s="1">
        <f t="shared" si="57"/>
        <v>888.88879999999995</v>
      </c>
    </row>
    <row r="2543" spans="1:10" x14ac:dyDescent="0.25">
      <c r="A2543">
        <v>40</v>
      </c>
      <c r="B2543" s="1">
        <v>22.22222</v>
      </c>
      <c r="C2543" s="1">
        <f t="shared" si="56"/>
        <v>888.88879999999995</v>
      </c>
      <c r="H2543">
        <v>40</v>
      </c>
      <c r="I2543" s="1">
        <v>22.22222</v>
      </c>
      <c r="J2543" s="1">
        <f t="shared" si="57"/>
        <v>888.88879999999995</v>
      </c>
    </row>
    <row r="2544" spans="1:10" x14ac:dyDescent="0.25">
      <c r="A2544">
        <v>40</v>
      </c>
      <c r="B2544" s="1">
        <v>22.22222</v>
      </c>
      <c r="C2544" s="1">
        <f t="shared" si="56"/>
        <v>888.88879999999995</v>
      </c>
      <c r="H2544">
        <v>40</v>
      </c>
      <c r="I2544" s="1">
        <v>22.22222</v>
      </c>
      <c r="J2544" s="1">
        <f t="shared" si="57"/>
        <v>888.88879999999995</v>
      </c>
    </row>
    <row r="2545" spans="1:13" x14ac:dyDescent="0.25">
      <c r="A2545">
        <v>40</v>
      </c>
      <c r="B2545" s="1">
        <v>22.22222</v>
      </c>
      <c r="C2545" s="1">
        <f t="shared" si="56"/>
        <v>888.88879999999995</v>
      </c>
      <c r="H2545">
        <v>40</v>
      </c>
      <c r="I2545" s="1">
        <v>22.22222</v>
      </c>
      <c r="J2545" s="1">
        <f t="shared" si="57"/>
        <v>888.88879999999995</v>
      </c>
    </row>
    <row r="2546" spans="1:13" x14ac:dyDescent="0.25">
      <c r="A2546">
        <v>40</v>
      </c>
      <c r="B2546" s="1">
        <v>22.22222</v>
      </c>
      <c r="C2546" s="1">
        <f t="shared" si="56"/>
        <v>888.88879999999995</v>
      </c>
      <c r="H2546">
        <v>40</v>
      </c>
      <c r="I2546" s="1">
        <v>22.22222</v>
      </c>
      <c r="J2546" s="1">
        <f t="shared" si="57"/>
        <v>888.88879999999995</v>
      </c>
    </row>
    <row r="2547" spans="1:13" x14ac:dyDescent="0.25">
      <c r="A2547">
        <v>40</v>
      </c>
      <c r="B2547" s="1">
        <v>22.22222</v>
      </c>
      <c r="C2547" s="1">
        <f t="shared" si="56"/>
        <v>888.88879999999995</v>
      </c>
      <c r="H2547">
        <v>40</v>
      </c>
      <c r="I2547" s="1">
        <v>22.22222</v>
      </c>
      <c r="J2547" s="1">
        <f t="shared" si="57"/>
        <v>888.88879999999995</v>
      </c>
    </row>
    <row r="2548" spans="1:13" x14ac:dyDescent="0.25">
      <c r="A2548">
        <v>40</v>
      </c>
      <c r="B2548" s="1">
        <v>22.22222</v>
      </c>
      <c r="C2548" s="1">
        <f t="shared" si="56"/>
        <v>888.88879999999995</v>
      </c>
      <c r="H2548">
        <v>40</v>
      </c>
      <c r="I2548" s="1">
        <v>22.22222</v>
      </c>
      <c r="J2548" s="1">
        <f t="shared" si="57"/>
        <v>888.88879999999995</v>
      </c>
    </row>
    <row r="2549" spans="1:13" x14ac:dyDescent="0.25">
      <c r="A2549">
        <v>40</v>
      </c>
      <c r="B2549" s="1">
        <v>22.22222</v>
      </c>
      <c r="C2549" s="1">
        <f t="shared" si="56"/>
        <v>888.88879999999995</v>
      </c>
      <c r="H2549">
        <v>40</v>
      </c>
      <c r="I2549" s="1">
        <v>22.22222</v>
      </c>
      <c r="J2549" s="1">
        <f t="shared" si="57"/>
        <v>888.88879999999995</v>
      </c>
    </row>
    <row r="2550" spans="1:13" x14ac:dyDescent="0.25">
      <c r="A2550">
        <v>40</v>
      </c>
      <c r="B2550" s="1">
        <v>22.22222</v>
      </c>
      <c r="C2550" s="1">
        <f t="shared" si="56"/>
        <v>888.88879999999995</v>
      </c>
      <c r="H2550">
        <v>40</v>
      </c>
      <c r="I2550" s="1">
        <v>22.22222</v>
      </c>
      <c r="J2550" s="1">
        <f t="shared" si="57"/>
        <v>888.88879999999995</v>
      </c>
    </row>
    <row r="2551" spans="1:13" x14ac:dyDescent="0.25">
      <c r="A2551">
        <v>40</v>
      </c>
      <c r="B2551" s="1">
        <v>22.22222</v>
      </c>
      <c r="C2551" s="1">
        <f t="shared" si="56"/>
        <v>888.88879999999995</v>
      </c>
      <c r="H2551">
        <v>40</v>
      </c>
      <c r="I2551" s="1">
        <v>22.22222</v>
      </c>
      <c r="J2551" s="1">
        <f t="shared" si="57"/>
        <v>888.88879999999995</v>
      </c>
    </row>
    <row r="2552" spans="1:13" x14ac:dyDescent="0.25">
      <c r="A2552">
        <v>40</v>
      </c>
      <c r="B2552" s="1">
        <v>22.22222</v>
      </c>
      <c r="C2552" s="1">
        <f t="shared" si="56"/>
        <v>888.88879999999995</v>
      </c>
      <c r="H2552">
        <v>40</v>
      </c>
      <c r="I2552" s="1">
        <v>22.22222</v>
      </c>
      <c r="J2552" s="1">
        <f t="shared" si="57"/>
        <v>888.88879999999995</v>
      </c>
    </row>
    <row r="2553" spans="1:13" x14ac:dyDescent="0.25">
      <c r="A2553">
        <v>40</v>
      </c>
      <c r="B2553" s="1">
        <v>22.22222</v>
      </c>
      <c r="C2553" s="1">
        <f t="shared" si="56"/>
        <v>888.88879999999995</v>
      </c>
      <c r="H2553">
        <v>40</v>
      </c>
      <c r="I2553" s="1">
        <v>22.22222</v>
      </c>
      <c r="J2553" s="1">
        <f t="shared" si="57"/>
        <v>888.88879999999995</v>
      </c>
    </row>
    <row r="2554" spans="1:13" x14ac:dyDescent="0.25">
      <c r="A2554">
        <v>40</v>
      </c>
      <c r="B2554" s="1">
        <v>22.22222</v>
      </c>
      <c r="C2554" s="1">
        <f t="shared" si="56"/>
        <v>888.88879999999995</v>
      </c>
      <c r="H2554">
        <v>40</v>
      </c>
      <c r="I2554" s="1">
        <v>22.22222</v>
      </c>
      <c r="J2554" s="1">
        <f t="shared" si="57"/>
        <v>888.88879999999995</v>
      </c>
    </row>
    <row r="2555" spans="1:13" x14ac:dyDescent="0.25">
      <c r="A2555">
        <v>40</v>
      </c>
      <c r="B2555" s="1">
        <v>22.22222</v>
      </c>
      <c r="C2555" s="1">
        <f t="shared" si="56"/>
        <v>888.88879999999995</v>
      </c>
      <c r="H2555">
        <v>40</v>
      </c>
      <c r="I2555" s="1">
        <v>22.22222</v>
      </c>
      <c r="J2555" s="1">
        <f t="shared" si="57"/>
        <v>888.88879999999995</v>
      </c>
    </row>
    <row r="2556" spans="1:13" x14ac:dyDescent="0.25">
      <c r="A2556">
        <v>40</v>
      </c>
      <c r="B2556" s="1">
        <v>22.22222</v>
      </c>
      <c r="C2556" s="1">
        <f t="shared" si="56"/>
        <v>888.88879999999995</v>
      </c>
      <c r="H2556">
        <v>40</v>
      </c>
      <c r="I2556" s="1">
        <v>22.22222</v>
      </c>
      <c r="J2556" s="1">
        <f t="shared" si="57"/>
        <v>888.88879999999995</v>
      </c>
    </row>
    <row r="2557" spans="1:13" x14ac:dyDescent="0.25">
      <c r="A2557">
        <v>40</v>
      </c>
      <c r="B2557" s="1">
        <v>22.22222</v>
      </c>
      <c r="C2557" s="1">
        <f t="shared" si="56"/>
        <v>888.88879999999995</v>
      </c>
      <c r="H2557">
        <v>40</v>
      </c>
      <c r="I2557" s="1">
        <v>22.22222</v>
      </c>
      <c r="J2557" s="1">
        <f t="shared" si="57"/>
        <v>888.88879999999995</v>
      </c>
    </row>
    <row r="2558" spans="1:13" x14ac:dyDescent="0.25">
      <c r="A2558">
        <v>40</v>
      </c>
      <c r="B2558" s="1">
        <v>22.22222</v>
      </c>
      <c r="C2558" s="1">
        <f t="shared" si="56"/>
        <v>888.88879999999995</v>
      </c>
      <c r="H2558">
        <v>40</v>
      </c>
      <c r="I2558" s="1">
        <v>22.22222</v>
      </c>
      <c r="J2558" s="1">
        <f t="shared" si="57"/>
        <v>888.88879999999995</v>
      </c>
    </row>
    <row r="2559" spans="1:13" x14ac:dyDescent="0.25">
      <c r="A2559">
        <v>40</v>
      </c>
      <c r="B2559" s="1">
        <v>22.22222</v>
      </c>
      <c r="C2559" s="1">
        <f t="shared" si="56"/>
        <v>888.88879999999995</v>
      </c>
      <c r="E2559">
        <v>800</v>
      </c>
      <c r="F2559">
        <v>129</v>
      </c>
      <c r="H2559">
        <v>40</v>
      </c>
      <c r="I2559" s="1">
        <v>22.22222</v>
      </c>
      <c r="J2559" s="1">
        <f t="shared" si="57"/>
        <v>888.88879999999995</v>
      </c>
    </row>
    <row r="2560" spans="1:13" x14ac:dyDescent="0.25">
      <c r="A2560">
        <v>41</v>
      </c>
      <c r="B2560" s="1">
        <v>22.22222</v>
      </c>
      <c r="C2560" s="1">
        <f t="shared" si="56"/>
        <v>911.11102000000005</v>
      </c>
      <c r="E2560" t="s">
        <v>97</v>
      </c>
      <c r="H2560">
        <v>40</v>
      </c>
      <c r="I2560" s="1">
        <v>22.22222</v>
      </c>
      <c r="J2560" s="1">
        <f t="shared" si="57"/>
        <v>888.88879999999995</v>
      </c>
      <c r="L2560">
        <v>850</v>
      </c>
      <c r="M2560">
        <v>61</v>
      </c>
    </row>
    <row r="2561" spans="1:12" x14ac:dyDescent="0.25">
      <c r="A2561">
        <v>41</v>
      </c>
      <c r="B2561" s="1">
        <v>22.22222</v>
      </c>
      <c r="C2561" s="1">
        <f t="shared" si="56"/>
        <v>911.11102000000005</v>
      </c>
      <c r="E2561">
        <f>2559-2430</f>
        <v>129</v>
      </c>
      <c r="H2561">
        <v>41</v>
      </c>
      <c r="I2561" s="1">
        <v>22.22222</v>
      </c>
      <c r="J2561" s="1">
        <f t="shared" si="57"/>
        <v>911.11102000000005</v>
      </c>
      <c r="L2561" t="s">
        <v>117</v>
      </c>
    </row>
    <row r="2562" spans="1:12" x14ac:dyDescent="0.25">
      <c r="A2562">
        <v>41</v>
      </c>
      <c r="B2562" s="1">
        <v>22.22222</v>
      </c>
      <c r="C2562" s="1">
        <f t="shared" si="56"/>
        <v>911.11102000000005</v>
      </c>
      <c r="H2562">
        <v>41</v>
      </c>
      <c r="I2562" s="1">
        <v>22.22222</v>
      </c>
      <c r="J2562" s="1">
        <f t="shared" si="57"/>
        <v>911.11102000000005</v>
      </c>
      <c r="L2562">
        <f>2560-2499</f>
        <v>61</v>
      </c>
    </row>
    <row r="2563" spans="1:12" x14ac:dyDescent="0.25">
      <c r="A2563">
        <v>41</v>
      </c>
      <c r="B2563" s="1">
        <v>22.22222</v>
      </c>
      <c r="C2563" s="1">
        <f t="shared" si="56"/>
        <v>911.11102000000005</v>
      </c>
      <c r="H2563">
        <v>41</v>
      </c>
      <c r="I2563" s="1">
        <v>22.22222</v>
      </c>
      <c r="J2563" s="1">
        <f t="shared" si="57"/>
        <v>911.11102000000005</v>
      </c>
    </row>
    <row r="2564" spans="1:12" x14ac:dyDescent="0.25">
      <c r="A2564">
        <v>41</v>
      </c>
      <c r="B2564" s="1">
        <v>22.22222</v>
      </c>
      <c r="C2564" s="1">
        <f t="shared" si="56"/>
        <v>911.11102000000005</v>
      </c>
      <c r="H2564">
        <v>41</v>
      </c>
      <c r="I2564" s="1">
        <v>22.22222</v>
      </c>
      <c r="J2564" s="1">
        <f t="shared" si="57"/>
        <v>911.11102000000005</v>
      </c>
    </row>
    <row r="2565" spans="1:12" x14ac:dyDescent="0.25">
      <c r="A2565">
        <v>41</v>
      </c>
      <c r="B2565" s="1">
        <v>22.22222</v>
      </c>
      <c r="C2565" s="1">
        <f t="shared" si="56"/>
        <v>911.11102000000005</v>
      </c>
      <c r="H2565">
        <v>41</v>
      </c>
      <c r="I2565" s="1">
        <v>22.22222</v>
      </c>
      <c r="J2565" s="1">
        <f t="shared" si="57"/>
        <v>911.11102000000005</v>
      </c>
    </row>
    <row r="2566" spans="1:12" x14ac:dyDescent="0.25">
      <c r="A2566">
        <v>41</v>
      </c>
      <c r="B2566" s="1">
        <v>22.22222</v>
      </c>
      <c r="C2566" s="1">
        <f t="shared" si="56"/>
        <v>911.11102000000005</v>
      </c>
      <c r="H2566">
        <v>41</v>
      </c>
      <c r="I2566" s="1">
        <v>22.22222</v>
      </c>
      <c r="J2566" s="1">
        <f t="shared" si="57"/>
        <v>911.11102000000005</v>
      </c>
    </row>
    <row r="2567" spans="1:12" x14ac:dyDescent="0.25">
      <c r="A2567">
        <v>41</v>
      </c>
      <c r="B2567" s="1">
        <v>22.22222</v>
      </c>
      <c r="C2567" s="1">
        <f t="shared" si="56"/>
        <v>911.11102000000005</v>
      </c>
      <c r="H2567">
        <v>41</v>
      </c>
      <c r="I2567" s="1">
        <v>22.22222</v>
      </c>
      <c r="J2567" s="1">
        <f t="shared" si="57"/>
        <v>911.11102000000005</v>
      </c>
    </row>
    <row r="2568" spans="1:12" x14ac:dyDescent="0.25">
      <c r="A2568">
        <v>41</v>
      </c>
      <c r="B2568" s="1">
        <v>22.22222</v>
      </c>
      <c r="C2568" s="1">
        <f t="shared" si="56"/>
        <v>911.11102000000005</v>
      </c>
      <c r="H2568">
        <v>41</v>
      </c>
      <c r="I2568" s="1">
        <v>22.22222</v>
      </c>
      <c r="J2568" s="1">
        <f t="shared" si="57"/>
        <v>911.11102000000005</v>
      </c>
    </row>
    <row r="2569" spans="1:12" x14ac:dyDescent="0.25">
      <c r="A2569">
        <v>41</v>
      </c>
      <c r="B2569" s="1">
        <v>22.22222</v>
      </c>
      <c r="C2569" s="1">
        <f t="shared" si="56"/>
        <v>911.11102000000005</v>
      </c>
      <c r="H2569">
        <v>41</v>
      </c>
      <c r="I2569" s="1">
        <v>22.22222</v>
      </c>
      <c r="J2569" s="1">
        <f t="shared" si="57"/>
        <v>911.11102000000005</v>
      </c>
    </row>
    <row r="2570" spans="1:12" x14ac:dyDescent="0.25">
      <c r="A2570">
        <v>41</v>
      </c>
      <c r="B2570" s="1">
        <v>22.22222</v>
      </c>
      <c r="C2570" s="1">
        <f t="shared" si="56"/>
        <v>911.11102000000005</v>
      </c>
      <c r="H2570">
        <v>41</v>
      </c>
      <c r="I2570" s="1">
        <v>22.22222</v>
      </c>
      <c r="J2570" s="1">
        <f t="shared" si="57"/>
        <v>911.11102000000005</v>
      </c>
    </row>
    <row r="2571" spans="1:12" x14ac:dyDescent="0.25">
      <c r="A2571">
        <v>41</v>
      </c>
      <c r="B2571" s="1">
        <v>22.22222</v>
      </c>
      <c r="C2571" s="1">
        <f t="shared" si="56"/>
        <v>911.11102000000005</v>
      </c>
      <c r="H2571">
        <v>41</v>
      </c>
      <c r="I2571" s="1">
        <v>22.22222</v>
      </c>
      <c r="J2571" s="1">
        <f t="shared" si="57"/>
        <v>911.11102000000005</v>
      </c>
    </row>
    <row r="2572" spans="1:12" x14ac:dyDescent="0.25">
      <c r="A2572">
        <v>41</v>
      </c>
      <c r="B2572" s="1">
        <v>22.22222</v>
      </c>
      <c r="C2572" s="1">
        <f t="shared" si="56"/>
        <v>911.11102000000005</v>
      </c>
      <c r="H2572">
        <v>41</v>
      </c>
      <c r="I2572" s="1">
        <v>22.22222</v>
      </c>
      <c r="J2572" s="1">
        <f t="shared" si="57"/>
        <v>911.11102000000005</v>
      </c>
    </row>
    <row r="2573" spans="1:12" x14ac:dyDescent="0.25">
      <c r="A2573">
        <v>41</v>
      </c>
      <c r="B2573" s="1">
        <v>22.22222</v>
      </c>
      <c r="C2573" s="1">
        <f t="shared" si="56"/>
        <v>911.11102000000005</v>
      </c>
      <c r="H2573">
        <v>41</v>
      </c>
      <c r="I2573" s="1">
        <v>22.22222</v>
      </c>
      <c r="J2573" s="1">
        <f t="shared" si="57"/>
        <v>911.11102000000005</v>
      </c>
    </row>
    <row r="2574" spans="1:12" x14ac:dyDescent="0.25">
      <c r="A2574">
        <v>41</v>
      </c>
      <c r="B2574" s="1">
        <v>22.22222</v>
      </c>
      <c r="C2574" s="1">
        <f t="shared" si="56"/>
        <v>911.11102000000005</v>
      </c>
      <c r="H2574">
        <v>41</v>
      </c>
      <c r="I2574" s="1">
        <v>22.22222</v>
      </c>
      <c r="J2574" s="1">
        <f t="shared" si="57"/>
        <v>911.11102000000005</v>
      </c>
    </row>
    <row r="2575" spans="1:12" x14ac:dyDescent="0.25">
      <c r="A2575">
        <v>41</v>
      </c>
      <c r="B2575" s="1">
        <v>22.22222</v>
      </c>
      <c r="C2575" s="1">
        <f t="shared" si="56"/>
        <v>911.11102000000005</v>
      </c>
      <c r="H2575">
        <v>41</v>
      </c>
      <c r="I2575" s="1">
        <v>22.22222</v>
      </c>
      <c r="J2575" s="1">
        <f t="shared" si="57"/>
        <v>911.11102000000005</v>
      </c>
    </row>
    <row r="2576" spans="1:12" x14ac:dyDescent="0.25">
      <c r="A2576">
        <v>41</v>
      </c>
      <c r="B2576" s="1">
        <v>22.22222</v>
      </c>
      <c r="C2576" s="1">
        <f t="shared" si="56"/>
        <v>911.11102000000005</v>
      </c>
      <c r="H2576">
        <v>41</v>
      </c>
      <c r="I2576" s="1">
        <v>22.22222</v>
      </c>
      <c r="J2576" s="1">
        <f t="shared" si="57"/>
        <v>911.11102000000005</v>
      </c>
    </row>
    <row r="2577" spans="1:10" x14ac:dyDescent="0.25">
      <c r="A2577">
        <v>41</v>
      </c>
      <c r="B2577" s="1">
        <v>22.22222</v>
      </c>
      <c r="C2577" s="1">
        <f t="shared" si="56"/>
        <v>911.11102000000005</v>
      </c>
      <c r="H2577">
        <v>41</v>
      </c>
      <c r="I2577" s="1">
        <v>22.22222</v>
      </c>
      <c r="J2577" s="1">
        <f t="shared" si="57"/>
        <v>911.11102000000005</v>
      </c>
    </row>
    <row r="2578" spans="1:10" x14ac:dyDescent="0.25">
      <c r="A2578">
        <v>41</v>
      </c>
      <c r="B2578" s="1">
        <v>22.22222</v>
      </c>
      <c r="C2578" s="1">
        <f t="shared" si="56"/>
        <v>911.11102000000005</v>
      </c>
      <c r="H2578">
        <v>41</v>
      </c>
      <c r="I2578" s="1">
        <v>22.22222</v>
      </c>
      <c r="J2578" s="1">
        <f t="shared" si="57"/>
        <v>911.11102000000005</v>
      </c>
    </row>
    <row r="2579" spans="1:10" x14ac:dyDescent="0.25">
      <c r="A2579">
        <v>41</v>
      </c>
      <c r="B2579" s="1">
        <v>22.22222</v>
      </c>
      <c r="C2579" s="1">
        <f t="shared" si="56"/>
        <v>911.11102000000005</v>
      </c>
      <c r="H2579">
        <v>41</v>
      </c>
      <c r="I2579" s="1">
        <v>22.22222</v>
      </c>
      <c r="J2579" s="1">
        <f t="shared" si="57"/>
        <v>911.11102000000005</v>
      </c>
    </row>
    <row r="2580" spans="1:10" x14ac:dyDescent="0.25">
      <c r="A2580">
        <v>41</v>
      </c>
      <c r="B2580" s="1">
        <v>22.22222</v>
      </c>
      <c r="C2580" s="1">
        <f t="shared" si="56"/>
        <v>911.11102000000005</v>
      </c>
      <c r="H2580">
        <v>41</v>
      </c>
      <c r="I2580" s="1">
        <v>22.22222</v>
      </c>
      <c r="J2580" s="1">
        <f t="shared" si="57"/>
        <v>911.11102000000005</v>
      </c>
    </row>
    <row r="2581" spans="1:10" x14ac:dyDescent="0.25">
      <c r="A2581">
        <v>41</v>
      </c>
      <c r="B2581" s="1">
        <v>22.22222</v>
      </c>
      <c r="C2581" s="1">
        <f t="shared" si="56"/>
        <v>911.11102000000005</v>
      </c>
      <c r="H2581">
        <v>41</v>
      </c>
      <c r="I2581" s="1">
        <v>22.22222</v>
      </c>
      <c r="J2581" s="1">
        <f t="shared" si="57"/>
        <v>911.11102000000005</v>
      </c>
    </row>
    <row r="2582" spans="1:10" x14ac:dyDescent="0.25">
      <c r="A2582">
        <v>41</v>
      </c>
      <c r="B2582" s="1">
        <v>22.22222</v>
      </c>
      <c r="C2582" s="1">
        <f t="shared" si="56"/>
        <v>911.11102000000005</v>
      </c>
      <c r="H2582">
        <v>41</v>
      </c>
      <c r="I2582" s="1">
        <v>22.22222</v>
      </c>
      <c r="J2582" s="1">
        <f t="shared" si="57"/>
        <v>911.11102000000005</v>
      </c>
    </row>
    <row r="2583" spans="1:10" x14ac:dyDescent="0.25">
      <c r="A2583">
        <v>41</v>
      </c>
      <c r="B2583" s="1">
        <v>22.22222</v>
      </c>
      <c r="C2583" s="1">
        <f t="shared" si="56"/>
        <v>911.11102000000005</v>
      </c>
      <c r="H2583">
        <v>41</v>
      </c>
      <c r="I2583" s="1">
        <v>22.22222</v>
      </c>
      <c r="J2583" s="1">
        <f t="shared" si="57"/>
        <v>911.11102000000005</v>
      </c>
    </row>
    <row r="2584" spans="1:10" x14ac:dyDescent="0.25">
      <c r="A2584">
        <v>41</v>
      </c>
      <c r="B2584" s="1">
        <v>22.22222</v>
      </c>
      <c r="C2584" s="1">
        <f t="shared" si="56"/>
        <v>911.11102000000005</v>
      </c>
      <c r="H2584">
        <v>41</v>
      </c>
      <c r="I2584" s="1">
        <v>22.22222</v>
      </c>
      <c r="J2584" s="1">
        <f t="shared" si="57"/>
        <v>911.11102000000005</v>
      </c>
    </row>
    <row r="2585" spans="1:10" x14ac:dyDescent="0.25">
      <c r="A2585">
        <v>41</v>
      </c>
      <c r="B2585" s="1">
        <v>22.22222</v>
      </c>
      <c r="C2585" s="1">
        <f t="shared" si="56"/>
        <v>911.11102000000005</v>
      </c>
      <c r="H2585">
        <v>41</v>
      </c>
      <c r="I2585" s="1">
        <v>22.22222</v>
      </c>
      <c r="J2585" s="1">
        <f t="shared" si="57"/>
        <v>911.11102000000005</v>
      </c>
    </row>
    <row r="2586" spans="1:10" x14ac:dyDescent="0.25">
      <c r="A2586">
        <v>41</v>
      </c>
      <c r="B2586" s="1">
        <v>22.22222</v>
      </c>
      <c r="C2586" s="1">
        <f t="shared" si="56"/>
        <v>911.11102000000005</v>
      </c>
      <c r="H2586">
        <v>41</v>
      </c>
      <c r="I2586" s="1">
        <v>22.22222</v>
      </c>
      <c r="J2586" s="1">
        <f t="shared" si="57"/>
        <v>911.11102000000005</v>
      </c>
    </row>
    <row r="2587" spans="1:10" x14ac:dyDescent="0.25">
      <c r="A2587">
        <v>41</v>
      </c>
      <c r="B2587" s="1">
        <v>22.22222</v>
      </c>
      <c r="C2587" s="1">
        <f t="shared" ref="C2587:C2650" si="58">A2587*B2587</f>
        <v>911.11102000000005</v>
      </c>
      <c r="H2587">
        <v>41</v>
      </c>
      <c r="I2587" s="1">
        <v>22.22222</v>
      </c>
      <c r="J2587" s="1">
        <f t="shared" si="57"/>
        <v>911.11102000000005</v>
      </c>
    </row>
    <row r="2588" spans="1:10" x14ac:dyDescent="0.25">
      <c r="A2588">
        <v>41</v>
      </c>
      <c r="B2588" s="1">
        <v>22.22222</v>
      </c>
      <c r="C2588" s="1">
        <f t="shared" si="58"/>
        <v>911.11102000000005</v>
      </c>
      <c r="H2588">
        <v>41</v>
      </c>
      <c r="I2588" s="1">
        <v>22.22222</v>
      </c>
      <c r="J2588" s="1">
        <f t="shared" ref="J2588:J2651" si="59">H2588*I2588</f>
        <v>911.11102000000005</v>
      </c>
    </row>
    <row r="2589" spans="1:10" x14ac:dyDescent="0.25">
      <c r="A2589">
        <v>42</v>
      </c>
      <c r="B2589" s="1">
        <v>22.22222</v>
      </c>
      <c r="C2589" s="1">
        <f t="shared" si="58"/>
        <v>933.33324000000005</v>
      </c>
      <c r="H2589">
        <v>41</v>
      </c>
      <c r="I2589" s="1">
        <v>22.22222</v>
      </c>
      <c r="J2589" s="1">
        <f t="shared" si="59"/>
        <v>911.11102000000005</v>
      </c>
    </row>
    <row r="2590" spans="1:10" x14ac:dyDescent="0.25">
      <c r="A2590">
        <v>42</v>
      </c>
      <c r="B2590" s="1">
        <v>22.22222</v>
      </c>
      <c r="C2590" s="1">
        <f t="shared" si="58"/>
        <v>933.33324000000005</v>
      </c>
      <c r="H2590">
        <v>42</v>
      </c>
      <c r="I2590" s="1">
        <v>22.22222</v>
      </c>
      <c r="J2590" s="1">
        <f t="shared" si="59"/>
        <v>933.33324000000005</v>
      </c>
    </row>
    <row r="2591" spans="1:10" x14ac:dyDescent="0.25">
      <c r="A2591">
        <v>42</v>
      </c>
      <c r="B2591" s="1">
        <v>22.22222</v>
      </c>
      <c r="C2591" s="1">
        <f t="shared" si="58"/>
        <v>933.33324000000005</v>
      </c>
      <c r="H2591">
        <v>42</v>
      </c>
      <c r="I2591" s="1">
        <v>22.22222</v>
      </c>
      <c r="J2591" s="1">
        <f t="shared" si="59"/>
        <v>933.33324000000005</v>
      </c>
    </row>
    <row r="2592" spans="1:10" x14ac:dyDescent="0.25">
      <c r="A2592">
        <v>42</v>
      </c>
      <c r="B2592" s="1">
        <v>22.22222</v>
      </c>
      <c r="C2592" s="1">
        <f t="shared" si="58"/>
        <v>933.33324000000005</v>
      </c>
      <c r="H2592">
        <v>42</v>
      </c>
      <c r="I2592" s="1">
        <v>22.22222</v>
      </c>
      <c r="J2592" s="1">
        <f t="shared" si="59"/>
        <v>933.33324000000005</v>
      </c>
    </row>
    <row r="2593" spans="1:10" x14ac:dyDescent="0.25">
      <c r="A2593">
        <v>42</v>
      </c>
      <c r="B2593" s="1">
        <v>22.22222</v>
      </c>
      <c r="C2593" s="1">
        <f t="shared" si="58"/>
        <v>933.33324000000005</v>
      </c>
      <c r="H2593">
        <v>42</v>
      </c>
      <c r="I2593" s="1">
        <v>22.22222</v>
      </c>
      <c r="J2593" s="1">
        <f t="shared" si="59"/>
        <v>933.33324000000005</v>
      </c>
    </row>
    <row r="2594" spans="1:10" x14ac:dyDescent="0.25">
      <c r="A2594">
        <v>42</v>
      </c>
      <c r="B2594" s="1">
        <v>22.22222</v>
      </c>
      <c r="C2594" s="1">
        <f t="shared" si="58"/>
        <v>933.33324000000005</v>
      </c>
      <c r="H2594">
        <v>42</v>
      </c>
      <c r="I2594" s="1">
        <v>22.22222</v>
      </c>
      <c r="J2594" s="1">
        <f t="shared" si="59"/>
        <v>933.33324000000005</v>
      </c>
    </row>
    <row r="2595" spans="1:10" x14ac:dyDescent="0.25">
      <c r="A2595">
        <v>42</v>
      </c>
      <c r="B2595" s="1">
        <v>22.22222</v>
      </c>
      <c r="C2595" s="1">
        <f t="shared" si="58"/>
        <v>933.33324000000005</v>
      </c>
      <c r="H2595">
        <v>42</v>
      </c>
      <c r="I2595" s="1">
        <v>22.22222</v>
      </c>
      <c r="J2595" s="1">
        <f t="shared" si="59"/>
        <v>933.33324000000005</v>
      </c>
    </row>
    <row r="2596" spans="1:10" x14ac:dyDescent="0.25">
      <c r="A2596">
        <v>42</v>
      </c>
      <c r="B2596" s="1">
        <v>22.22222</v>
      </c>
      <c r="C2596" s="1">
        <f t="shared" si="58"/>
        <v>933.33324000000005</v>
      </c>
      <c r="H2596">
        <v>42</v>
      </c>
      <c r="I2596" s="1">
        <v>22.22222</v>
      </c>
      <c r="J2596" s="1">
        <f t="shared" si="59"/>
        <v>933.33324000000005</v>
      </c>
    </row>
    <row r="2597" spans="1:10" x14ac:dyDescent="0.25">
      <c r="A2597">
        <v>42</v>
      </c>
      <c r="B2597" s="1">
        <v>22.22222</v>
      </c>
      <c r="C2597" s="1">
        <f t="shared" si="58"/>
        <v>933.33324000000005</v>
      </c>
      <c r="H2597">
        <v>42</v>
      </c>
      <c r="I2597" s="1">
        <v>22.22222</v>
      </c>
      <c r="J2597" s="1">
        <f t="shared" si="59"/>
        <v>933.33324000000005</v>
      </c>
    </row>
    <row r="2598" spans="1:10" x14ac:dyDescent="0.25">
      <c r="A2598">
        <v>42</v>
      </c>
      <c r="B2598" s="1">
        <v>22.22222</v>
      </c>
      <c r="C2598" s="1">
        <f t="shared" si="58"/>
        <v>933.33324000000005</v>
      </c>
      <c r="H2598">
        <v>42</v>
      </c>
      <c r="I2598" s="1">
        <v>22.22222</v>
      </c>
      <c r="J2598" s="1">
        <f t="shared" si="59"/>
        <v>933.33324000000005</v>
      </c>
    </row>
    <row r="2599" spans="1:10" x14ac:dyDescent="0.25">
      <c r="A2599">
        <v>42</v>
      </c>
      <c r="B2599" s="1">
        <v>22.22222</v>
      </c>
      <c r="C2599" s="1">
        <f t="shared" si="58"/>
        <v>933.33324000000005</v>
      </c>
      <c r="H2599">
        <v>42</v>
      </c>
      <c r="I2599" s="1">
        <v>22.22222</v>
      </c>
      <c r="J2599" s="1">
        <f t="shared" si="59"/>
        <v>933.33324000000005</v>
      </c>
    </row>
    <row r="2600" spans="1:10" x14ac:dyDescent="0.25">
      <c r="A2600">
        <v>42</v>
      </c>
      <c r="B2600" s="1">
        <v>22.22222</v>
      </c>
      <c r="C2600" s="1">
        <f t="shared" si="58"/>
        <v>933.33324000000005</v>
      </c>
      <c r="H2600">
        <v>42</v>
      </c>
      <c r="I2600" s="1">
        <v>22.22222</v>
      </c>
      <c r="J2600" s="1">
        <f t="shared" si="59"/>
        <v>933.33324000000005</v>
      </c>
    </row>
    <row r="2601" spans="1:10" x14ac:dyDescent="0.25">
      <c r="A2601">
        <v>42</v>
      </c>
      <c r="B2601" s="1">
        <v>22.22222</v>
      </c>
      <c r="C2601" s="1">
        <f t="shared" si="58"/>
        <v>933.33324000000005</v>
      </c>
      <c r="H2601">
        <v>42</v>
      </c>
      <c r="I2601" s="1">
        <v>22.22222</v>
      </c>
      <c r="J2601" s="1">
        <f t="shared" si="59"/>
        <v>933.33324000000005</v>
      </c>
    </row>
    <row r="2602" spans="1:10" x14ac:dyDescent="0.25">
      <c r="A2602">
        <v>42</v>
      </c>
      <c r="B2602" s="1">
        <v>22.22222</v>
      </c>
      <c r="C2602" s="1">
        <f t="shared" si="58"/>
        <v>933.33324000000005</v>
      </c>
      <c r="H2602">
        <v>42</v>
      </c>
      <c r="I2602" s="1">
        <v>22.22222</v>
      </c>
      <c r="J2602" s="1">
        <f t="shared" si="59"/>
        <v>933.33324000000005</v>
      </c>
    </row>
    <row r="2603" spans="1:10" x14ac:dyDescent="0.25">
      <c r="A2603">
        <v>42</v>
      </c>
      <c r="B2603" s="1">
        <v>22.22222</v>
      </c>
      <c r="C2603" s="1">
        <f t="shared" si="58"/>
        <v>933.33324000000005</v>
      </c>
      <c r="H2603">
        <v>42</v>
      </c>
      <c r="I2603" s="1">
        <v>22.22222</v>
      </c>
      <c r="J2603" s="1">
        <f t="shared" si="59"/>
        <v>933.33324000000005</v>
      </c>
    </row>
    <row r="2604" spans="1:10" x14ac:dyDescent="0.25">
      <c r="A2604">
        <v>42</v>
      </c>
      <c r="B2604" s="1">
        <v>22.22222</v>
      </c>
      <c r="C2604" s="1">
        <f t="shared" si="58"/>
        <v>933.33324000000005</v>
      </c>
      <c r="H2604">
        <v>42</v>
      </c>
      <c r="I2604" s="1">
        <v>22.22222</v>
      </c>
      <c r="J2604" s="1">
        <f t="shared" si="59"/>
        <v>933.33324000000005</v>
      </c>
    </row>
    <row r="2605" spans="1:10" x14ac:dyDescent="0.25">
      <c r="A2605">
        <v>42</v>
      </c>
      <c r="B2605" s="1">
        <v>22.22222</v>
      </c>
      <c r="C2605" s="1">
        <f t="shared" si="58"/>
        <v>933.33324000000005</v>
      </c>
      <c r="H2605">
        <v>42</v>
      </c>
      <c r="I2605" s="1">
        <v>22.22222</v>
      </c>
      <c r="J2605" s="1">
        <f t="shared" si="59"/>
        <v>933.33324000000005</v>
      </c>
    </row>
    <row r="2606" spans="1:10" x14ac:dyDescent="0.25">
      <c r="A2606">
        <v>42</v>
      </c>
      <c r="B2606" s="1">
        <v>22.22222</v>
      </c>
      <c r="C2606" s="1">
        <f t="shared" si="58"/>
        <v>933.33324000000005</v>
      </c>
      <c r="H2606">
        <v>42</v>
      </c>
      <c r="I2606" s="1">
        <v>22.22222</v>
      </c>
      <c r="J2606" s="1">
        <f t="shared" si="59"/>
        <v>933.33324000000005</v>
      </c>
    </row>
    <row r="2607" spans="1:10" x14ac:dyDescent="0.25">
      <c r="A2607">
        <v>42</v>
      </c>
      <c r="B2607" s="1">
        <v>22.22222</v>
      </c>
      <c r="C2607" s="1">
        <f t="shared" si="58"/>
        <v>933.33324000000005</v>
      </c>
      <c r="H2607">
        <v>42</v>
      </c>
      <c r="I2607" s="1">
        <v>22.22222</v>
      </c>
      <c r="J2607" s="1">
        <f t="shared" si="59"/>
        <v>933.33324000000005</v>
      </c>
    </row>
    <row r="2608" spans="1:10" x14ac:dyDescent="0.25">
      <c r="A2608">
        <v>42</v>
      </c>
      <c r="B2608" s="1">
        <v>22.22222</v>
      </c>
      <c r="C2608" s="1">
        <f t="shared" si="58"/>
        <v>933.33324000000005</v>
      </c>
      <c r="H2608">
        <v>42</v>
      </c>
      <c r="I2608" s="1">
        <v>22.22222</v>
      </c>
      <c r="J2608" s="1">
        <f t="shared" si="59"/>
        <v>933.33324000000005</v>
      </c>
    </row>
    <row r="2609" spans="1:10" x14ac:dyDescent="0.25">
      <c r="A2609">
        <v>42</v>
      </c>
      <c r="B2609" s="1">
        <v>22.22222</v>
      </c>
      <c r="C2609" s="1">
        <f t="shared" si="58"/>
        <v>933.33324000000005</v>
      </c>
      <c r="H2609">
        <v>42</v>
      </c>
      <c r="I2609" s="1">
        <v>22.22222</v>
      </c>
      <c r="J2609" s="1">
        <f t="shared" si="59"/>
        <v>933.33324000000005</v>
      </c>
    </row>
    <row r="2610" spans="1:10" x14ac:dyDescent="0.25">
      <c r="A2610">
        <v>42</v>
      </c>
      <c r="B2610" s="1">
        <v>22.22222</v>
      </c>
      <c r="C2610" s="1">
        <f t="shared" si="58"/>
        <v>933.33324000000005</v>
      </c>
      <c r="H2610">
        <v>42</v>
      </c>
      <c r="I2610" s="1">
        <v>22.22222</v>
      </c>
      <c r="J2610" s="1">
        <f t="shared" si="59"/>
        <v>933.33324000000005</v>
      </c>
    </row>
    <row r="2611" spans="1:10" x14ac:dyDescent="0.25">
      <c r="A2611">
        <v>42</v>
      </c>
      <c r="B2611" s="1">
        <v>22.22222</v>
      </c>
      <c r="C2611" s="1">
        <f t="shared" si="58"/>
        <v>933.33324000000005</v>
      </c>
      <c r="H2611">
        <v>42</v>
      </c>
      <c r="I2611" s="1">
        <v>22.22222</v>
      </c>
      <c r="J2611" s="1">
        <f t="shared" si="59"/>
        <v>933.33324000000005</v>
      </c>
    </row>
    <row r="2612" spans="1:10" x14ac:dyDescent="0.25">
      <c r="A2612">
        <v>42</v>
      </c>
      <c r="B2612" s="1">
        <v>22.22222</v>
      </c>
      <c r="C2612" s="1">
        <f t="shared" si="58"/>
        <v>933.33324000000005</v>
      </c>
      <c r="H2612">
        <v>42</v>
      </c>
      <c r="I2612" s="1">
        <v>22.22222</v>
      </c>
      <c r="J2612" s="1">
        <f t="shared" si="59"/>
        <v>933.33324000000005</v>
      </c>
    </row>
    <row r="2613" spans="1:10" x14ac:dyDescent="0.25">
      <c r="A2613">
        <v>42</v>
      </c>
      <c r="B2613" s="1">
        <v>22.22222</v>
      </c>
      <c r="C2613" s="1">
        <f t="shared" si="58"/>
        <v>933.33324000000005</v>
      </c>
      <c r="H2613">
        <v>42</v>
      </c>
      <c r="I2613" s="1">
        <v>22.22222</v>
      </c>
      <c r="J2613" s="1">
        <f t="shared" si="59"/>
        <v>933.33324000000005</v>
      </c>
    </row>
    <row r="2614" spans="1:10" x14ac:dyDescent="0.25">
      <c r="A2614">
        <v>42</v>
      </c>
      <c r="B2614" s="1">
        <v>22.22222</v>
      </c>
      <c r="C2614" s="1">
        <f t="shared" si="58"/>
        <v>933.33324000000005</v>
      </c>
      <c r="H2614">
        <v>42</v>
      </c>
      <c r="I2614" s="1">
        <v>22.22222</v>
      </c>
      <c r="J2614" s="1">
        <f t="shared" si="59"/>
        <v>933.33324000000005</v>
      </c>
    </row>
    <row r="2615" spans="1:10" x14ac:dyDescent="0.25">
      <c r="A2615">
        <v>42</v>
      </c>
      <c r="B2615" s="1">
        <v>22.22222</v>
      </c>
      <c r="C2615" s="1">
        <f t="shared" si="58"/>
        <v>933.33324000000005</v>
      </c>
      <c r="H2615">
        <v>42</v>
      </c>
      <c r="I2615" s="1">
        <v>22.22222</v>
      </c>
      <c r="J2615" s="1">
        <f t="shared" si="59"/>
        <v>933.33324000000005</v>
      </c>
    </row>
    <row r="2616" spans="1:10" x14ac:dyDescent="0.25">
      <c r="A2616">
        <v>42</v>
      </c>
      <c r="B2616" s="1">
        <v>22.22222</v>
      </c>
      <c r="C2616" s="1">
        <f t="shared" si="58"/>
        <v>933.33324000000005</v>
      </c>
      <c r="H2616">
        <v>42</v>
      </c>
      <c r="I2616" s="1">
        <v>22.22222</v>
      </c>
      <c r="J2616" s="1">
        <f t="shared" si="59"/>
        <v>933.33324000000005</v>
      </c>
    </row>
    <row r="2617" spans="1:10" x14ac:dyDescent="0.25">
      <c r="A2617">
        <v>42</v>
      </c>
      <c r="B2617" s="1">
        <v>22.22222</v>
      </c>
      <c r="C2617" s="1">
        <f t="shared" si="58"/>
        <v>933.33324000000005</v>
      </c>
      <c r="H2617">
        <v>42</v>
      </c>
      <c r="I2617" s="1">
        <v>22.22222</v>
      </c>
      <c r="J2617" s="1">
        <f t="shared" si="59"/>
        <v>933.33324000000005</v>
      </c>
    </row>
    <row r="2618" spans="1:10" x14ac:dyDescent="0.25">
      <c r="A2618">
        <v>42</v>
      </c>
      <c r="B2618" s="1">
        <v>22.22222</v>
      </c>
      <c r="C2618" s="1">
        <f t="shared" si="58"/>
        <v>933.33324000000005</v>
      </c>
      <c r="H2618">
        <v>42</v>
      </c>
      <c r="I2618" s="1">
        <v>22.22222</v>
      </c>
      <c r="J2618" s="1">
        <f t="shared" si="59"/>
        <v>933.33324000000005</v>
      </c>
    </row>
    <row r="2619" spans="1:10" x14ac:dyDescent="0.25">
      <c r="A2619">
        <v>42</v>
      </c>
      <c r="B2619" s="1">
        <v>22.22222</v>
      </c>
      <c r="C2619" s="1">
        <f t="shared" si="58"/>
        <v>933.33324000000005</v>
      </c>
      <c r="H2619">
        <v>42</v>
      </c>
      <c r="I2619" s="1">
        <v>22.22222</v>
      </c>
      <c r="J2619" s="1">
        <f t="shared" si="59"/>
        <v>933.33324000000005</v>
      </c>
    </row>
    <row r="2620" spans="1:10" x14ac:dyDescent="0.25">
      <c r="A2620">
        <v>42</v>
      </c>
      <c r="B2620" s="1">
        <v>22.22222</v>
      </c>
      <c r="C2620" s="1">
        <f t="shared" si="58"/>
        <v>933.33324000000005</v>
      </c>
      <c r="H2620">
        <v>42</v>
      </c>
      <c r="I2620" s="1">
        <v>22.22222</v>
      </c>
      <c r="J2620" s="1">
        <f t="shared" si="59"/>
        <v>933.33324000000005</v>
      </c>
    </row>
    <row r="2621" spans="1:10" x14ac:dyDescent="0.25">
      <c r="A2621">
        <v>42</v>
      </c>
      <c r="B2621" s="1">
        <v>22.22222</v>
      </c>
      <c r="C2621" s="1">
        <f t="shared" si="58"/>
        <v>933.33324000000005</v>
      </c>
      <c r="H2621">
        <v>42</v>
      </c>
      <c r="I2621" s="1">
        <v>22.22222</v>
      </c>
      <c r="J2621" s="1">
        <f t="shared" si="59"/>
        <v>933.33324000000005</v>
      </c>
    </row>
    <row r="2622" spans="1:10" x14ac:dyDescent="0.25">
      <c r="A2622">
        <v>42</v>
      </c>
      <c r="B2622" s="1">
        <v>22.22222</v>
      </c>
      <c r="C2622" s="1">
        <f t="shared" si="58"/>
        <v>933.33324000000005</v>
      </c>
      <c r="H2622">
        <v>42</v>
      </c>
      <c r="I2622" s="1">
        <v>22.22222</v>
      </c>
      <c r="J2622" s="1">
        <f t="shared" si="59"/>
        <v>933.33324000000005</v>
      </c>
    </row>
    <row r="2623" spans="1:10" x14ac:dyDescent="0.25">
      <c r="A2623">
        <v>42</v>
      </c>
      <c r="B2623" s="1">
        <v>22.22222</v>
      </c>
      <c r="C2623" s="1">
        <f t="shared" si="58"/>
        <v>933.33324000000005</v>
      </c>
      <c r="H2623">
        <v>42</v>
      </c>
      <c r="I2623" s="1">
        <v>22.22222</v>
      </c>
      <c r="J2623" s="1">
        <f t="shared" si="59"/>
        <v>933.33324000000005</v>
      </c>
    </row>
    <row r="2624" spans="1:10" x14ac:dyDescent="0.25">
      <c r="A2624">
        <v>42</v>
      </c>
      <c r="B2624" s="1">
        <v>22.22222</v>
      </c>
      <c r="C2624" s="1">
        <f t="shared" si="58"/>
        <v>933.33324000000005</v>
      </c>
      <c r="H2624">
        <v>42</v>
      </c>
      <c r="I2624" s="1">
        <v>22.22222</v>
      </c>
      <c r="J2624" s="1">
        <f t="shared" si="59"/>
        <v>933.33324000000005</v>
      </c>
    </row>
    <row r="2625" spans="1:13" x14ac:dyDescent="0.25">
      <c r="A2625">
        <v>43</v>
      </c>
      <c r="B2625" s="1">
        <v>22.22222</v>
      </c>
      <c r="C2625" s="1">
        <f t="shared" si="58"/>
        <v>955.55546000000004</v>
      </c>
      <c r="H2625">
        <v>42</v>
      </c>
      <c r="I2625" s="1">
        <v>22.22222</v>
      </c>
      <c r="J2625" s="1">
        <f t="shared" si="59"/>
        <v>933.33324000000005</v>
      </c>
      <c r="L2625">
        <v>900</v>
      </c>
      <c r="M2625">
        <v>65</v>
      </c>
    </row>
    <row r="2626" spans="1:13" x14ac:dyDescent="0.25">
      <c r="A2626">
        <v>43</v>
      </c>
      <c r="B2626" s="1">
        <v>22.22222</v>
      </c>
      <c r="C2626" s="1">
        <f t="shared" si="58"/>
        <v>955.55546000000004</v>
      </c>
      <c r="H2626">
        <v>43</v>
      </c>
      <c r="I2626" s="1">
        <v>22.22222</v>
      </c>
      <c r="J2626" s="1">
        <f t="shared" si="59"/>
        <v>955.55546000000004</v>
      </c>
      <c r="L2626" t="s">
        <v>118</v>
      </c>
    </row>
    <row r="2627" spans="1:13" x14ac:dyDescent="0.25">
      <c r="A2627">
        <v>43</v>
      </c>
      <c r="B2627" s="1">
        <v>22.22222</v>
      </c>
      <c r="C2627" s="1">
        <f t="shared" si="58"/>
        <v>955.55546000000004</v>
      </c>
      <c r="H2627">
        <v>43</v>
      </c>
      <c r="I2627" s="1">
        <v>22.22222</v>
      </c>
      <c r="J2627" s="1">
        <f t="shared" si="59"/>
        <v>955.55546000000004</v>
      </c>
      <c r="L2627">
        <f>2625-2560</f>
        <v>65</v>
      </c>
    </row>
    <row r="2628" spans="1:13" x14ac:dyDescent="0.25">
      <c r="A2628">
        <v>43</v>
      </c>
      <c r="B2628" s="1">
        <v>22.22222</v>
      </c>
      <c r="C2628" s="1">
        <f t="shared" si="58"/>
        <v>955.55546000000004</v>
      </c>
      <c r="H2628">
        <v>43</v>
      </c>
      <c r="I2628" s="1">
        <v>22.22222</v>
      </c>
      <c r="J2628" s="1">
        <f t="shared" si="59"/>
        <v>955.55546000000004</v>
      </c>
    </row>
    <row r="2629" spans="1:13" x14ac:dyDescent="0.25">
      <c r="A2629">
        <v>43</v>
      </c>
      <c r="B2629" s="1">
        <v>22.22222</v>
      </c>
      <c r="C2629" s="1">
        <f t="shared" si="58"/>
        <v>955.55546000000004</v>
      </c>
      <c r="H2629">
        <v>43</v>
      </c>
      <c r="I2629" s="1">
        <v>22.22222</v>
      </c>
      <c r="J2629" s="1">
        <f t="shared" si="59"/>
        <v>955.55546000000004</v>
      </c>
    </row>
    <row r="2630" spans="1:13" x14ac:dyDescent="0.25">
      <c r="A2630">
        <v>43</v>
      </c>
      <c r="B2630" s="1">
        <v>22.22222</v>
      </c>
      <c r="C2630" s="1">
        <f t="shared" si="58"/>
        <v>955.55546000000004</v>
      </c>
      <c r="H2630">
        <v>43</v>
      </c>
      <c r="I2630" s="1">
        <v>22.22222</v>
      </c>
      <c r="J2630" s="1">
        <f t="shared" si="59"/>
        <v>955.55546000000004</v>
      </c>
    </row>
    <row r="2631" spans="1:13" x14ac:dyDescent="0.25">
      <c r="A2631">
        <v>43</v>
      </c>
      <c r="B2631" s="1">
        <v>22.22222</v>
      </c>
      <c r="C2631" s="1">
        <f t="shared" si="58"/>
        <v>955.55546000000004</v>
      </c>
      <c r="H2631">
        <v>43</v>
      </c>
      <c r="I2631" s="1">
        <v>22.22222</v>
      </c>
      <c r="J2631" s="1">
        <f t="shared" si="59"/>
        <v>955.55546000000004</v>
      </c>
    </row>
    <row r="2632" spans="1:13" x14ac:dyDescent="0.25">
      <c r="A2632">
        <v>43</v>
      </c>
      <c r="B2632" s="1">
        <v>22.22222</v>
      </c>
      <c r="C2632" s="1">
        <f t="shared" si="58"/>
        <v>955.55546000000004</v>
      </c>
      <c r="H2632">
        <v>43</v>
      </c>
      <c r="I2632" s="1">
        <v>22.22222</v>
      </c>
      <c r="J2632" s="1">
        <f t="shared" si="59"/>
        <v>955.55546000000004</v>
      </c>
    </row>
    <row r="2633" spans="1:13" x14ac:dyDescent="0.25">
      <c r="A2633">
        <v>43</v>
      </c>
      <c r="B2633" s="1">
        <v>22.22222</v>
      </c>
      <c r="C2633" s="1">
        <f t="shared" si="58"/>
        <v>955.55546000000004</v>
      </c>
      <c r="H2633">
        <v>43</v>
      </c>
      <c r="I2633" s="1">
        <v>22.22222</v>
      </c>
      <c r="J2633" s="1">
        <f t="shared" si="59"/>
        <v>955.55546000000004</v>
      </c>
    </row>
    <row r="2634" spans="1:13" x14ac:dyDescent="0.25">
      <c r="A2634">
        <v>43</v>
      </c>
      <c r="B2634" s="1">
        <v>22.22222</v>
      </c>
      <c r="C2634" s="1">
        <f t="shared" si="58"/>
        <v>955.55546000000004</v>
      </c>
      <c r="H2634">
        <v>43</v>
      </c>
      <c r="I2634" s="1">
        <v>22.22222</v>
      </c>
      <c r="J2634" s="1">
        <f t="shared" si="59"/>
        <v>955.55546000000004</v>
      </c>
    </row>
    <row r="2635" spans="1:13" x14ac:dyDescent="0.25">
      <c r="A2635">
        <v>43</v>
      </c>
      <c r="B2635" s="1">
        <v>22.22222</v>
      </c>
      <c r="C2635" s="1">
        <f t="shared" si="58"/>
        <v>955.55546000000004</v>
      </c>
      <c r="H2635">
        <v>43</v>
      </c>
      <c r="I2635" s="1">
        <v>22.22222</v>
      </c>
      <c r="J2635" s="1">
        <f t="shared" si="59"/>
        <v>955.55546000000004</v>
      </c>
    </row>
    <row r="2636" spans="1:13" x14ac:dyDescent="0.25">
      <c r="A2636">
        <v>43</v>
      </c>
      <c r="B2636" s="1">
        <v>22.22222</v>
      </c>
      <c r="C2636" s="1">
        <f t="shared" si="58"/>
        <v>955.55546000000004</v>
      </c>
      <c r="H2636">
        <v>43</v>
      </c>
      <c r="I2636" s="1">
        <v>22.22222</v>
      </c>
      <c r="J2636" s="1">
        <f t="shared" si="59"/>
        <v>955.55546000000004</v>
      </c>
    </row>
    <row r="2637" spans="1:13" x14ac:dyDescent="0.25">
      <c r="A2637">
        <v>43</v>
      </c>
      <c r="B2637" s="1">
        <v>22.22222</v>
      </c>
      <c r="C2637" s="1">
        <f t="shared" si="58"/>
        <v>955.55546000000004</v>
      </c>
      <c r="H2637">
        <v>43</v>
      </c>
      <c r="I2637" s="1">
        <v>22.22222</v>
      </c>
      <c r="J2637" s="1">
        <f t="shared" si="59"/>
        <v>955.55546000000004</v>
      </c>
    </row>
    <row r="2638" spans="1:13" x14ac:dyDescent="0.25">
      <c r="A2638">
        <v>43</v>
      </c>
      <c r="B2638" s="1">
        <v>22.22222</v>
      </c>
      <c r="C2638" s="1">
        <f t="shared" si="58"/>
        <v>955.55546000000004</v>
      </c>
      <c r="H2638">
        <v>43</v>
      </c>
      <c r="I2638" s="1">
        <v>22.22222</v>
      </c>
      <c r="J2638" s="1">
        <f t="shared" si="59"/>
        <v>955.55546000000004</v>
      </c>
    </row>
    <row r="2639" spans="1:13" x14ac:dyDescent="0.25">
      <c r="A2639">
        <v>43</v>
      </c>
      <c r="B2639" s="1">
        <v>22.22222</v>
      </c>
      <c r="C2639" s="1">
        <f t="shared" si="58"/>
        <v>955.55546000000004</v>
      </c>
      <c r="H2639">
        <v>43</v>
      </c>
      <c r="I2639" s="1">
        <v>22.22222</v>
      </c>
      <c r="J2639" s="1">
        <f t="shared" si="59"/>
        <v>955.55546000000004</v>
      </c>
    </row>
    <row r="2640" spans="1:13" x14ac:dyDescent="0.25">
      <c r="A2640">
        <v>43</v>
      </c>
      <c r="B2640" s="1">
        <v>22.22222</v>
      </c>
      <c r="C2640" s="1">
        <f t="shared" si="58"/>
        <v>955.55546000000004</v>
      </c>
      <c r="H2640">
        <v>43</v>
      </c>
      <c r="I2640" s="1">
        <v>22.22222</v>
      </c>
      <c r="J2640" s="1">
        <f t="shared" si="59"/>
        <v>955.55546000000004</v>
      </c>
    </row>
    <row r="2641" spans="1:10" x14ac:dyDescent="0.25">
      <c r="A2641">
        <v>43</v>
      </c>
      <c r="B2641" s="1">
        <v>22.22222</v>
      </c>
      <c r="C2641" s="1">
        <f t="shared" si="58"/>
        <v>955.55546000000004</v>
      </c>
      <c r="H2641">
        <v>43</v>
      </c>
      <c r="I2641" s="1">
        <v>22.22222</v>
      </c>
      <c r="J2641" s="1">
        <f t="shared" si="59"/>
        <v>955.55546000000004</v>
      </c>
    </row>
    <row r="2642" spans="1:10" x14ac:dyDescent="0.25">
      <c r="A2642">
        <v>43</v>
      </c>
      <c r="B2642" s="1">
        <v>22.22222</v>
      </c>
      <c r="C2642" s="1">
        <f t="shared" si="58"/>
        <v>955.55546000000004</v>
      </c>
      <c r="H2642">
        <v>43</v>
      </c>
      <c r="I2642" s="1">
        <v>22.22222</v>
      </c>
      <c r="J2642" s="1">
        <f t="shared" si="59"/>
        <v>955.55546000000004</v>
      </c>
    </row>
    <row r="2643" spans="1:10" x14ac:dyDescent="0.25">
      <c r="A2643">
        <v>43</v>
      </c>
      <c r="B2643" s="1">
        <v>22.22222</v>
      </c>
      <c r="C2643" s="1">
        <f t="shared" si="58"/>
        <v>955.55546000000004</v>
      </c>
      <c r="H2643">
        <v>43</v>
      </c>
      <c r="I2643" s="1">
        <v>22.22222</v>
      </c>
      <c r="J2643" s="1">
        <f t="shared" si="59"/>
        <v>955.55546000000004</v>
      </c>
    </row>
    <row r="2644" spans="1:10" x14ac:dyDescent="0.25">
      <c r="A2644">
        <v>43</v>
      </c>
      <c r="B2644" s="1">
        <v>22.22222</v>
      </c>
      <c r="C2644" s="1">
        <f t="shared" si="58"/>
        <v>955.55546000000004</v>
      </c>
      <c r="H2644">
        <v>43</v>
      </c>
      <c r="I2644" s="1">
        <v>22.22222</v>
      </c>
      <c r="J2644" s="1">
        <f t="shared" si="59"/>
        <v>955.55546000000004</v>
      </c>
    </row>
    <row r="2645" spans="1:10" x14ac:dyDescent="0.25">
      <c r="A2645">
        <v>43</v>
      </c>
      <c r="B2645" s="1">
        <v>22.22222</v>
      </c>
      <c r="C2645" s="1">
        <f t="shared" si="58"/>
        <v>955.55546000000004</v>
      </c>
      <c r="H2645">
        <v>43</v>
      </c>
      <c r="I2645" s="1">
        <v>22.22222</v>
      </c>
      <c r="J2645" s="1">
        <f t="shared" si="59"/>
        <v>955.55546000000004</v>
      </c>
    </row>
    <row r="2646" spans="1:10" x14ac:dyDescent="0.25">
      <c r="A2646">
        <v>43</v>
      </c>
      <c r="B2646" s="1">
        <v>22.22222</v>
      </c>
      <c r="C2646" s="1">
        <f t="shared" si="58"/>
        <v>955.55546000000004</v>
      </c>
      <c r="H2646">
        <v>43</v>
      </c>
      <c r="I2646" s="1">
        <v>22.22222</v>
      </c>
      <c r="J2646" s="1">
        <f t="shared" si="59"/>
        <v>955.55546000000004</v>
      </c>
    </row>
    <row r="2647" spans="1:10" x14ac:dyDescent="0.25">
      <c r="A2647">
        <v>43</v>
      </c>
      <c r="B2647" s="1">
        <v>22.22222</v>
      </c>
      <c r="C2647" s="1">
        <f t="shared" si="58"/>
        <v>955.55546000000004</v>
      </c>
      <c r="H2647">
        <v>43</v>
      </c>
      <c r="I2647" s="1">
        <v>22.22222</v>
      </c>
      <c r="J2647" s="1">
        <f t="shared" si="59"/>
        <v>955.55546000000004</v>
      </c>
    </row>
    <row r="2648" spans="1:10" x14ac:dyDescent="0.25">
      <c r="A2648">
        <v>43</v>
      </c>
      <c r="B2648" s="1">
        <v>22.22222</v>
      </c>
      <c r="C2648" s="1">
        <f t="shared" si="58"/>
        <v>955.55546000000004</v>
      </c>
      <c r="H2648">
        <v>43</v>
      </c>
      <c r="I2648" s="1">
        <v>22.22222</v>
      </c>
      <c r="J2648" s="1">
        <f t="shared" si="59"/>
        <v>955.55546000000004</v>
      </c>
    </row>
    <row r="2649" spans="1:10" x14ac:dyDescent="0.25">
      <c r="A2649">
        <v>43</v>
      </c>
      <c r="B2649" s="1">
        <v>22.22222</v>
      </c>
      <c r="C2649" s="1">
        <f t="shared" si="58"/>
        <v>955.55546000000004</v>
      </c>
      <c r="H2649">
        <v>43</v>
      </c>
      <c r="I2649" s="1">
        <v>22.22222</v>
      </c>
      <c r="J2649" s="1">
        <f t="shared" si="59"/>
        <v>955.55546000000004</v>
      </c>
    </row>
    <row r="2650" spans="1:10" x14ac:dyDescent="0.25">
      <c r="A2650">
        <v>43</v>
      </c>
      <c r="B2650" s="1">
        <v>22.22222</v>
      </c>
      <c r="C2650" s="1">
        <f t="shared" si="58"/>
        <v>955.55546000000004</v>
      </c>
      <c r="H2650">
        <v>43</v>
      </c>
      <c r="I2650" s="1">
        <v>22.22222</v>
      </c>
      <c r="J2650" s="1">
        <f t="shared" si="59"/>
        <v>955.55546000000004</v>
      </c>
    </row>
    <row r="2651" spans="1:10" x14ac:dyDescent="0.25">
      <c r="A2651">
        <v>43</v>
      </c>
      <c r="B2651" s="1">
        <v>22.22222</v>
      </c>
      <c r="C2651" s="1">
        <f t="shared" ref="C2651:C2714" si="60">A2651*B2651</f>
        <v>955.55546000000004</v>
      </c>
      <c r="H2651">
        <v>43</v>
      </c>
      <c r="I2651" s="1">
        <v>22.22222</v>
      </c>
      <c r="J2651" s="1">
        <f t="shared" si="59"/>
        <v>955.55546000000004</v>
      </c>
    </row>
    <row r="2652" spans="1:10" x14ac:dyDescent="0.25">
      <c r="A2652">
        <v>43</v>
      </c>
      <c r="B2652" s="1">
        <v>22.22222</v>
      </c>
      <c r="C2652" s="1">
        <f t="shared" si="60"/>
        <v>955.55546000000004</v>
      </c>
      <c r="H2652">
        <v>43</v>
      </c>
      <c r="I2652" s="1">
        <v>22.22222</v>
      </c>
      <c r="J2652" s="1">
        <f t="shared" ref="J2652:J2715" si="61">H2652*I2652</f>
        <v>955.55546000000004</v>
      </c>
    </row>
    <row r="2653" spans="1:10" x14ac:dyDescent="0.25">
      <c r="A2653">
        <v>43</v>
      </c>
      <c r="B2653" s="1">
        <v>22.22222</v>
      </c>
      <c r="C2653" s="1">
        <f t="shared" si="60"/>
        <v>955.55546000000004</v>
      </c>
      <c r="H2653">
        <v>43</v>
      </c>
      <c r="I2653" s="1">
        <v>22.22222</v>
      </c>
      <c r="J2653" s="1">
        <f t="shared" si="61"/>
        <v>955.55546000000004</v>
      </c>
    </row>
    <row r="2654" spans="1:10" x14ac:dyDescent="0.25">
      <c r="A2654">
        <v>43</v>
      </c>
      <c r="B2654" s="1">
        <v>22.22222</v>
      </c>
      <c r="C2654" s="1">
        <f t="shared" si="60"/>
        <v>955.55546000000004</v>
      </c>
      <c r="H2654">
        <v>43</v>
      </c>
      <c r="I2654" s="1">
        <v>22.22222</v>
      </c>
      <c r="J2654" s="1">
        <f t="shared" si="61"/>
        <v>955.55546000000004</v>
      </c>
    </row>
    <row r="2655" spans="1:10" x14ac:dyDescent="0.25">
      <c r="A2655">
        <v>43</v>
      </c>
      <c r="B2655" s="1">
        <v>22.22222</v>
      </c>
      <c r="C2655" s="1">
        <f t="shared" si="60"/>
        <v>955.55546000000004</v>
      </c>
      <c r="H2655">
        <v>43</v>
      </c>
      <c r="I2655" s="1">
        <v>22.22222</v>
      </c>
      <c r="J2655" s="1">
        <f t="shared" si="61"/>
        <v>955.55546000000004</v>
      </c>
    </row>
    <row r="2656" spans="1:10" x14ac:dyDescent="0.25">
      <c r="A2656">
        <v>44</v>
      </c>
      <c r="B2656" s="1">
        <v>22.22222</v>
      </c>
      <c r="C2656" s="1">
        <f t="shared" si="60"/>
        <v>977.77768000000003</v>
      </c>
      <c r="H2656">
        <v>43</v>
      </c>
      <c r="I2656" s="1">
        <v>22.22222</v>
      </c>
      <c r="J2656" s="1">
        <f t="shared" si="61"/>
        <v>955.55546000000004</v>
      </c>
    </row>
    <row r="2657" spans="1:10" x14ac:dyDescent="0.25">
      <c r="A2657">
        <v>44</v>
      </c>
      <c r="B2657" s="1">
        <v>22.22222</v>
      </c>
      <c r="C2657" s="1">
        <f t="shared" si="60"/>
        <v>977.77768000000003</v>
      </c>
      <c r="H2657">
        <v>44</v>
      </c>
      <c r="I2657" s="1">
        <v>22.22222</v>
      </c>
      <c r="J2657" s="1">
        <f t="shared" si="61"/>
        <v>977.77768000000003</v>
      </c>
    </row>
    <row r="2658" spans="1:10" x14ac:dyDescent="0.25">
      <c r="A2658">
        <v>44</v>
      </c>
      <c r="B2658" s="1">
        <v>22.22222</v>
      </c>
      <c r="C2658" s="1">
        <f t="shared" si="60"/>
        <v>977.77768000000003</v>
      </c>
      <c r="H2658">
        <v>44</v>
      </c>
      <c r="I2658" s="1">
        <v>22.22222</v>
      </c>
      <c r="J2658" s="1">
        <f t="shared" si="61"/>
        <v>977.77768000000003</v>
      </c>
    </row>
    <row r="2659" spans="1:10" x14ac:dyDescent="0.25">
      <c r="A2659">
        <v>44</v>
      </c>
      <c r="B2659" s="1">
        <v>22.22222</v>
      </c>
      <c r="C2659" s="1">
        <f t="shared" si="60"/>
        <v>977.77768000000003</v>
      </c>
      <c r="H2659">
        <v>44</v>
      </c>
      <c r="I2659" s="1">
        <v>22.22222</v>
      </c>
      <c r="J2659" s="1">
        <f t="shared" si="61"/>
        <v>977.77768000000003</v>
      </c>
    </row>
    <row r="2660" spans="1:10" x14ac:dyDescent="0.25">
      <c r="A2660">
        <v>44</v>
      </c>
      <c r="B2660" s="1">
        <v>22.22222</v>
      </c>
      <c r="C2660" s="1">
        <f t="shared" si="60"/>
        <v>977.77768000000003</v>
      </c>
      <c r="H2660">
        <v>44</v>
      </c>
      <c r="I2660" s="1">
        <v>22.22222</v>
      </c>
      <c r="J2660" s="1">
        <f t="shared" si="61"/>
        <v>977.77768000000003</v>
      </c>
    </row>
    <row r="2661" spans="1:10" x14ac:dyDescent="0.25">
      <c r="A2661">
        <v>44</v>
      </c>
      <c r="B2661" s="1">
        <v>22.22222</v>
      </c>
      <c r="C2661" s="1">
        <f t="shared" si="60"/>
        <v>977.77768000000003</v>
      </c>
      <c r="H2661">
        <v>44</v>
      </c>
      <c r="I2661" s="1">
        <v>22.22222</v>
      </c>
      <c r="J2661" s="1">
        <f t="shared" si="61"/>
        <v>977.77768000000003</v>
      </c>
    </row>
    <row r="2662" spans="1:10" x14ac:dyDescent="0.25">
      <c r="A2662">
        <v>44</v>
      </c>
      <c r="B2662" s="1">
        <v>22.22222</v>
      </c>
      <c r="C2662" s="1">
        <f t="shared" si="60"/>
        <v>977.77768000000003</v>
      </c>
      <c r="H2662">
        <v>44</v>
      </c>
      <c r="I2662" s="1">
        <v>22.22222</v>
      </c>
      <c r="J2662" s="1">
        <f t="shared" si="61"/>
        <v>977.77768000000003</v>
      </c>
    </row>
    <row r="2663" spans="1:10" x14ac:dyDescent="0.25">
      <c r="A2663">
        <v>44</v>
      </c>
      <c r="B2663" s="1">
        <v>22.22222</v>
      </c>
      <c r="C2663" s="1">
        <f t="shared" si="60"/>
        <v>977.77768000000003</v>
      </c>
      <c r="H2663">
        <v>44</v>
      </c>
      <c r="I2663" s="1">
        <v>22.22222</v>
      </c>
      <c r="J2663" s="1">
        <f t="shared" si="61"/>
        <v>977.77768000000003</v>
      </c>
    </row>
    <row r="2664" spans="1:10" x14ac:dyDescent="0.25">
      <c r="A2664">
        <v>44</v>
      </c>
      <c r="B2664" s="1">
        <v>22.22222</v>
      </c>
      <c r="C2664" s="1">
        <f t="shared" si="60"/>
        <v>977.77768000000003</v>
      </c>
      <c r="H2664">
        <v>44</v>
      </c>
      <c r="I2664" s="1">
        <v>22.22222</v>
      </c>
      <c r="J2664" s="1">
        <f t="shared" si="61"/>
        <v>977.77768000000003</v>
      </c>
    </row>
    <row r="2665" spans="1:10" x14ac:dyDescent="0.25">
      <c r="A2665">
        <v>44</v>
      </c>
      <c r="B2665" s="1">
        <v>22.22222</v>
      </c>
      <c r="C2665" s="1">
        <f t="shared" si="60"/>
        <v>977.77768000000003</v>
      </c>
      <c r="H2665">
        <v>44</v>
      </c>
      <c r="I2665" s="1">
        <v>22.22222</v>
      </c>
      <c r="J2665" s="1">
        <f t="shared" si="61"/>
        <v>977.77768000000003</v>
      </c>
    </row>
    <row r="2666" spans="1:10" x14ac:dyDescent="0.25">
      <c r="A2666">
        <v>44</v>
      </c>
      <c r="B2666" s="1">
        <v>22.22222</v>
      </c>
      <c r="C2666" s="1">
        <f t="shared" si="60"/>
        <v>977.77768000000003</v>
      </c>
      <c r="H2666">
        <v>44</v>
      </c>
      <c r="I2666" s="1">
        <v>22.22222</v>
      </c>
      <c r="J2666" s="1">
        <f t="shared" si="61"/>
        <v>977.77768000000003</v>
      </c>
    </row>
    <row r="2667" spans="1:10" x14ac:dyDescent="0.25">
      <c r="A2667">
        <v>44</v>
      </c>
      <c r="B2667" s="1">
        <v>22.22222</v>
      </c>
      <c r="C2667" s="1">
        <f t="shared" si="60"/>
        <v>977.77768000000003</v>
      </c>
      <c r="H2667">
        <v>44</v>
      </c>
      <c r="I2667" s="1">
        <v>22.22222</v>
      </c>
      <c r="J2667" s="1">
        <f t="shared" si="61"/>
        <v>977.77768000000003</v>
      </c>
    </row>
    <row r="2668" spans="1:10" x14ac:dyDescent="0.25">
      <c r="A2668">
        <v>44</v>
      </c>
      <c r="B2668" s="1">
        <v>22.22222</v>
      </c>
      <c r="C2668" s="1">
        <f t="shared" si="60"/>
        <v>977.77768000000003</v>
      </c>
      <c r="H2668">
        <v>44</v>
      </c>
      <c r="I2668" s="1">
        <v>22.22222</v>
      </c>
      <c r="J2668" s="1">
        <f t="shared" si="61"/>
        <v>977.77768000000003</v>
      </c>
    </row>
    <row r="2669" spans="1:10" x14ac:dyDescent="0.25">
      <c r="A2669">
        <v>44</v>
      </c>
      <c r="B2669" s="1">
        <v>22.22222</v>
      </c>
      <c r="C2669" s="1">
        <f t="shared" si="60"/>
        <v>977.77768000000003</v>
      </c>
      <c r="H2669">
        <v>44</v>
      </c>
      <c r="I2669" s="1">
        <v>22.22222</v>
      </c>
      <c r="J2669" s="1">
        <f t="shared" si="61"/>
        <v>977.77768000000003</v>
      </c>
    </row>
    <row r="2670" spans="1:10" x14ac:dyDescent="0.25">
      <c r="A2670">
        <v>44</v>
      </c>
      <c r="B2670" s="1">
        <v>22.22222</v>
      </c>
      <c r="C2670" s="1">
        <f t="shared" si="60"/>
        <v>977.77768000000003</v>
      </c>
      <c r="H2670">
        <v>44</v>
      </c>
      <c r="I2670" s="1">
        <v>22.22222</v>
      </c>
      <c r="J2670" s="1">
        <f t="shared" si="61"/>
        <v>977.77768000000003</v>
      </c>
    </row>
    <row r="2671" spans="1:10" x14ac:dyDescent="0.25">
      <c r="A2671">
        <v>44</v>
      </c>
      <c r="B2671" s="1">
        <v>22.22222</v>
      </c>
      <c r="C2671" s="1">
        <f t="shared" si="60"/>
        <v>977.77768000000003</v>
      </c>
      <c r="H2671">
        <v>44</v>
      </c>
      <c r="I2671" s="1">
        <v>22.22222</v>
      </c>
      <c r="J2671" s="1">
        <f t="shared" si="61"/>
        <v>977.77768000000003</v>
      </c>
    </row>
    <row r="2672" spans="1:10" x14ac:dyDescent="0.25">
      <c r="A2672">
        <v>44</v>
      </c>
      <c r="B2672" s="1">
        <v>22.22222</v>
      </c>
      <c r="C2672" s="1">
        <f t="shared" si="60"/>
        <v>977.77768000000003</v>
      </c>
      <c r="H2672">
        <v>44</v>
      </c>
      <c r="I2672" s="1">
        <v>22.22222</v>
      </c>
      <c r="J2672" s="1">
        <f t="shared" si="61"/>
        <v>977.77768000000003</v>
      </c>
    </row>
    <row r="2673" spans="1:10" x14ac:dyDescent="0.25">
      <c r="A2673">
        <v>44</v>
      </c>
      <c r="B2673" s="1">
        <v>22.22222</v>
      </c>
      <c r="C2673" s="1">
        <f t="shared" si="60"/>
        <v>977.77768000000003</v>
      </c>
      <c r="H2673">
        <v>44</v>
      </c>
      <c r="I2673" s="1">
        <v>22.22222</v>
      </c>
      <c r="J2673" s="1">
        <f t="shared" si="61"/>
        <v>977.77768000000003</v>
      </c>
    </row>
    <row r="2674" spans="1:10" x14ac:dyDescent="0.25">
      <c r="A2674">
        <v>44</v>
      </c>
      <c r="B2674" s="1">
        <v>22.22222</v>
      </c>
      <c r="C2674" s="1">
        <f t="shared" si="60"/>
        <v>977.77768000000003</v>
      </c>
      <c r="H2674">
        <v>44</v>
      </c>
      <c r="I2674" s="1">
        <v>22.22222</v>
      </c>
      <c r="J2674" s="1">
        <f t="shared" si="61"/>
        <v>977.77768000000003</v>
      </c>
    </row>
    <row r="2675" spans="1:10" x14ac:dyDescent="0.25">
      <c r="A2675">
        <v>44</v>
      </c>
      <c r="B2675" s="1">
        <v>22.22222</v>
      </c>
      <c r="C2675" s="1">
        <f t="shared" si="60"/>
        <v>977.77768000000003</v>
      </c>
      <c r="H2675">
        <v>44</v>
      </c>
      <c r="I2675" s="1">
        <v>22.22222</v>
      </c>
      <c r="J2675" s="1">
        <f t="shared" si="61"/>
        <v>977.77768000000003</v>
      </c>
    </row>
    <row r="2676" spans="1:10" x14ac:dyDescent="0.25">
      <c r="A2676">
        <v>44</v>
      </c>
      <c r="B2676" s="1">
        <v>22.22222</v>
      </c>
      <c r="C2676" s="1">
        <f t="shared" si="60"/>
        <v>977.77768000000003</v>
      </c>
      <c r="H2676">
        <v>44</v>
      </c>
      <c r="I2676" s="1">
        <v>22.22222</v>
      </c>
      <c r="J2676" s="1">
        <f t="shared" si="61"/>
        <v>977.77768000000003</v>
      </c>
    </row>
    <row r="2677" spans="1:10" x14ac:dyDescent="0.25">
      <c r="A2677">
        <v>44</v>
      </c>
      <c r="B2677" s="1">
        <v>22.22222</v>
      </c>
      <c r="C2677" s="1">
        <f t="shared" si="60"/>
        <v>977.77768000000003</v>
      </c>
      <c r="H2677">
        <v>44</v>
      </c>
      <c r="I2677" s="1">
        <v>22.22222</v>
      </c>
      <c r="J2677" s="1">
        <f t="shared" si="61"/>
        <v>977.77768000000003</v>
      </c>
    </row>
    <row r="2678" spans="1:10" x14ac:dyDescent="0.25">
      <c r="A2678">
        <v>44</v>
      </c>
      <c r="B2678" s="1">
        <v>22.22222</v>
      </c>
      <c r="C2678" s="1">
        <f t="shared" si="60"/>
        <v>977.77768000000003</v>
      </c>
      <c r="H2678">
        <v>44</v>
      </c>
      <c r="I2678" s="1">
        <v>22.22222</v>
      </c>
      <c r="J2678" s="1">
        <f t="shared" si="61"/>
        <v>977.77768000000003</v>
      </c>
    </row>
    <row r="2679" spans="1:10" x14ac:dyDescent="0.25">
      <c r="A2679">
        <v>44</v>
      </c>
      <c r="B2679" s="1">
        <v>22.22222</v>
      </c>
      <c r="C2679" s="1">
        <f t="shared" si="60"/>
        <v>977.77768000000003</v>
      </c>
      <c r="H2679">
        <v>44</v>
      </c>
      <c r="I2679" s="1">
        <v>22.22222</v>
      </c>
      <c r="J2679" s="1">
        <f t="shared" si="61"/>
        <v>977.77768000000003</v>
      </c>
    </row>
    <row r="2680" spans="1:10" x14ac:dyDescent="0.25">
      <c r="A2680">
        <v>44</v>
      </c>
      <c r="B2680" s="1">
        <v>22.22222</v>
      </c>
      <c r="C2680" s="1">
        <f t="shared" si="60"/>
        <v>977.77768000000003</v>
      </c>
      <c r="H2680">
        <v>44</v>
      </c>
      <c r="I2680" s="1">
        <v>22.22222</v>
      </c>
      <c r="J2680" s="1">
        <f t="shared" si="61"/>
        <v>977.77768000000003</v>
      </c>
    </row>
    <row r="2681" spans="1:10" x14ac:dyDescent="0.25">
      <c r="A2681">
        <v>44</v>
      </c>
      <c r="B2681" s="1">
        <v>22.22222</v>
      </c>
      <c r="C2681" s="1">
        <f t="shared" si="60"/>
        <v>977.77768000000003</v>
      </c>
      <c r="H2681">
        <v>44</v>
      </c>
      <c r="I2681" s="1">
        <v>22.22222</v>
      </c>
      <c r="J2681" s="1">
        <f t="shared" si="61"/>
        <v>977.77768000000003</v>
      </c>
    </row>
    <row r="2682" spans="1:10" x14ac:dyDescent="0.25">
      <c r="A2682">
        <v>44</v>
      </c>
      <c r="B2682" s="1">
        <v>22.22222</v>
      </c>
      <c r="C2682" s="1">
        <f t="shared" si="60"/>
        <v>977.77768000000003</v>
      </c>
      <c r="H2682">
        <v>44</v>
      </c>
      <c r="I2682" s="1">
        <v>22.22222</v>
      </c>
      <c r="J2682" s="1">
        <f t="shared" si="61"/>
        <v>977.77768000000003</v>
      </c>
    </row>
    <row r="2683" spans="1:10" x14ac:dyDescent="0.25">
      <c r="A2683">
        <v>44</v>
      </c>
      <c r="B2683" s="1">
        <v>22.22222</v>
      </c>
      <c r="C2683" s="1">
        <f t="shared" si="60"/>
        <v>977.77768000000003</v>
      </c>
      <c r="H2683">
        <v>44</v>
      </c>
      <c r="I2683" s="1">
        <v>22.22222</v>
      </c>
      <c r="J2683" s="1">
        <f t="shared" si="61"/>
        <v>977.77768000000003</v>
      </c>
    </row>
    <row r="2684" spans="1:10" x14ac:dyDescent="0.25">
      <c r="A2684">
        <v>44</v>
      </c>
      <c r="B2684" s="1">
        <v>22.22222</v>
      </c>
      <c r="C2684" s="1">
        <f t="shared" si="60"/>
        <v>977.77768000000003</v>
      </c>
      <c r="H2684">
        <v>44</v>
      </c>
      <c r="I2684" s="1">
        <v>22.22222</v>
      </c>
      <c r="J2684" s="1">
        <f t="shared" si="61"/>
        <v>977.77768000000003</v>
      </c>
    </row>
    <row r="2685" spans="1:10" x14ac:dyDescent="0.25">
      <c r="A2685">
        <v>44</v>
      </c>
      <c r="B2685" s="1">
        <v>22.22222</v>
      </c>
      <c r="C2685" s="1">
        <f t="shared" si="60"/>
        <v>977.77768000000003</v>
      </c>
      <c r="H2685">
        <v>44</v>
      </c>
      <c r="I2685" s="1">
        <v>22.22222</v>
      </c>
      <c r="J2685" s="1">
        <f t="shared" si="61"/>
        <v>977.77768000000003</v>
      </c>
    </row>
    <row r="2686" spans="1:10" x14ac:dyDescent="0.25">
      <c r="A2686">
        <v>44</v>
      </c>
      <c r="B2686" s="1">
        <v>22.22222</v>
      </c>
      <c r="C2686" s="1">
        <f t="shared" si="60"/>
        <v>977.77768000000003</v>
      </c>
      <c r="H2686">
        <v>44</v>
      </c>
      <c r="I2686" s="1">
        <v>22.22222</v>
      </c>
      <c r="J2686" s="1">
        <f t="shared" si="61"/>
        <v>977.77768000000003</v>
      </c>
    </row>
    <row r="2687" spans="1:10" x14ac:dyDescent="0.25">
      <c r="A2687">
        <v>44</v>
      </c>
      <c r="B2687" s="1">
        <v>22.22222</v>
      </c>
      <c r="C2687" s="1">
        <f t="shared" si="60"/>
        <v>977.77768000000003</v>
      </c>
      <c r="H2687">
        <v>44</v>
      </c>
      <c r="I2687" s="1">
        <v>22.22222</v>
      </c>
      <c r="J2687" s="1">
        <f t="shared" si="61"/>
        <v>977.77768000000003</v>
      </c>
    </row>
    <row r="2688" spans="1:10" x14ac:dyDescent="0.25">
      <c r="A2688">
        <v>44</v>
      </c>
      <c r="B2688" s="1">
        <v>22.22222</v>
      </c>
      <c r="C2688" s="1">
        <f t="shared" si="60"/>
        <v>977.77768000000003</v>
      </c>
      <c r="H2688">
        <v>44</v>
      </c>
      <c r="I2688" s="1">
        <v>22.22222</v>
      </c>
      <c r="J2688" s="1">
        <f t="shared" si="61"/>
        <v>977.77768000000003</v>
      </c>
    </row>
    <row r="2689" spans="1:10" x14ac:dyDescent="0.25">
      <c r="A2689">
        <v>44</v>
      </c>
      <c r="B2689" s="1">
        <v>22.22222</v>
      </c>
      <c r="C2689" s="1">
        <f t="shared" si="60"/>
        <v>977.77768000000003</v>
      </c>
      <c r="H2689">
        <v>44</v>
      </c>
      <c r="I2689" s="1">
        <v>22.22222</v>
      </c>
      <c r="J2689" s="1">
        <f t="shared" si="61"/>
        <v>977.77768000000003</v>
      </c>
    </row>
    <row r="2690" spans="1:10" x14ac:dyDescent="0.25">
      <c r="A2690">
        <v>44</v>
      </c>
      <c r="B2690" s="1">
        <v>22.22222</v>
      </c>
      <c r="C2690" s="1">
        <f t="shared" si="60"/>
        <v>977.77768000000003</v>
      </c>
      <c r="H2690">
        <v>44</v>
      </c>
      <c r="I2690" s="1">
        <v>22.22222</v>
      </c>
      <c r="J2690" s="1">
        <f t="shared" si="61"/>
        <v>977.77768000000003</v>
      </c>
    </row>
    <row r="2691" spans="1:10" x14ac:dyDescent="0.25">
      <c r="A2691">
        <v>45</v>
      </c>
      <c r="B2691" s="1">
        <v>22.22222</v>
      </c>
      <c r="C2691" s="1">
        <f t="shared" si="60"/>
        <v>999.99990000000003</v>
      </c>
      <c r="H2691">
        <v>44</v>
      </c>
      <c r="I2691" s="1">
        <v>22.22222</v>
      </c>
      <c r="J2691" s="1">
        <f t="shared" si="61"/>
        <v>977.77768000000003</v>
      </c>
    </row>
    <row r="2692" spans="1:10" x14ac:dyDescent="0.25">
      <c r="A2692">
        <v>45</v>
      </c>
      <c r="B2692" s="1">
        <v>22.22222</v>
      </c>
      <c r="C2692" s="1">
        <f t="shared" si="60"/>
        <v>999.99990000000003</v>
      </c>
      <c r="H2692">
        <v>45</v>
      </c>
      <c r="I2692" s="1">
        <v>22.22222</v>
      </c>
      <c r="J2692" s="1">
        <f t="shared" si="61"/>
        <v>999.99990000000003</v>
      </c>
    </row>
    <row r="2693" spans="1:10" x14ac:dyDescent="0.25">
      <c r="A2693">
        <v>45</v>
      </c>
      <c r="B2693" s="1">
        <v>22.22222</v>
      </c>
      <c r="C2693" s="1">
        <f t="shared" si="60"/>
        <v>999.99990000000003</v>
      </c>
      <c r="H2693">
        <v>45</v>
      </c>
      <c r="I2693" s="1">
        <v>22.22222</v>
      </c>
      <c r="J2693" s="1">
        <f t="shared" si="61"/>
        <v>999.99990000000003</v>
      </c>
    </row>
    <row r="2694" spans="1:10" x14ac:dyDescent="0.25">
      <c r="A2694">
        <v>45</v>
      </c>
      <c r="B2694" s="1">
        <v>22.22222</v>
      </c>
      <c r="C2694" s="1">
        <f t="shared" si="60"/>
        <v>999.99990000000003</v>
      </c>
      <c r="H2694">
        <v>45</v>
      </c>
      <c r="I2694" s="1">
        <v>22.22222</v>
      </c>
      <c r="J2694" s="1">
        <f t="shared" si="61"/>
        <v>999.99990000000003</v>
      </c>
    </row>
    <row r="2695" spans="1:10" x14ac:dyDescent="0.25">
      <c r="A2695">
        <v>45</v>
      </c>
      <c r="B2695" s="1">
        <v>22.22222</v>
      </c>
      <c r="C2695" s="1">
        <f t="shared" si="60"/>
        <v>999.99990000000003</v>
      </c>
      <c r="H2695">
        <v>45</v>
      </c>
      <c r="I2695" s="1">
        <v>22.22222</v>
      </c>
      <c r="J2695" s="1">
        <f t="shared" si="61"/>
        <v>999.99990000000003</v>
      </c>
    </row>
    <row r="2696" spans="1:10" x14ac:dyDescent="0.25">
      <c r="A2696">
        <v>45</v>
      </c>
      <c r="B2696" s="1">
        <v>22.22222</v>
      </c>
      <c r="C2696" s="1">
        <f t="shared" si="60"/>
        <v>999.99990000000003</v>
      </c>
      <c r="H2696">
        <v>45</v>
      </c>
      <c r="I2696" s="1">
        <v>22.22222</v>
      </c>
      <c r="J2696" s="1">
        <f t="shared" si="61"/>
        <v>999.99990000000003</v>
      </c>
    </row>
    <row r="2697" spans="1:10" x14ac:dyDescent="0.25">
      <c r="A2697">
        <v>45</v>
      </c>
      <c r="B2697" s="1">
        <v>22.22222</v>
      </c>
      <c r="C2697" s="1">
        <f t="shared" si="60"/>
        <v>999.99990000000003</v>
      </c>
      <c r="H2697">
        <v>45</v>
      </c>
      <c r="I2697" s="1">
        <v>22.22222</v>
      </c>
      <c r="J2697" s="1">
        <f t="shared" si="61"/>
        <v>999.99990000000003</v>
      </c>
    </row>
    <row r="2698" spans="1:10" x14ac:dyDescent="0.25">
      <c r="A2698">
        <v>45</v>
      </c>
      <c r="B2698" s="1">
        <v>22.22222</v>
      </c>
      <c r="C2698" s="1">
        <f t="shared" si="60"/>
        <v>999.99990000000003</v>
      </c>
      <c r="H2698">
        <v>45</v>
      </c>
      <c r="I2698" s="1">
        <v>22.22222</v>
      </c>
      <c r="J2698" s="1">
        <f t="shared" si="61"/>
        <v>999.99990000000003</v>
      </c>
    </row>
    <row r="2699" spans="1:10" x14ac:dyDescent="0.25">
      <c r="A2699">
        <v>45</v>
      </c>
      <c r="B2699" s="1">
        <v>22.22222</v>
      </c>
      <c r="C2699" s="1">
        <f t="shared" si="60"/>
        <v>999.99990000000003</v>
      </c>
      <c r="H2699">
        <v>45</v>
      </c>
      <c r="I2699" s="1">
        <v>22.22222</v>
      </c>
      <c r="J2699" s="1">
        <f t="shared" si="61"/>
        <v>999.99990000000003</v>
      </c>
    </row>
    <row r="2700" spans="1:10" x14ac:dyDescent="0.25">
      <c r="A2700">
        <v>45</v>
      </c>
      <c r="B2700" s="1">
        <v>22.22222</v>
      </c>
      <c r="C2700" s="1">
        <f t="shared" si="60"/>
        <v>999.99990000000003</v>
      </c>
      <c r="H2700">
        <v>45</v>
      </c>
      <c r="I2700" s="1">
        <v>22.22222</v>
      </c>
      <c r="J2700" s="1">
        <f t="shared" si="61"/>
        <v>999.99990000000003</v>
      </c>
    </row>
    <row r="2701" spans="1:10" x14ac:dyDescent="0.25">
      <c r="A2701">
        <v>45</v>
      </c>
      <c r="B2701" s="1">
        <v>22.22222</v>
      </c>
      <c r="C2701" s="1">
        <f t="shared" si="60"/>
        <v>999.99990000000003</v>
      </c>
      <c r="H2701">
        <v>45</v>
      </c>
      <c r="I2701" s="1">
        <v>22.22222</v>
      </c>
      <c r="J2701" s="1">
        <f t="shared" si="61"/>
        <v>999.99990000000003</v>
      </c>
    </row>
    <row r="2702" spans="1:10" x14ac:dyDescent="0.25">
      <c r="A2702">
        <v>45</v>
      </c>
      <c r="B2702" s="1">
        <v>22.22222</v>
      </c>
      <c r="C2702" s="1">
        <f t="shared" si="60"/>
        <v>999.99990000000003</v>
      </c>
      <c r="H2702">
        <v>45</v>
      </c>
      <c r="I2702" s="1">
        <v>22.22222</v>
      </c>
      <c r="J2702" s="1">
        <f t="shared" si="61"/>
        <v>999.99990000000003</v>
      </c>
    </row>
    <row r="2703" spans="1:10" x14ac:dyDescent="0.25">
      <c r="A2703">
        <v>45</v>
      </c>
      <c r="B2703" s="1">
        <v>22.22222</v>
      </c>
      <c r="C2703" s="1">
        <f t="shared" si="60"/>
        <v>999.99990000000003</v>
      </c>
      <c r="H2703">
        <v>45</v>
      </c>
      <c r="I2703" s="1">
        <v>22.22222</v>
      </c>
      <c r="J2703" s="1">
        <f t="shared" si="61"/>
        <v>999.99990000000003</v>
      </c>
    </row>
    <row r="2704" spans="1:10" x14ac:dyDescent="0.25">
      <c r="A2704">
        <v>45</v>
      </c>
      <c r="B2704" s="1">
        <v>22.22222</v>
      </c>
      <c r="C2704" s="1">
        <f t="shared" si="60"/>
        <v>999.99990000000003</v>
      </c>
      <c r="E2704">
        <v>900</v>
      </c>
      <c r="F2704">
        <v>145</v>
      </c>
      <c r="H2704">
        <v>45</v>
      </c>
      <c r="I2704" s="1">
        <v>22.22222</v>
      </c>
      <c r="J2704" s="1">
        <f t="shared" si="61"/>
        <v>999.99990000000003</v>
      </c>
    </row>
    <row r="2705" spans="1:13" x14ac:dyDescent="0.25">
      <c r="A2705">
        <v>46</v>
      </c>
      <c r="B2705" s="1">
        <v>22.22222</v>
      </c>
      <c r="C2705" s="1">
        <f t="shared" si="60"/>
        <v>1022.22212</v>
      </c>
      <c r="E2705" t="s">
        <v>98</v>
      </c>
      <c r="H2705">
        <v>45</v>
      </c>
      <c r="I2705" s="1">
        <v>22.22222</v>
      </c>
      <c r="J2705" s="1">
        <f t="shared" si="61"/>
        <v>999.99990000000003</v>
      </c>
      <c r="L2705">
        <v>950</v>
      </c>
      <c r="M2705">
        <v>80</v>
      </c>
    </row>
    <row r="2706" spans="1:13" x14ac:dyDescent="0.25">
      <c r="A2706">
        <v>46</v>
      </c>
      <c r="B2706" s="1">
        <v>22.22222</v>
      </c>
      <c r="C2706" s="1">
        <f t="shared" si="60"/>
        <v>1022.22212</v>
      </c>
      <c r="E2706">
        <f>2704-2559</f>
        <v>145</v>
      </c>
      <c r="H2706">
        <v>46</v>
      </c>
      <c r="I2706" s="1">
        <v>22.22222</v>
      </c>
      <c r="J2706" s="1">
        <f t="shared" si="61"/>
        <v>1022.22212</v>
      </c>
      <c r="L2706" t="s">
        <v>119</v>
      </c>
    </row>
    <row r="2707" spans="1:13" x14ac:dyDescent="0.25">
      <c r="A2707">
        <v>46</v>
      </c>
      <c r="B2707" s="1">
        <v>22.22222</v>
      </c>
      <c r="C2707" s="1">
        <f t="shared" si="60"/>
        <v>1022.22212</v>
      </c>
      <c r="H2707">
        <v>46</v>
      </c>
      <c r="I2707" s="1">
        <v>22.22222</v>
      </c>
      <c r="J2707" s="1">
        <f t="shared" si="61"/>
        <v>1022.22212</v>
      </c>
      <c r="L2707">
        <f>2705-2625</f>
        <v>80</v>
      </c>
    </row>
    <row r="2708" spans="1:13" x14ac:dyDescent="0.25">
      <c r="A2708">
        <v>46</v>
      </c>
      <c r="B2708" s="1">
        <v>22.22222</v>
      </c>
      <c r="C2708" s="1">
        <f t="shared" si="60"/>
        <v>1022.22212</v>
      </c>
      <c r="H2708">
        <v>46</v>
      </c>
      <c r="I2708" s="1">
        <v>22.22222</v>
      </c>
      <c r="J2708" s="1">
        <f t="shared" si="61"/>
        <v>1022.22212</v>
      </c>
    </row>
    <row r="2709" spans="1:13" x14ac:dyDescent="0.25">
      <c r="A2709">
        <v>46</v>
      </c>
      <c r="B2709" s="1">
        <v>22.22222</v>
      </c>
      <c r="C2709" s="1">
        <f t="shared" si="60"/>
        <v>1022.22212</v>
      </c>
      <c r="H2709">
        <v>46</v>
      </c>
      <c r="I2709" s="1">
        <v>22.22222</v>
      </c>
      <c r="J2709" s="1">
        <f t="shared" si="61"/>
        <v>1022.22212</v>
      </c>
    </row>
    <row r="2710" spans="1:13" x14ac:dyDescent="0.25">
      <c r="A2710">
        <v>46</v>
      </c>
      <c r="B2710" s="1">
        <v>22.22222</v>
      </c>
      <c r="C2710" s="1">
        <f t="shared" si="60"/>
        <v>1022.22212</v>
      </c>
      <c r="H2710">
        <v>46</v>
      </c>
      <c r="I2710" s="1">
        <v>22.22222</v>
      </c>
      <c r="J2710" s="1">
        <f t="shared" si="61"/>
        <v>1022.22212</v>
      </c>
    </row>
    <row r="2711" spans="1:13" x14ac:dyDescent="0.25">
      <c r="A2711">
        <v>46</v>
      </c>
      <c r="B2711" s="1">
        <v>22.22222</v>
      </c>
      <c r="C2711" s="1">
        <f t="shared" si="60"/>
        <v>1022.22212</v>
      </c>
      <c r="H2711">
        <v>46</v>
      </c>
      <c r="I2711" s="1">
        <v>22.22222</v>
      </c>
      <c r="J2711" s="1">
        <f t="shared" si="61"/>
        <v>1022.22212</v>
      </c>
    </row>
    <row r="2712" spans="1:13" x14ac:dyDescent="0.25">
      <c r="A2712">
        <v>46</v>
      </c>
      <c r="B2712" s="1">
        <v>22.22222</v>
      </c>
      <c r="C2712" s="1">
        <f t="shared" si="60"/>
        <v>1022.22212</v>
      </c>
      <c r="H2712">
        <v>46</v>
      </c>
      <c r="I2712" s="1">
        <v>22.22222</v>
      </c>
      <c r="J2712" s="1">
        <f t="shared" si="61"/>
        <v>1022.22212</v>
      </c>
    </row>
    <row r="2713" spans="1:13" x14ac:dyDescent="0.25">
      <c r="A2713">
        <v>46</v>
      </c>
      <c r="B2713" s="1">
        <v>22.22222</v>
      </c>
      <c r="C2713" s="1">
        <f t="shared" si="60"/>
        <v>1022.22212</v>
      </c>
      <c r="H2713">
        <v>46</v>
      </c>
      <c r="I2713" s="1">
        <v>22.22222</v>
      </c>
      <c r="J2713" s="1">
        <f t="shared" si="61"/>
        <v>1022.22212</v>
      </c>
    </row>
    <row r="2714" spans="1:13" x14ac:dyDescent="0.25">
      <c r="A2714">
        <v>46</v>
      </c>
      <c r="B2714" s="1">
        <v>22.22222</v>
      </c>
      <c r="C2714" s="1">
        <f t="shared" si="60"/>
        <v>1022.22212</v>
      </c>
      <c r="H2714">
        <v>46</v>
      </c>
      <c r="I2714" s="1">
        <v>22.22222</v>
      </c>
      <c r="J2714" s="1">
        <f t="shared" si="61"/>
        <v>1022.22212</v>
      </c>
    </row>
    <row r="2715" spans="1:13" x14ac:dyDescent="0.25">
      <c r="A2715">
        <v>46</v>
      </c>
      <c r="B2715" s="1">
        <v>22.22222</v>
      </c>
      <c r="C2715" s="1">
        <f t="shared" ref="C2715:C2778" si="62">A2715*B2715</f>
        <v>1022.22212</v>
      </c>
      <c r="H2715">
        <v>46</v>
      </c>
      <c r="I2715" s="1">
        <v>22.22222</v>
      </c>
      <c r="J2715" s="1">
        <f t="shared" si="61"/>
        <v>1022.22212</v>
      </c>
    </row>
    <row r="2716" spans="1:13" x14ac:dyDescent="0.25">
      <c r="A2716">
        <v>46</v>
      </c>
      <c r="B2716" s="1">
        <v>22.22222</v>
      </c>
      <c r="C2716" s="1">
        <f t="shared" si="62"/>
        <v>1022.22212</v>
      </c>
      <c r="H2716">
        <v>46</v>
      </c>
      <c r="I2716" s="1">
        <v>22.22222</v>
      </c>
      <c r="J2716" s="1">
        <f t="shared" ref="J2716:J2779" si="63">H2716*I2716</f>
        <v>1022.22212</v>
      </c>
    </row>
    <row r="2717" spans="1:13" x14ac:dyDescent="0.25">
      <c r="A2717">
        <v>46</v>
      </c>
      <c r="B2717" s="1">
        <v>22.22222</v>
      </c>
      <c r="C2717" s="1">
        <f t="shared" si="62"/>
        <v>1022.22212</v>
      </c>
      <c r="H2717">
        <v>46</v>
      </c>
      <c r="I2717" s="1">
        <v>22.22222</v>
      </c>
      <c r="J2717" s="1">
        <f t="shared" si="63"/>
        <v>1022.22212</v>
      </c>
    </row>
    <row r="2718" spans="1:13" x14ac:dyDescent="0.25">
      <c r="A2718">
        <v>46</v>
      </c>
      <c r="B2718" s="1">
        <v>22.22222</v>
      </c>
      <c r="C2718" s="1">
        <f t="shared" si="62"/>
        <v>1022.22212</v>
      </c>
      <c r="H2718">
        <v>46</v>
      </c>
      <c r="I2718" s="1">
        <v>22.22222</v>
      </c>
      <c r="J2718" s="1">
        <f t="shared" si="63"/>
        <v>1022.22212</v>
      </c>
    </row>
    <row r="2719" spans="1:13" x14ac:dyDescent="0.25">
      <c r="A2719">
        <v>46</v>
      </c>
      <c r="B2719" s="1">
        <v>22.22222</v>
      </c>
      <c r="C2719" s="1">
        <f t="shared" si="62"/>
        <v>1022.22212</v>
      </c>
      <c r="H2719">
        <v>46</v>
      </c>
      <c r="I2719" s="1">
        <v>22.22222</v>
      </c>
      <c r="J2719" s="1">
        <f t="shared" si="63"/>
        <v>1022.22212</v>
      </c>
    </row>
    <row r="2720" spans="1:13" x14ac:dyDescent="0.25">
      <c r="A2720">
        <v>46</v>
      </c>
      <c r="B2720" s="1">
        <v>22.22222</v>
      </c>
      <c r="C2720" s="1">
        <f t="shared" si="62"/>
        <v>1022.22212</v>
      </c>
      <c r="H2720">
        <v>46</v>
      </c>
      <c r="I2720" s="1">
        <v>22.22222</v>
      </c>
      <c r="J2720" s="1">
        <f t="shared" si="63"/>
        <v>1022.22212</v>
      </c>
    </row>
    <row r="2721" spans="1:10" x14ac:dyDescent="0.25">
      <c r="A2721">
        <v>46</v>
      </c>
      <c r="B2721" s="1">
        <v>22.22222</v>
      </c>
      <c r="C2721" s="1">
        <f t="shared" si="62"/>
        <v>1022.22212</v>
      </c>
      <c r="H2721">
        <v>46</v>
      </c>
      <c r="I2721" s="1">
        <v>22.22222</v>
      </c>
      <c r="J2721" s="1">
        <f t="shared" si="63"/>
        <v>1022.22212</v>
      </c>
    </row>
    <row r="2722" spans="1:10" x14ac:dyDescent="0.25">
      <c r="A2722">
        <v>46</v>
      </c>
      <c r="B2722" s="1">
        <v>22.22222</v>
      </c>
      <c r="C2722" s="1">
        <f t="shared" si="62"/>
        <v>1022.22212</v>
      </c>
      <c r="H2722">
        <v>46</v>
      </c>
      <c r="I2722" s="1">
        <v>22.22222</v>
      </c>
      <c r="J2722" s="1">
        <f t="shared" si="63"/>
        <v>1022.22212</v>
      </c>
    </row>
    <row r="2723" spans="1:10" x14ac:dyDescent="0.25">
      <c r="A2723">
        <v>46</v>
      </c>
      <c r="B2723" s="1">
        <v>22.22222</v>
      </c>
      <c r="C2723" s="1">
        <f t="shared" si="62"/>
        <v>1022.22212</v>
      </c>
      <c r="H2723">
        <v>46</v>
      </c>
      <c r="I2723" s="1">
        <v>22.22222</v>
      </c>
      <c r="J2723" s="1">
        <f t="shared" si="63"/>
        <v>1022.22212</v>
      </c>
    </row>
    <row r="2724" spans="1:10" x14ac:dyDescent="0.25">
      <c r="A2724">
        <v>46</v>
      </c>
      <c r="B2724" s="1">
        <v>22.22222</v>
      </c>
      <c r="C2724" s="1">
        <f t="shared" si="62"/>
        <v>1022.22212</v>
      </c>
      <c r="H2724">
        <v>46</v>
      </c>
      <c r="I2724" s="1">
        <v>22.22222</v>
      </c>
      <c r="J2724" s="1">
        <f t="shared" si="63"/>
        <v>1022.22212</v>
      </c>
    </row>
    <row r="2725" spans="1:10" x14ac:dyDescent="0.25">
      <c r="A2725">
        <v>46</v>
      </c>
      <c r="B2725" s="1">
        <v>22.22222</v>
      </c>
      <c r="C2725" s="1">
        <f t="shared" si="62"/>
        <v>1022.22212</v>
      </c>
      <c r="H2725">
        <v>46</v>
      </c>
      <c r="I2725" s="1">
        <v>22.22222</v>
      </c>
      <c r="J2725" s="1">
        <f t="shared" si="63"/>
        <v>1022.22212</v>
      </c>
    </row>
    <row r="2726" spans="1:10" x14ac:dyDescent="0.25">
      <c r="A2726">
        <v>46</v>
      </c>
      <c r="B2726" s="1">
        <v>22.22222</v>
      </c>
      <c r="C2726" s="1">
        <f t="shared" si="62"/>
        <v>1022.22212</v>
      </c>
      <c r="H2726">
        <v>46</v>
      </c>
      <c r="I2726" s="1">
        <v>22.22222</v>
      </c>
      <c r="J2726" s="1">
        <f t="shared" si="63"/>
        <v>1022.22212</v>
      </c>
    </row>
    <row r="2727" spans="1:10" x14ac:dyDescent="0.25">
      <c r="A2727">
        <v>46</v>
      </c>
      <c r="B2727" s="1">
        <v>22.22222</v>
      </c>
      <c r="C2727" s="1">
        <f t="shared" si="62"/>
        <v>1022.22212</v>
      </c>
      <c r="H2727">
        <v>46</v>
      </c>
      <c r="I2727" s="1">
        <v>22.22222</v>
      </c>
      <c r="J2727" s="1">
        <f t="shared" si="63"/>
        <v>1022.22212</v>
      </c>
    </row>
    <row r="2728" spans="1:10" x14ac:dyDescent="0.25">
      <c r="A2728">
        <v>46</v>
      </c>
      <c r="B2728" s="1">
        <v>22.22222</v>
      </c>
      <c r="C2728" s="1">
        <f t="shared" si="62"/>
        <v>1022.22212</v>
      </c>
      <c r="H2728">
        <v>46</v>
      </c>
      <c r="I2728" s="1">
        <v>22.22222</v>
      </c>
      <c r="J2728" s="1">
        <f t="shared" si="63"/>
        <v>1022.22212</v>
      </c>
    </row>
    <row r="2729" spans="1:10" x14ac:dyDescent="0.25">
      <c r="A2729">
        <v>46</v>
      </c>
      <c r="B2729" s="1">
        <v>22.22222</v>
      </c>
      <c r="C2729" s="1">
        <f t="shared" si="62"/>
        <v>1022.22212</v>
      </c>
      <c r="H2729">
        <v>46</v>
      </c>
      <c r="I2729" s="1">
        <v>22.22222</v>
      </c>
      <c r="J2729" s="1">
        <f t="shared" si="63"/>
        <v>1022.22212</v>
      </c>
    </row>
    <row r="2730" spans="1:10" x14ac:dyDescent="0.25">
      <c r="A2730">
        <v>46</v>
      </c>
      <c r="B2730" s="1">
        <v>22.22222</v>
      </c>
      <c r="C2730" s="1">
        <f t="shared" si="62"/>
        <v>1022.22212</v>
      </c>
      <c r="H2730">
        <v>46</v>
      </c>
      <c r="I2730" s="1">
        <v>22.22222</v>
      </c>
      <c r="J2730" s="1">
        <f t="shared" si="63"/>
        <v>1022.22212</v>
      </c>
    </row>
    <row r="2731" spans="1:10" x14ac:dyDescent="0.25">
      <c r="A2731">
        <v>46</v>
      </c>
      <c r="B2731" s="1">
        <v>22.22222</v>
      </c>
      <c r="C2731" s="1">
        <f t="shared" si="62"/>
        <v>1022.22212</v>
      </c>
      <c r="H2731">
        <v>46</v>
      </c>
      <c r="I2731" s="1">
        <v>22.22222</v>
      </c>
      <c r="J2731" s="1">
        <f t="shared" si="63"/>
        <v>1022.22212</v>
      </c>
    </row>
    <row r="2732" spans="1:10" x14ac:dyDescent="0.25">
      <c r="A2732">
        <v>46</v>
      </c>
      <c r="B2732" s="1">
        <v>22.22222</v>
      </c>
      <c r="C2732" s="1">
        <f t="shared" si="62"/>
        <v>1022.22212</v>
      </c>
      <c r="H2732">
        <v>46</v>
      </c>
      <c r="I2732" s="1">
        <v>22.22222</v>
      </c>
      <c r="J2732" s="1">
        <f t="shared" si="63"/>
        <v>1022.22212</v>
      </c>
    </row>
    <row r="2733" spans="1:10" x14ac:dyDescent="0.25">
      <c r="A2733">
        <v>46</v>
      </c>
      <c r="B2733" s="1">
        <v>22.22222</v>
      </c>
      <c r="C2733" s="1">
        <f t="shared" si="62"/>
        <v>1022.22212</v>
      </c>
      <c r="H2733">
        <v>46</v>
      </c>
      <c r="I2733" s="1">
        <v>22.22222</v>
      </c>
      <c r="J2733" s="1">
        <f t="shared" si="63"/>
        <v>1022.22212</v>
      </c>
    </row>
    <row r="2734" spans="1:10" x14ac:dyDescent="0.25">
      <c r="A2734">
        <v>46</v>
      </c>
      <c r="B2734" s="1">
        <v>22.22222</v>
      </c>
      <c r="C2734" s="1">
        <f t="shared" si="62"/>
        <v>1022.22212</v>
      </c>
      <c r="H2734">
        <v>46</v>
      </c>
      <c r="I2734" s="1">
        <v>22.22222</v>
      </c>
      <c r="J2734" s="1">
        <f t="shared" si="63"/>
        <v>1022.22212</v>
      </c>
    </row>
    <row r="2735" spans="1:10" x14ac:dyDescent="0.25">
      <c r="A2735">
        <v>46</v>
      </c>
      <c r="B2735" s="1">
        <v>22.22222</v>
      </c>
      <c r="C2735" s="1">
        <f t="shared" si="62"/>
        <v>1022.22212</v>
      </c>
      <c r="H2735">
        <v>46</v>
      </c>
      <c r="I2735" s="1">
        <v>22.22222</v>
      </c>
      <c r="J2735" s="1">
        <f t="shared" si="63"/>
        <v>1022.22212</v>
      </c>
    </row>
    <row r="2736" spans="1:10" x14ac:dyDescent="0.25">
      <c r="A2736">
        <v>46</v>
      </c>
      <c r="B2736" s="1">
        <v>22.22222</v>
      </c>
      <c r="C2736" s="1">
        <f t="shared" si="62"/>
        <v>1022.22212</v>
      </c>
      <c r="H2736">
        <v>46</v>
      </c>
      <c r="I2736" s="1">
        <v>22.22222</v>
      </c>
      <c r="J2736" s="1">
        <f t="shared" si="63"/>
        <v>1022.22212</v>
      </c>
    </row>
    <row r="2737" spans="1:10" x14ac:dyDescent="0.25">
      <c r="A2737">
        <v>47</v>
      </c>
      <c r="B2737" s="1">
        <v>22.22222</v>
      </c>
      <c r="C2737" s="1">
        <f t="shared" si="62"/>
        <v>1044.44434</v>
      </c>
      <c r="H2737">
        <v>46</v>
      </c>
      <c r="I2737" s="1">
        <v>22.22222</v>
      </c>
      <c r="J2737" s="1">
        <f t="shared" si="63"/>
        <v>1022.22212</v>
      </c>
    </row>
    <row r="2738" spans="1:10" x14ac:dyDescent="0.25">
      <c r="A2738">
        <v>47</v>
      </c>
      <c r="B2738" s="1">
        <v>22.22222</v>
      </c>
      <c r="C2738" s="1">
        <f t="shared" si="62"/>
        <v>1044.44434</v>
      </c>
      <c r="H2738">
        <v>47</v>
      </c>
      <c r="I2738" s="1">
        <v>22.22222</v>
      </c>
      <c r="J2738" s="1">
        <f t="shared" si="63"/>
        <v>1044.44434</v>
      </c>
    </row>
    <row r="2739" spans="1:10" x14ac:dyDescent="0.25">
      <c r="A2739">
        <v>47</v>
      </c>
      <c r="B2739" s="1">
        <v>22.22222</v>
      </c>
      <c r="C2739" s="1">
        <f t="shared" si="62"/>
        <v>1044.44434</v>
      </c>
      <c r="H2739">
        <v>47</v>
      </c>
      <c r="I2739" s="1">
        <v>22.22222</v>
      </c>
      <c r="J2739" s="1">
        <f t="shared" si="63"/>
        <v>1044.44434</v>
      </c>
    </row>
    <row r="2740" spans="1:10" x14ac:dyDescent="0.25">
      <c r="A2740">
        <v>47</v>
      </c>
      <c r="B2740" s="1">
        <v>22.22222</v>
      </c>
      <c r="C2740" s="1">
        <f t="shared" si="62"/>
        <v>1044.44434</v>
      </c>
      <c r="H2740">
        <v>47</v>
      </c>
      <c r="I2740" s="1">
        <v>22.22222</v>
      </c>
      <c r="J2740" s="1">
        <f t="shared" si="63"/>
        <v>1044.44434</v>
      </c>
    </row>
    <row r="2741" spans="1:10" x14ac:dyDescent="0.25">
      <c r="A2741">
        <v>47</v>
      </c>
      <c r="B2741" s="1">
        <v>22.22222</v>
      </c>
      <c r="C2741" s="1">
        <f t="shared" si="62"/>
        <v>1044.44434</v>
      </c>
      <c r="H2741">
        <v>47</v>
      </c>
      <c r="I2741" s="1">
        <v>22.22222</v>
      </c>
      <c r="J2741" s="1">
        <f t="shared" si="63"/>
        <v>1044.44434</v>
      </c>
    </row>
    <row r="2742" spans="1:10" x14ac:dyDescent="0.25">
      <c r="A2742">
        <v>47</v>
      </c>
      <c r="B2742" s="1">
        <v>22.22222</v>
      </c>
      <c r="C2742" s="1">
        <f t="shared" si="62"/>
        <v>1044.44434</v>
      </c>
      <c r="H2742">
        <v>47</v>
      </c>
      <c r="I2742" s="1">
        <v>22.22222</v>
      </c>
      <c r="J2742" s="1">
        <f t="shared" si="63"/>
        <v>1044.44434</v>
      </c>
    </row>
    <row r="2743" spans="1:10" x14ac:dyDescent="0.25">
      <c r="A2743">
        <v>47</v>
      </c>
      <c r="B2743" s="1">
        <v>22.22222</v>
      </c>
      <c r="C2743" s="1">
        <f t="shared" si="62"/>
        <v>1044.44434</v>
      </c>
      <c r="H2743">
        <v>47</v>
      </c>
      <c r="I2743" s="1">
        <v>22.22222</v>
      </c>
      <c r="J2743" s="1">
        <f t="shared" si="63"/>
        <v>1044.44434</v>
      </c>
    </row>
    <row r="2744" spans="1:10" x14ac:dyDescent="0.25">
      <c r="A2744">
        <v>47</v>
      </c>
      <c r="B2744" s="1">
        <v>22.22222</v>
      </c>
      <c r="C2744" s="1">
        <f t="shared" si="62"/>
        <v>1044.44434</v>
      </c>
      <c r="H2744">
        <v>47</v>
      </c>
      <c r="I2744" s="1">
        <v>22.22222</v>
      </c>
      <c r="J2744" s="1">
        <f t="shared" si="63"/>
        <v>1044.44434</v>
      </c>
    </row>
    <row r="2745" spans="1:10" x14ac:dyDescent="0.25">
      <c r="A2745">
        <v>47</v>
      </c>
      <c r="B2745" s="1">
        <v>22.22222</v>
      </c>
      <c r="C2745" s="1">
        <f t="shared" si="62"/>
        <v>1044.44434</v>
      </c>
      <c r="H2745">
        <v>47</v>
      </c>
      <c r="I2745" s="1">
        <v>22.22222</v>
      </c>
      <c r="J2745" s="1">
        <f t="shared" si="63"/>
        <v>1044.44434</v>
      </c>
    </row>
    <row r="2746" spans="1:10" x14ac:dyDescent="0.25">
      <c r="A2746">
        <v>47</v>
      </c>
      <c r="B2746" s="1">
        <v>22.22222</v>
      </c>
      <c r="C2746" s="1">
        <f t="shared" si="62"/>
        <v>1044.44434</v>
      </c>
      <c r="H2746">
        <v>47</v>
      </c>
      <c r="I2746" s="1">
        <v>22.22222</v>
      </c>
      <c r="J2746" s="1">
        <f t="shared" si="63"/>
        <v>1044.44434</v>
      </c>
    </row>
    <row r="2747" spans="1:10" x14ac:dyDescent="0.25">
      <c r="A2747">
        <v>47</v>
      </c>
      <c r="B2747" s="1">
        <v>22.22222</v>
      </c>
      <c r="C2747" s="1">
        <f t="shared" si="62"/>
        <v>1044.44434</v>
      </c>
      <c r="H2747">
        <v>47</v>
      </c>
      <c r="I2747" s="1">
        <v>22.22222</v>
      </c>
      <c r="J2747" s="1">
        <f t="shared" si="63"/>
        <v>1044.44434</v>
      </c>
    </row>
    <row r="2748" spans="1:10" x14ac:dyDescent="0.25">
      <c r="A2748">
        <v>47</v>
      </c>
      <c r="B2748" s="1">
        <v>22.22222</v>
      </c>
      <c r="C2748" s="1">
        <f t="shared" si="62"/>
        <v>1044.44434</v>
      </c>
      <c r="H2748">
        <v>47</v>
      </c>
      <c r="I2748" s="1">
        <v>22.22222</v>
      </c>
      <c r="J2748" s="1">
        <f t="shared" si="63"/>
        <v>1044.44434</v>
      </c>
    </row>
    <row r="2749" spans="1:10" x14ac:dyDescent="0.25">
      <c r="A2749">
        <v>47</v>
      </c>
      <c r="B2749" s="1">
        <v>22.22222</v>
      </c>
      <c r="C2749" s="1">
        <f t="shared" si="62"/>
        <v>1044.44434</v>
      </c>
      <c r="H2749">
        <v>47</v>
      </c>
      <c r="I2749" s="1">
        <v>22.22222</v>
      </c>
      <c r="J2749" s="1">
        <f t="shared" si="63"/>
        <v>1044.44434</v>
      </c>
    </row>
    <row r="2750" spans="1:10" x14ac:dyDescent="0.25">
      <c r="A2750">
        <v>47</v>
      </c>
      <c r="B2750" s="1">
        <v>22.22222</v>
      </c>
      <c r="C2750" s="1">
        <f t="shared" si="62"/>
        <v>1044.44434</v>
      </c>
      <c r="H2750">
        <v>47</v>
      </c>
      <c r="I2750" s="1">
        <v>22.22222</v>
      </c>
      <c r="J2750" s="1">
        <f t="shared" si="63"/>
        <v>1044.44434</v>
      </c>
    </row>
    <row r="2751" spans="1:10" x14ac:dyDescent="0.25">
      <c r="A2751">
        <v>47</v>
      </c>
      <c r="B2751" s="1">
        <v>22.22222</v>
      </c>
      <c r="C2751" s="1">
        <f t="shared" si="62"/>
        <v>1044.44434</v>
      </c>
      <c r="H2751">
        <v>47</v>
      </c>
      <c r="I2751" s="1">
        <v>22.22222</v>
      </c>
      <c r="J2751" s="1">
        <f t="shared" si="63"/>
        <v>1044.44434</v>
      </c>
    </row>
    <row r="2752" spans="1:10" x14ac:dyDescent="0.25">
      <c r="A2752">
        <v>47</v>
      </c>
      <c r="B2752" s="1">
        <v>22.22222</v>
      </c>
      <c r="C2752" s="1">
        <f t="shared" si="62"/>
        <v>1044.44434</v>
      </c>
      <c r="H2752">
        <v>47</v>
      </c>
      <c r="I2752" s="1">
        <v>22.22222</v>
      </c>
      <c r="J2752" s="1">
        <f t="shared" si="63"/>
        <v>1044.44434</v>
      </c>
    </row>
    <row r="2753" spans="1:13" x14ac:dyDescent="0.25">
      <c r="A2753">
        <v>47</v>
      </c>
      <c r="B2753" s="1">
        <v>22.22222</v>
      </c>
      <c r="C2753" s="1">
        <f t="shared" si="62"/>
        <v>1044.44434</v>
      </c>
      <c r="H2753">
        <v>47</v>
      </c>
      <c r="I2753" s="1">
        <v>22.22222</v>
      </c>
      <c r="J2753" s="1">
        <f t="shared" si="63"/>
        <v>1044.44434</v>
      </c>
    </row>
    <row r="2754" spans="1:13" x14ac:dyDescent="0.25">
      <c r="A2754">
        <v>47</v>
      </c>
      <c r="B2754" s="1">
        <v>22.22222</v>
      </c>
      <c r="C2754" s="1">
        <f t="shared" si="62"/>
        <v>1044.44434</v>
      </c>
      <c r="H2754">
        <v>47</v>
      </c>
      <c r="I2754" s="1">
        <v>22.22222</v>
      </c>
      <c r="J2754" s="1">
        <f t="shared" si="63"/>
        <v>1044.44434</v>
      </c>
    </row>
    <row r="2755" spans="1:13" x14ac:dyDescent="0.25">
      <c r="A2755">
        <v>48</v>
      </c>
      <c r="B2755" s="1">
        <v>22.22222</v>
      </c>
      <c r="C2755" s="1">
        <f t="shared" si="62"/>
        <v>1066.6665600000001</v>
      </c>
      <c r="H2755">
        <v>47</v>
      </c>
      <c r="I2755" s="1">
        <v>22.22222</v>
      </c>
      <c r="J2755" s="1">
        <f t="shared" si="63"/>
        <v>1044.44434</v>
      </c>
      <c r="L2755">
        <v>1000</v>
      </c>
      <c r="M2755">
        <v>50</v>
      </c>
    </row>
    <row r="2756" spans="1:13" x14ac:dyDescent="0.25">
      <c r="A2756">
        <v>48</v>
      </c>
      <c r="B2756" s="1">
        <v>22.22222</v>
      </c>
      <c r="C2756" s="1">
        <f t="shared" si="62"/>
        <v>1066.6665600000001</v>
      </c>
      <c r="H2756">
        <v>48</v>
      </c>
      <c r="I2756" s="1">
        <v>22.22222</v>
      </c>
      <c r="J2756" s="1">
        <f t="shared" si="63"/>
        <v>1066.6665600000001</v>
      </c>
      <c r="L2756" t="s">
        <v>120</v>
      </c>
    </row>
    <row r="2757" spans="1:13" x14ac:dyDescent="0.25">
      <c r="A2757">
        <v>48</v>
      </c>
      <c r="B2757" s="1">
        <v>22.22222</v>
      </c>
      <c r="C2757" s="1">
        <f t="shared" si="62"/>
        <v>1066.6665600000001</v>
      </c>
      <c r="H2757">
        <v>48</v>
      </c>
      <c r="I2757" s="1">
        <v>22.22222</v>
      </c>
      <c r="J2757" s="1">
        <f t="shared" si="63"/>
        <v>1066.6665600000001</v>
      </c>
      <c r="L2757">
        <f>2755-2705</f>
        <v>50</v>
      </c>
    </row>
    <row r="2758" spans="1:13" x14ac:dyDescent="0.25">
      <c r="A2758">
        <v>48</v>
      </c>
      <c r="B2758" s="1">
        <v>22.22222</v>
      </c>
      <c r="C2758" s="1">
        <f t="shared" si="62"/>
        <v>1066.6665600000001</v>
      </c>
      <c r="H2758">
        <v>48</v>
      </c>
      <c r="I2758" s="1">
        <v>22.22222</v>
      </c>
      <c r="J2758" s="1">
        <f t="shared" si="63"/>
        <v>1066.6665600000001</v>
      </c>
    </row>
    <row r="2759" spans="1:13" x14ac:dyDescent="0.25">
      <c r="A2759">
        <v>48</v>
      </c>
      <c r="B2759" s="1">
        <v>22.22222</v>
      </c>
      <c r="C2759" s="1">
        <f t="shared" si="62"/>
        <v>1066.6665600000001</v>
      </c>
      <c r="H2759">
        <v>48</v>
      </c>
      <c r="I2759" s="1">
        <v>22.22222</v>
      </c>
      <c r="J2759" s="1">
        <f t="shared" si="63"/>
        <v>1066.6665600000001</v>
      </c>
    </row>
    <row r="2760" spans="1:13" x14ac:dyDescent="0.25">
      <c r="A2760">
        <v>48</v>
      </c>
      <c r="B2760" s="1">
        <v>22.22222</v>
      </c>
      <c r="C2760" s="1">
        <f t="shared" si="62"/>
        <v>1066.6665600000001</v>
      </c>
      <c r="H2760">
        <v>48</v>
      </c>
      <c r="I2760" s="1">
        <v>22.22222</v>
      </c>
      <c r="J2760" s="1">
        <f t="shared" si="63"/>
        <v>1066.6665600000001</v>
      </c>
    </row>
    <row r="2761" spans="1:13" x14ac:dyDescent="0.25">
      <c r="A2761">
        <v>48</v>
      </c>
      <c r="B2761" s="1">
        <v>22.22222</v>
      </c>
      <c r="C2761" s="1">
        <f t="shared" si="62"/>
        <v>1066.6665600000001</v>
      </c>
      <c r="H2761">
        <v>48</v>
      </c>
      <c r="I2761" s="1">
        <v>22.22222</v>
      </c>
      <c r="J2761" s="1">
        <f t="shared" si="63"/>
        <v>1066.6665600000001</v>
      </c>
    </row>
    <row r="2762" spans="1:13" x14ac:dyDescent="0.25">
      <c r="A2762">
        <v>48</v>
      </c>
      <c r="B2762" s="1">
        <v>22.22222</v>
      </c>
      <c r="C2762" s="1">
        <f t="shared" si="62"/>
        <v>1066.6665600000001</v>
      </c>
      <c r="H2762">
        <v>48</v>
      </c>
      <c r="I2762" s="1">
        <v>22.22222</v>
      </c>
      <c r="J2762" s="1">
        <f t="shared" si="63"/>
        <v>1066.6665600000001</v>
      </c>
    </row>
    <row r="2763" spans="1:13" x14ac:dyDescent="0.25">
      <c r="A2763">
        <v>48</v>
      </c>
      <c r="B2763" s="1">
        <v>22.22222</v>
      </c>
      <c r="C2763" s="1">
        <f t="shared" si="62"/>
        <v>1066.6665600000001</v>
      </c>
      <c r="H2763">
        <v>48</v>
      </c>
      <c r="I2763" s="1">
        <v>22.22222</v>
      </c>
      <c r="J2763" s="1">
        <f t="shared" si="63"/>
        <v>1066.6665600000001</v>
      </c>
    </row>
    <row r="2764" spans="1:13" x14ac:dyDescent="0.25">
      <c r="A2764">
        <v>48</v>
      </c>
      <c r="B2764" s="1">
        <v>22.22222</v>
      </c>
      <c r="C2764" s="1">
        <f t="shared" si="62"/>
        <v>1066.6665600000001</v>
      </c>
      <c r="H2764">
        <v>48</v>
      </c>
      <c r="I2764" s="1">
        <v>22.22222</v>
      </c>
      <c r="J2764" s="1">
        <f t="shared" si="63"/>
        <v>1066.6665600000001</v>
      </c>
    </row>
    <row r="2765" spans="1:13" x14ac:dyDescent="0.25">
      <c r="A2765">
        <v>48</v>
      </c>
      <c r="B2765" s="1">
        <v>22.22222</v>
      </c>
      <c r="C2765" s="1">
        <f t="shared" si="62"/>
        <v>1066.6665600000001</v>
      </c>
      <c r="H2765">
        <v>48</v>
      </c>
      <c r="I2765" s="1">
        <v>22.22222</v>
      </c>
      <c r="J2765" s="1">
        <f t="shared" si="63"/>
        <v>1066.6665600000001</v>
      </c>
    </row>
    <row r="2766" spans="1:13" x14ac:dyDescent="0.25">
      <c r="A2766">
        <v>48</v>
      </c>
      <c r="B2766" s="1">
        <v>22.22222</v>
      </c>
      <c r="C2766" s="1">
        <f t="shared" si="62"/>
        <v>1066.6665600000001</v>
      </c>
      <c r="H2766">
        <v>48</v>
      </c>
      <c r="I2766" s="1">
        <v>22.22222</v>
      </c>
      <c r="J2766" s="1">
        <f t="shared" si="63"/>
        <v>1066.6665600000001</v>
      </c>
    </row>
    <row r="2767" spans="1:13" x14ac:dyDescent="0.25">
      <c r="A2767">
        <v>48</v>
      </c>
      <c r="B2767" s="1">
        <v>22.22222</v>
      </c>
      <c r="C2767" s="1">
        <f t="shared" si="62"/>
        <v>1066.6665600000001</v>
      </c>
      <c r="H2767">
        <v>48</v>
      </c>
      <c r="I2767" s="1">
        <v>22.22222</v>
      </c>
      <c r="J2767" s="1">
        <f t="shared" si="63"/>
        <v>1066.6665600000001</v>
      </c>
    </row>
    <row r="2768" spans="1:13" x14ac:dyDescent="0.25">
      <c r="A2768">
        <v>48</v>
      </c>
      <c r="B2768" s="1">
        <v>22.22222</v>
      </c>
      <c r="C2768" s="1">
        <f t="shared" si="62"/>
        <v>1066.6665600000001</v>
      </c>
      <c r="H2768">
        <v>48</v>
      </c>
      <c r="I2768" s="1">
        <v>22.22222</v>
      </c>
      <c r="J2768" s="1">
        <f t="shared" si="63"/>
        <v>1066.6665600000001</v>
      </c>
    </row>
    <row r="2769" spans="1:10" x14ac:dyDescent="0.25">
      <c r="A2769">
        <v>48</v>
      </c>
      <c r="B2769" s="1">
        <v>22.22222</v>
      </c>
      <c r="C2769" s="1">
        <f t="shared" si="62"/>
        <v>1066.6665600000001</v>
      </c>
      <c r="H2769">
        <v>48</v>
      </c>
      <c r="I2769" s="1">
        <v>22.22222</v>
      </c>
      <c r="J2769" s="1">
        <f t="shared" si="63"/>
        <v>1066.6665600000001</v>
      </c>
    </row>
    <row r="2770" spans="1:10" x14ac:dyDescent="0.25">
      <c r="A2770">
        <v>48</v>
      </c>
      <c r="B2770" s="1">
        <v>22.22222</v>
      </c>
      <c r="C2770" s="1">
        <f t="shared" si="62"/>
        <v>1066.6665600000001</v>
      </c>
      <c r="H2770">
        <v>48</v>
      </c>
      <c r="I2770" s="1">
        <v>22.22222</v>
      </c>
      <c r="J2770" s="1">
        <f t="shared" si="63"/>
        <v>1066.6665600000001</v>
      </c>
    </row>
    <row r="2771" spans="1:10" x14ac:dyDescent="0.25">
      <c r="A2771">
        <v>48</v>
      </c>
      <c r="B2771" s="1">
        <v>22.22222</v>
      </c>
      <c r="C2771" s="1">
        <f t="shared" si="62"/>
        <v>1066.6665600000001</v>
      </c>
      <c r="H2771">
        <v>48</v>
      </c>
      <c r="I2771" s="1">
        <v>22.22222</v>
      </c>
      <c r="J2771" s="1">
        <f t="shared" si="63"/>
        <v>1066.6665600000001</v>
      </c>
    </row>
    <row r="2772" spans="1:10" x14ac:dyDescent="0.25">
      <c r="A2772">
        <v>48</v>
      </c>
      <c r="B2772" s="1">
        <v>22.22222</v>
      </c>
      <c r="C2772" s="1">
        <f t="shared" si="62"/>
        <v>1066.6665600000001</v>
      </c>
      <c r="H2772">
        <v>48</v>
      </c>
      <c r="I2772" s="1">
        <v>22.22222</v>
      </c>
      <c r="J2772" s="1">
        <f t="shared" si="63"/>
        <v>1066.6665600000001</v>
      </c>
    </row>
    <row r="2773" spans="1:10" x14ac:dyDescent="0.25">
      <c r="A2773">
        <v>48</v>
      </c>
      <c r="B2773" s="1">
        <v>22.22222</v>
      </c>
      <c r="C2773" s="1">
        <f t="shared" si="62"/>
        <v>1066.6665600000001</v>
      </c>
      <c r="H2773">
        <v>48</v>
      </c>
      <c r="I2773" s="1">
        <v>22.22222</v>
      </c>
      <c r="J2773" s="1">
        <f t="shared" si="63"/>
        <v>1066.6665600000001</v>
      </c>
    </row>
    <row r="2774" spans="1:10" x14ac:dyDescent="0.25">
      <c r="A2774">
        <v>48</v>
      </c>
      <c r="B2774" s="1">
        <v>22.22222</v>
      </c>
      <c r="C2774" s="1">
        <f t="shared" si="62"/>
        <v>1066.6665600000001</v>
      </c>
      <c r="H2774">
        <v>48</v>
      </c>
      <c r="I2774" s="1">
        <v>22.22222</v>
      </c>
      <c r="J2774" s="1">
        <f t="shared" si="63"/>
        <v>1066.6665600000001</v>
      </c>
    </row>
    <row r="2775" spans="1:10" x14ac:dyDescent="0.25">
      <c r="A2775">
        <v>48</v>
      </c>
      <c r="B2775" s="1">
        <v>22.22222</v>
      </c>
      <c r="C2775" s="1">
        <f t="shared" si="62"/>
        <v>1066.6665600000001</v>
      </c>
      <c r="H2775">
        <v>48</v>
      </c>
      <c r="I2775" s="1">
        <v>22.22222</v>
      </c>
      <c r="J2775" s="1">
        <f t="shared" si="63"/>
        <v>1066.6665600000001</v>
      </c>
    </row>
    <row r="2776" spans="1:10" x14ac:dyDescent="0.25">
      <c r="A2776">
        <v>48</v>
      </c>
      <c r="B2776" s="1">
        <v>22.22222</v>
      </c>
      <c r="C2776" s="1">
        <f t="shared" si="62"/>
        <v>1066.6665600000001</v>
      </c>
      <c r="H2776">
        <v>48</v>
      </c>
      <c r="I2776" s="1">
        <v>22.22222</v>
      </c>
      <c r="J2776" s="1">
        <f t="shared" si="63"/>
        <v>1066.6665600000001</v>
      </c>
    </row>
    <row r="2777" spans="1:10" x14ac:dyDescent="0.25">
      <c r="A2777">
        <v>48</v>
      </c>
      <c r="B2777" s="1">
        <v>22.22222</v>
      </c>
      <c r="C2777" s="1">
        <f t="shared" si="62"/>
        <v>1066.6665600000001</v>
      </c>
      <c r="H2777">
        <v>48</v>
      </c>
      <c r="I2777" s="1">
        <v>22.22222</v>
      </c>
      <c r="J2777" s="1">
        <f t="shared" si="63"/>
        <v>1066.6665600000001</v>
      </c>
    </row>
    <row r="2778" spans="1:10" x14ac:dyDescent="0.25">
      <c r="A2778">
        <v>48</v>
      </c>
      <c r="B2778" s="1">
        <v>22.22222</v>
      </c>
      <c r="C2778" s="1">
        <f t="shared" si="62"/>
        <v>1066.6665600000001</v>
      </c>
      <c r="H2778">
        <v>48</v>
      </c>
      <c r="I2778" s="1">
        <v>22.22222</v>
      </c>
      <c r="J2778" s="1">
        <f t="shared" si="63"/>
        <v>1066.6665600000001</v>
      </c>
    </row>
    <row r="2779" spans="1:10" x14ac:dyDescent="0.25">
      <c r="A2779">
        <v>48</v>
      </c>
      <c r="B2779" s="1">
        <v>22.22222</v>
      </c>
      <c r="C2779" s="1">
        <f t="shared" ref="C2779:C2842" si="64">A2779*B2779</f>
        <v>1066.6665600000001</v>
      </c>
      <c r="H2779">
        <v>48</v>
      </c>
      <c r="I2779" s="1">
        <v>22.22222</v>
      </c>
      <c r="J2779" s="1">
        <f t="shared" si="63"/>
        <v>1066.6665600000001</v>
      </c>
    </row>
    <row r="2780" spans="1:10" x14ac:dyDescent="0.25">
      <c r="A2780">
        <v>48</v>
      </c>
      <c r="B2780" s="1">
        <v>22.22222</v>
      </c>
      <c r="C2780" s="1">
        <f t="shared" si="64"/>
        <v>1066.6665600000001</v>
      </c>
      <c r="H2780">
        <v>48</v>
      </c>
      <c r="I2780" s="1">
        <v>22.22222</v>
      </c>
      <c r="J2780" s="1">
        <f t="shared" ref="J2780:J2843" si="65">H2780*I2780</f>
        <v>1066.6665600000001</v>
      </c>
    </row>
    <row r="2781" spans="1:10" x14ac:dyDescent="0.25">
      <c r="A2781">
        <v>48</v>
      </c>
      <c r="B2781" s="1">
        <v>22.22222</v>
      </c>
      <c r="C2781" s="1">
        <f t="shared" si="64"/>
        <v>1066.6665600000001</v>
      </c>
      <c r="H2781">
        <v>48</v>
      </c>
      <c r="I2781" s="1">
        <v>22.22222</v>
      </c>
      <c r="J2781" s="1">
        <f t="shared" si="65"/>
        <v>1066.6665600000001</v>
      </c>
    </row>
    <row r="2782" spans="1:10" x14ac:dyDescent="0.25">
      <c r="A2782">
        <v>48</v>
      </c>
      <c r="B2782" s="1">
        <v>22.22222</v>
      </c>
      <c r="C2782" s="1">
        <f t="shared" si="64"/>
        <v>1066.6665600000001</v>
      </c>
      <c r="H2782">
        <v>48</v>
      </c>
      <c r="I2782" s="1">
        <v>22.22222</v>
      </c>
      <c r="J2782" s="1">
        <f t="shared" si="65"/>
        <v>1066.6665600000001</v>
      </c>
    </row>
    <row r="2783" spans="1:10" x14ac:dyDescent="0.25">
      <c r="A2783">
        <v>48</v>
      </c>
      <c r="B2783" s="1">
        <v>22.22222</v>
      </c>
      <c r="C2783" s="1">
        <f t="shared" si="64"/>
        <v>1066.6665600000001</v>
      </c>
      <c r="H2783">
        <v>48</v>
      </c>
      <c r="I2783" s="1">
        <v>22.22222</v>
      </c>
      <c r="J2783" s="1">
        <f t="shared" si="65"/>
        <v>1066.6665600000001</v>
      </c>
    </row>
    <row r="2784" spans="1:10" x14ac:dyDescent="0.25">
      <c r="A2784">
        <v>48</v>
      </c>
      <c r="B2784" s="1">
        <v>22.22222</v>
      </c>
      <c r="C2784" s="1">
        <f t="shared" si="64"/>
        <v>1066.6665600000001</v>
      </c>
      <c r="H2784">
        <v>48</v>
      </c>
      <c r="I2784" s="1">
        <v>22.22222</v>
      </c>
      <c r="J2784" s="1">
        <f t="shared" si="65"/>
        <v>1066.6665600000001</v>
      </c>
    </row>
    <row r="2785" spans="1:10" x14ac:dyDescent="0.25">
      <c r="A2785">
        <v>48</v>
      </c>
      <c r="B2785" s="1">
        <v>22.22222</v>
      </c>
      <c r="C2785" s="1">
        <f t="shared" si="64"/>
        <v>1066.6665600000001</v>
      </c>
      <c r="H2785">
        <v>48</v>
      </c>
      <c r="I2785" s="1">
        <v>22.22222</v>
      </c>
      <c r="J2785" s="1">
        <f t="shared" si="65"/>
        <v>1066.6665600000001</v>
      </c>
    </row>
    <row r="2786" spans="1:10" x14ac:dyDescent="0.25">
      <c r="A2786">
        <v>49</v>
      </c>
      <c r="B2786" s="1">
        <v>22.22222</v>
      </c>
      <c r="C2786" s="1">
        <f t="shared" si="64"/>
        <v>1088.88878</v>
      </c>
      <c r="H2786">
        <v>48</v>
      </c>
      <c r="I2786" s="1">
        <v>22.22222</v>
      </c>
      <c r="J2786" s="1">
        <f t="shared" si="65"/>
        <v>1066.6665600000001</v>
      </c>
    </row>
    <row r="2787" spans="1:10" x14ac:dyDescent="0.25">
      <c r="A2787">
        <v>49</v>
      </c>
      <c r="B2787" s="1">
        <v>22.22222</v>
      </c>
      <c r="C2787" s="1">
        <f t="shared" si="64"/>
        <v>1088.88878</v>
      </c>
      <c r="H2787">
        <v>49</v>
      </c>
      <c r="I2787" s="1">
        <v>22.22222</v>
      </c>
      <c r="J2787" s="1">
        <f t="shared" si="65"/>
        <v>1088.88878</v>
      </c>
    </row>
    <row r="2788" spans="1:10" x14ac:dyDescent="0.25">
      <c r="A2788">
        <v>49</v>
      </c>
      <c r="B2788" s="1">
        <v>22.22222</v>
      </c>
      <c r="C2788" s="1">
        <f t="shared" si="64"/>
        <v>1088.88878</v>
      </c>
      <c r="H2788">
        <v>49</v>
      </c>
      <c r="I2788" s="1">
        <v>22.22222</v>
      </c>
      <c r="J2788" s="1">
        <f t="shared" si="65"/>
        <v>1088.88878</v>
      </c>
    </row>
    <row r="2789" spans="1:10" x14ac:dyDescent="0.25">
      <c r="A2789">
        <v>49</v>
      </c>
      <c r="B2789" s="1">
        <v>22.22222</v>
      </c>
      <c r="C2789" s="1">
        <f t="shared" si="64"/>
        <v>1088.88878</v>
      </c>
      <c r="H2789">
        <v>49</v>
      </c>
      <c r="I2789" s="1">
        <v>22.22222</v>
      </c>
      <c r="J2789" s="1">
        <f t="shared" si="65"/>
        <v>1088.88878</v>
      </c>
    </row>
    <row r="2790" spans="1:10" x14ac:dyDescent="0.25">
      <c r="A2790">
        <v>49</v>
      </c>
      <c r="B2790" s="1">
        <v>22.22222</v>
      </c>
      <c r="C2790" s="1">
        <f t="shared" si="64"/>
        <v>1088.88878</v>
      </c>
      <c r="H2790">
        <v>49</v>
      </c>
      <c r="I2790" s="1">
        <v>22.22222</v>
      </c>
      <c r="J2790" s="1">
        <f t="shared" si="65"/>
        <v>1088.88878</v>
      </c>
    </row>
    <row r="2791" spans="1:10" x14ac:dyDescent="0.25">
      <c r="A2791">
        <v>49</v>
      </c>
      <c r="B2791" s="1">
        <v>22.22222</v>
      </c>
      <c r="C2791" s="1">
        <f t="shared" si="64"/>
        <v>1088.88878</v>
      </c>
      <c r="H2791">
        <v>49</v>
      </c>
      <c r="I2791" s="1">
        <v>22.22222</v>
      </c>
      <c r="J2791" s="1">
        <f t="shared" si="65"/>
        <v>1088.88878</v>
      </c>
    </row>
    <row r="2792" spans="1:10" x14ac:dyDescent="0.25">
      <c r="A2792">
        <v>49</v>
      </c>
      <c r="B2792" s="1">
        <v>22.22222</v>
      </c>
      <c r="C2792" s="1">
        <f t="shared" si="64"/>
        <v>1088.88878</v>
      </c>
      <c r="H2792">
        <v>49</v>
      </c>
      <c r="I2792" s="1">
        <v>22.22222</v>
      </c>
      <c r="J2792" s="1">
        <f t="shared" si="65"/>
        <v>1088.88878</v>
      </c>
    </row>
    <row r="2793" spans="1:10" x14ac:dyDescent="0.25">
      <c r="A2793">
        <v>49</v>
      </c>
      <c r="B2793" s="1">
        <v>22.22222</v>
      </c>
      <c r="C2793" s="1">
        <f t="shared" si="64"/>
        <v>1088.88878</v>
      </c>
      <c r="H2793">
        <v>49</v>
      </c>
      <c r="I2793" s="1">
        <v>22.22222</v>
      </c>
      <c r="J2793" s="1">
        <f t="shared" si="65"/>
        <v>1088.88878</v>
      </c>
    </row>
    <row r="2794" spans="1:10" x14ac:dyDescent="0.25">
      <c r="A2794">
        <v>49</v>
      </c>
      <c r="B2794" s="1">
        <v>22.22222</v>
      </c>
      <c r="C2794" s="1">
        <f t="shared" si="64"/>
        <v>1088.88878</v>
      </c>
      <c r="H2794">
        <v>49</v>
      </c>
      <c r="I2794" s="1">
        <v>22.22222</v>
      </c>
      <c r="J2794" s="1">
        <f t="shared" si="65"/>
        <v>1088.88878</v>
      </c>
    </row>
    <row r="2795" spans="1:10" x14ac:dyDescent="0.25">
      <c r="A2795">
        <v>49</v>
      </c>
      <c r="B2795" s="1">
        <v>22.22222</v>
      </c>
      <c r="C2795" s="1">
        <f t="shared" si="64"/>
        <v>1088.88878</v>
      </c>
      <c r="H2795">
        <v>49</v>
      </c>
      <c r="I2795" s="1">
        <v>22.22222</v>
      </c>
      <c r="J2795" s="1">
        <f t="shared" si="65"/>
        <v>1088.88878</v>
      </c>
    </row>
    <row r="2796" spans="1:10" x14ac:dyDescent="0.25">
      <c r="A2796">
        <v>49</v>
      </c>
      <c r="B2796" s="1">
        <v>22.22222</v>
      </c>
      <c r="C2796" s="1">
        <f t="shared" si="64"/>
        <v>1088.88878</v>
      </c>
      <c r="H2796">
        <v>49</v>
      </c>
      <c r="I2796" s="1">
        <v>22.22222</v>
      </c>
      <c r="J2796" s="1">
        <f t="shared" si="65"/>
        <v>1088.88878</v>
      </c>
    </row>
    <row r="2797" spans="1:10" x14ac:dyDescent="0.25">
      <c r="A2797">
        <v>49</v>
      </c>
      <c r="B2797" s="1">
        <v>22.22222</v>
      </c>
      <c r="C2797" s="1">
        <f t="shared" si="64"/>
        <v>1088.88878</v>
      </c>
      <c r="H2797">
        <v>49</v>
      </c>
      <c r="I2797" s="1">
        <v>22.22222</v>
      </c>
      <c r="J2797" s="1">
        <f t="shared" si="65"/>
        <v>1088.88878</v>
      </c>
    </row>
    <row r="2798" spans="1:10" x14ac:dyDescent="0.25">
      <c r="A2798">
        <v>49</v>
      </c>
      <c r="B2798" s="1">
        <v>22.22222</v>
      </c>
      <c r="C2798" s="1">
        <f t="shared" si="64"/>
        <v>1088.88878</v>
      </c>
      <c r="H2798">
        <v>49</v>
      </c>
      <c r="I2798" s="1">
        <v>22.22222</v>
      </c>
      <c r="J2798" s="1">
        <f t="shared" si="65"/>
        <v>1088.88878</v>
      </c>
    </row>
    <row r="2799" spans="1:10" x14ac:dyDescent="0.25">
      <c r="A2799">
        <v>49</v>
      </c>
      <c r="B2799" s="1">
        <v>22.22222</v>
      </c>
      <c r="C2799" s="1">
        <f t="shared" si="64"/>
        <v>1088.88878</v>
      </c>
      <c r="H2799">
        <v>49</v>
      </c>
      <c r="I2799" s="1">
        <v>22.22222</v>
      </c>
      <c r="J2799" s="1">
        <f t="shared" si="65"/>
        <v>1088.88878</v>
      </c>
    </row>
    <row r="2800" spans="1:10" x14ac:dyDescent="0.25">
      <c r="A2800">
        <v>49</v>
      </c>
      <c r="B2800" s="1">
        <v>22.22222</v>
      </c>
      <c r="C2800" s="1">
        <f t="shared" si="64"/>
        <v>1088.88878</v>
      </c>
      <c r="H2800">
        <v>49</v>
      </c>
      <c r="I2800" s="1">
        <v>22.22222</v>
      </c>
      <c r="J2800" s="1">
        <f t="shared" si="65"/>
        <v>1088.88878</v>
      </c>
    </row>
    <row r="2801" spans="1:13" x14ac:dyDescent="0.25">
      <c r="A2801">
        <v>49</v>
      </c>
      <c r="B2801" s="1">
        <v>22.22222</v>
      </c>
      <c r="C2801" s="1">
        <f t="shared" si="64"/>
        <v>1088.88878</v>
      </c>
      <c r="H2801">
        <v>49</v>
      </c>
      <c r="I2801" s="1">
        <v>22.22222</v>
      </c>
      <c r="J2801" s="1">
        <f t="shared" si="65"/>
        <v>1088.88878</v>
      </c>
    </row>
    <row r="2802" spans="1:13" x14ac:dyDescent="0.25">
      <c r="A2802">
        <v>49</v>
      </c>
      <c r="B2802" s="1">
        <v>22.22222</v>
      </c>
      <c r="C2802" s="1">
        <f t="shared" si="64"/>
        <v>1088.88878</v>
      </c>
      <c r="H2802">
        <v>49</v>
      </c>
      <c r="I2802" s="1">
        <v>22.22222</v>
      </c>
      <c r="J2802" s="1">
        <f t="shared" si="65"/>
        <v>1088.88878</v>
      </c>
    </row>
    <row r="2803" spans="1:13" x14ac:dyDescent="0.25">
      <c r="A2803">
        <v>49</v>
      </c>
      <c r="B2803" s="1">
        <v>22.22222</v>
      </c>
      <c r="C2803" s="1">
        <f t="shared" si="64"/>
        <v>1088.88878</v>
      </c>
      <c r="H2803">
        <v>49</v>
      </c>
      <c r="I2803" s="1">
        <v>22.22222</v>
      </c>
      <c r="J2803" s="1">
        <f t="shared" si="65"/>
        <v>1088.88878</v>
      </c>
    </row>
    <row r="2804" spans="1:13" x14ac:dyDescent="0.25">
      <c r="A2804">
        <v>49</v>
      </c>
      <c r="B2804" s="1">
        <v>22.22222</v>
      </c>
      <c r="C2804" s="1">
        <f t="shared" si="64"/>
        <v>1088.88878</v>
      </c>
      <c r="H2804">
        <v>49</v>
      </c>
      <c r="I2804" s="1">
        <v>22.22222</v>
      </c>
      <c r="J2804" s="1">
        <f t="shared" si="65"/>
        <v>1088.88878</v>
      </c>
    </row>
    <row r="2805" spans="1:13" x14ac:dyDescent="0.25">
      <c r="A2805">
        <v>49</v>
      </c>
      <c r="B2805" s="1">
        <v>22.22222</v>
      </c>
      <c r="C2805" s="1">
        <f t="shared" si="64"/>
        <v>1088.88878</v>
      </c>
      <c r="H2805">
        <v>49</v>
      </c>
      <c r="I2805" s="1">
        <v>22.22222</v>
      </c>
      <c r="J2805" s="1">
        <f t="shared" si="65"/>
        <v>1088.88878</v>
      </c>
    </row>
    <row r="2806" spans="1:13" x14ac:dyDescent="0.25">
      <c r="A2806">
        <v>49</v>
      </c>
      <c r="B2806" s="1">
        <v>22.22222</v>
      </c>
      <c r="C2806" s="1">
        <f t="shared" si="64"/>
        <v>1088.88878</v>
      </c>
      <c r="E2806">
        <v>1000</v>
      </c>
      <c r="F2806">
        <v>102</v>
      </c>
      <c r="H2806">
        <v>49</v>
      </c>
      <c r="I2806" s="1">
        <v>22.22222</v>
      </c>
      <c r="J2806" s="1">
        <f t="shared" si="65"/>
        <v>1088.88878</v>
      </c>
    </row>
    <row r="2807" spans="1:13" x14ac:dyDescent="0.25">
      <c r="A2807">
        <v>50</v>
      </c>
      <c r="B2807" s="1">
        <v>22.22222</v>
      </c>
      <c r="C2807" s="1">
        <f t="shared" si="64"/>
        <v>1111.1110000000001</v>
      </c>
      <c r="E2807" t="s">
        <v>99</v>
      </c>
      <c r="H2807">
        <v>49</v>
      </c>
      <c r="I2807" s="1">
        <v>22.22222</v>
      </c>
      <c r="J2807" s="1">
        <f t="shared" si="65"/>
        <v>1088.88878</v>
      </c>
      <c r="L2807">
        <v>1050</v>
      </c>
      <c r="M2807">
        <v>52</v>
      </c>
    </row>
    <row r="2808" spans="1:13" x14ac:dyDescent="0.25">
      <c r="A2808">
        <v>50</v>
      </c>
      <c r="B2808" s="1">
        <v>22.22222</v>
      </c>
      <c r="C2808" s="1">
        <f t="shared" si="64"/>
        <v>1111.1110000000001</v>
      </c>
      <c r="E2808">
        <f>2806-2704</f>
        <v>102</v>
      </c>
      <c r="H2808">
        <v>50</v>
      </c>
      <c r="I2808" s="1">
        <v>22.22222</v>
      </c>
      <c r="J2808" s="1">
        <f t="shared" si="65"/>
        <v>1111.1110000000001</v>
      </c>
      <c r="L2808" t="s">
        <v>121</v>
      </c>
    </row>
    <row r="2809" spans="1:13" x14ac:dyDescent="0.25">
      <c r="A2809">
        <v>50</v>
      </c>
      <c r="B2809" s="1">
        <v>22.22222</v>
      </c>
      <c r="C2809" s="1">
        <f t="shared" si="64"/>
        <v>1111.1110000000001</v>
      </c>
      <c r="H2809">
        <v>50</v>
      </c>
      <c r="I2809" s="1">
        <v>22.22222</v>
      </c>
      <c r="J2809" s="1">
        <f t="shared" si="65"/>
        <v>1111.1110000000001</v>
      </c>
      <c r="L2809">
        <f>2807-2755</f>
        <v>52</v>
      </c>
    </row>
    <row r="2810" spans="1:13" x14ac:dyDescent="0.25">
      <c r="A2810">
        <v>50</v>
      </c>
      <c r="B2810" s="1">
        <v>22.22222</v>
      </c>
      <c r="C2810" s="1">
        <f t="shared" si="64"/>
        <v>1111.1110000000001</v>
      </c>
      <c r="H2810">
        <v>50</v>
      </c>
      <c r="I2810" s="1">
        <v>22.22222</v>
      </c>
      <c r="J2810" s="1">
        <f t="shared" si="65"/>
        <v>1111.1110000000001</v>
      </c>
    </row>
    <row r="2811" spans="1:13" x14ac:dyDescent="0.25">
      <c r="A2811">
        <v>50</v>
      </c>
      <c r="B2811" s="1">
        <v>22.22222</v>
      </c>
      <c r="C2811" s="1">
        <f t="shared" si="64"/>
        <v>1111.1110000000001</v>
      </c>
      <c r="H2811">
        <v>50</v>
      </c>
      <c r="I2811" s="1">
        <v>22.22222</v>
      </c>
      <c r="J2811" s="1">
        <f t="shared" si="65"/>
        <v>1111.1110000000001</v>
      </c>
    </row>
    <row r="2812" spans="1:13" x14ac:dyDescent="0.25">
      <c r="A2812">
        <v>50</v>
      </c>
      <c r="B2812" s="1">
        <v>22.22222</v>
      </c>
      <c r="C2812" s="1">
        <f t="shared" si="64"/>
        <v>1111.1110000000001</v>
      </c>
      <c r="H2812">
        <v>50</v>
      </c>
      <c r="I2812" s="1">
        <v>22.22222</v>
      </c>
      <c r="J2812" s="1">
        <f t="shared" si="65"/>
        <v>1111.1110000000001</v>
      </c>
    </row>
    <row r="2813" spans="1:13" x14ac:dyDescent="0.25">
      <c r="A2813">
        <v>50</v>
      </c>
      <c r="B2813" s="1">
        <v>22.22222</v>
      </c>
      <c r="C2813" s="1">
        <f t="shared" si="64"/>
        <v>1111.1110000000001</v>
      </c>
      <c r="H2813">
        <v>50</v>
      </c>
      <c r="I2813" s="1">
        <v>22.22222</v>
      </c>
      <c r="J2813" s="1">
        <f t="shared" si="65"/>
        <v>1111.1110000000001</v>
      </c>
    </row>
    <row r="2814" spans="1:13" x14ac:dyDescent="0.25">
      <c r="A2814">
        <v>50</v>
      </c>
      <c r="B2814" s="1">
        <v>22.22222</v>
      </c>
      <c r="C2814" s="1">
        <f t="shared" si="64"/>
        <v>1111.1110000000001</v>
      </c>
      <c r="H2814">
        <v>50</v>
      </c>
      <c r="I2814" s="1">
        <v>22.22222</v>
      </c>
      <c r="J2814" s="1">
        <f t="shared" si="65"/>
        <v>1111.1110000000001</v>
      </c>
    </row>
    <row r="2815" spans="1:13" x14ac:dyDescent="0.25">
      <c r="A2815">
        <v>50</v>
      </c>
      <c r="B2815" s="1">
        <v>22.22222</v>
      </c>
      <c r="C2815" s="1">
        <f t="shared" si="64"/>
        <v>1111.1110000000001</v>
      </c>
      <c r="H2815">
        <v>50</v>
      </c>
      <c r="I2815" s="1">
        <v>22.22222</v>
      </c>
      <c r="J2815" s="1">
        <f t="shared" si="65"/>
        <v>1111.1110000000001</v>
      </c>
    </row>
    <row r="2816" spans="1:13" x14ac:dyDescent="0.25">
      <c r="A2816">
        <v>50</v>
      </c>
      <c r="B2816" s="1">
        <v>22.22222</v>
      </c>
      <c r="C2816" s="1">
        <f t="shared" si="64"/>
        <v>1111.1110000000001</v>
      </c>
      <c r="H2816">
        <v>50</v>
      </c>
      <c r="I2816" s="1">
        <v>22.22222</v>
      </c>
      <c r="J2816" s="1">
        <f t="shared" si="65"/>
        <v>1111.1110000000001</v>
      </c>
    </row>
    <row r="2817" spans="1:10" x14ac:dyDescent="0.25">
      <c r="A2817">
        <v>50</v>
      </c>
      <c r="B2817" s="1">
        <v>22.22222</v>
      </c>
      <c r="C2817" s="1">
        <f t="shared" si="64"/>
        <v>1111.1110000000001</v>
      </c>
      <c r="H2817">
        <v>50</v>
      </c>
      <c r="I2817" s="1">
        <v>22.22222</v>
      </c>
      <c r="J2817" s="1">
        <f t="shared" si="65"/>
        <v>1111.1110000000001</v>
      </c>
    </row>
    <row r="2818" spans="1:10" x14ac:dyDescent="0.25">
      <c r="A2818">
        <v>50</v>
      </c>
      <c r="B2818" s="1">
        <v>22.22222</v>
      </c>
      <c r="C2818" s="1">
        <f t="shared" si="64"/>
        <v>1111.1110000000001</v>
      </c>
      <c r="H2818">
        <v>50</v>
      </c>
      <c r="I2818" s="1">
        <v>22.22222</v>
      </c>
      <c r="J2818" s="1">
        <f t="shared" si="65"/>
        <v>1111.1110000000001</v>
      </c>
    </row>
    <row r="2819" spans="1:10" x14ac:dyDescent="0.25">
      <c r="A2819">
        <v>50</v>
      </c>
      <c r="B2819" s="1">
        <v>22.22222</v>
      </c>
      <c r="C2819" s="1">
        <f t="shared" si="64"/>
        <v>1111.1110000000001</v>
      </c>
      <c r="H2819">
        <v>50</v>
      </c>
      <c r="I2819" s="1">
        <v>22.22222</v>
      </c>
      <c r="J2819" s="1">
        <f t="shared" si="65"/>
        <v>1111.1110000000001</v>
      </c>
    </row>
    <row r="2820" spans="1:10" x14ac:dyDescent="0.25">
      <c r="A2820">
        <v>50</v>
      </c>
      <c r="B2820" s="1">
        <v>22.22222</v>
      </c>
      <c r="C2820" s="1">
        <f t="shared" si="64"/>
        <v>1111.1110000000001</v>
      </c>
      <c r="H2820">
        <v>50</v>
      </c>
      <c r="I2820" s="1">
        <v>22.22222</v>
      </c>
      <c r="J2820" s="1">
        <f t="shared" si="65"/>
        <v>1111.1110000000001</v>
      </c>
    </row>
    <row r="2821" spans="1:10" x14ac:dyDescent="0.25">
      <c r="A2821">
        <v>50</v>
      </c>
      <c r="B2821" s="1">
        <v>22.22222</v>
      </c>
      <c r="C2821" s="1">
        <f t="shared" si="64"/>
        <v>1111.1110000000001</v>
      </c>
      <c r="H2821">
        <v>50</v>
      </c>
      <c r="I2821" s="1">
        <v>22.22222</v>
      </c>
      <c r="J2821" s="1">
        <f t="shared" si="65"/>
        <v>1111.1110000000001</v>
      </c>
    </row>
    <row r="2822" spans="1:10" x14ac:dyDescent="0.25">
      <c r="A2822">
        <v>50</v>
      </c>
      <c r="B2822" s="1">
        <v>22.22222</v>
      </c>
      <c r="C2822" s="1">
        <f t="shared" si="64"/>
        <v>1111.1110000000001</v>
      </c>
      <c r="H2822">
        <v>50</v>
      </c>
      <c r="I2822" s="1">
        <v>22.22222</v>
      </c>
      <c r="J2822" s="1">
        <f t="shared" si="65"/>
        <v>1111.1110000000001</v>
      </c>
    </row>
    <row r="2823" spans="1:10" x14ac:dyDescent="0.25">
      <c r="A2823">
        <v>50</v>
      </c>
      <c r="B2823" s="1">
        <v>22.22222</v>
      </c>
      <c r="C2823" s="1">
        <f t="shared" si="64"/>
        <v>1111.1110000000001</v>
      </c>
      <c r="H2823">
        <v>50</v>
      </c>
      <c r="I2823" s="1">
        <v>22.22222</v>
      </c>
      <c r="J2823" s="1">
        <f t="shared" si="65"/>
        <v>1111.1110000000001</v>
      </c>
    </row>
    <row r="2824" spans="1:10" x14ac:dyDescent="0.25">
      <c r="A2824">
        <v>50</v>
      </c>
      <c r="B2824" s="1">
        <v>22.22222</v>
      </c>
      <c r="C2824" s="1">
        <f t="shared" si="64"/>
        <v>1111.1110000000001</v>
      </c>
      <c r="H2824">
        <v>50</v>
      </c>
      <c r="I2824" s="1">
        <v>22.22222</v>
      </c>
      <c r="J2824" s="1">
        <f t="shared" si="65"/>
        <v>1111.1110000000001</v>
      </c>
    </row>
    <row r="2825" spans="1:10" x14ac:dyDescent="0.25">
      <c r="A2825">
        <v>50</v>
      </c>
      <c r="B2825" s="1">
        <v>22.22222</v>
      </c>
      <c r="C2825" s="1">
        <f t="shared" si="64"/>
        <v>1111.1110000000001</v>
      </c>
      <c r="H2825">
        <v>50</v>
      </c>
      <c r="I2825" s="1">
        <v>22.22222</v>
      </c>
      <c r="J2825" s="1">
        <f t="shared" si="65"/>
        <v>1111.1110000000001</v>
      </c>
    </row>
    <row r="2826" spans="1:10" x14ac:dyDescent="0.25">
      <c r="A2826">
        <v>50</v>
      </c>
      <c r="B2826" s="1">
        <v>22.22222</v>
      </c>
      <c r="C2826" s="1">
        <f t="shared" si="64"/>
        <v>1111.1110000000001</v>
      </c>
      <c r="H2826">
        <v>50</v>
      </c>
      <c r="I2826" s="1">
        <v>22.22222</v>
      </c>
      <c r="J2826" s="1">
        <f t="shared" si="65"/>
        <v>1111.1110000000001</v>
      </c>
    </row>
    <row r="2827" spans="1:10" x14ac:dyDescent="0.25">
      <c r="A2827">
        <v>51</v>
      </c>
      <c r="B2827" s="1">
        <v>22.22222</v>
      </c>
      <c r="C2827" s="1">
        <f t="shared" si="64"/>
        <v>1133.33322</v>
      </c>
      <c r="H2827">
        <v>50</v>
      </c>
      <c r="I2827" s="1">
        <v>22.22222</v>
      </c>
      <c r="J2827" s="1">
        <f t="shared" si="65"/>
        <v>1111.1110000000001</v>
      </c>
    </row>
    <row r="2828" spans="1:10" x14ac:dyDescent="0.25">
      <c r="A2828">
        <v>51</v>
      </c>
      <c r="B2828" s="1">
        <v>22.22222</v>
      </c>
      <c r="C2828" s="1">
        <f t="shared" si="64"/>
        <v>1133.33322</v>
      </c>
      <c r="H2828">
        <v>51</v>
      </c>
      <c r="I2828" s="1">
        <v>22.22222</v>
      </c>
      <c r="J2828" s="1">
        <f t="shared" si="65"/>
        <v>1133.33322</v>
      </c>
    </row>
    <row r="2829" spans="1:10" x14ac:dyDescent="0.25">
      <c r="A2829">
        <v>51</v>
      </c>
      <c r="B2829" s="1">
        <v>22.22222</v>
      </c>
      <c r="C2829" s="1">
        <f t="shared" si="64"/>
        <v>1133.33322</v>
      </c>
      <c r="H2829">
        <v>51</v>
      </c>
      <c r="I2829" s="1">
        <v>22.22222</v>
      </c>
      <c r="J2829" s="1">
        <f t="shared" si="65"/>
        <v>1133.33322</v>
      </c>
    </row>
    <row r="2830" spans="1:10" x14ac:dyDescent="0.25">
      <c r="A2830">
        <v>51</v>
      </c>
      <c r="B2830" s="1">
        <v>22.22222</v>
      </c>
      <c r="C2830" s="1">
        <f t="shared" si="64"/>
        <v>1133.33322</v>
      </c>
      <c r="H2830">
        <v>51</v>
      </c>
      <c r="I2830" s="1">
        <v>22.22222</v>
      </c>
      <c r="J2830" s="1">
        <f t="shared" si="65"/>
        <v>1133.33322</v>
      </c>
    </row>
    <row r="2831" spans="1:10" x14ac:dyDescent="0.25">
      <c r="A2831">
        <v>51</v>
      </c>
      <c r="B2831" s="1">
        <v>22.22222</v>
      </c>
      <c r="C2831" s="1">
        <f t="shared" si="64"/>
        <v>1133.33322</v>
      </c>
      <c r="H2831">
        <v>51</v>
      </c>
      <c r="I2831" s="1">
        <v>22.22222</v>
      </c>
      <c r="J2831" s="1">
        <f t="shared" si="65"/>
        <v>1133.33322</v>
      </c>
    </row>
    <row r="2832" spans="1:10" x14ac:dyDescent="0.25">
      <c r="A2832">
        <v>51</v>
      </c>
      <c r="B2832" s="1">
        <v>22.22222</v>
      </c>
      <c r="C2832" s="1">
        <f t="shared" si="64"/>
        <v>1133.33322</v>
      </c>
      <c r="H2832">
        <v>51</v>
      </c>
      <c r="I2832" s="1">
        <v>22.22222</v>
      </c>
      <c r="J2832" s="1">
        <f t="shared" si="65"/>
        <v>1133.33322</v>
      </c>
    </row>
    <row r="2833" spans="1:13" x14ac:dyDescent="0.25">
      <c r="A2833">
        <v>51</v>
      </c>
      <c r="B2833" s="1">
        <v>22.22222</v>
      </c>
      <c r="C2833" s="1">
        <f t="shared" si="64"/>
        <v>1133.33322</v>
      </c>
      <c r="H2833">
        <v>51</v>
      </c>
      <c r="I2833" s="1">
        <v>22.22222</v>
      </c>
      <c r="J2833" s="1">
        <f t="shared" si="65"/>
        <v>1133.33322</v>
      </c>
    </row>
    <row r="2834" spans="1:13" x14ac:dyDescent="0.25">
      <c r="A2834">
        <v>51</v>
      </c>
      <c r="B2834" s="1">
        <v>22.22222</v>
      </c>
      <c r="C2834" s="1">
        <f t="shared" si="64"/>
        <v>1133.33322</v>
      </c>
      <c r="H2834">
        <v>51</v>
      </c>
      <c r="I2834" s="1">
        <v>22.22222</v>
      </c>
      <c r="J2834" s="1">
        <f t="shared" si="65"/>
        <v>1133.33322</v>
      </c>
    </row>
    <row r="2835" spans="1:13" x14ac:dyDescent="0.25">
      <c r="A2835">
        <v>51</v>
      </c>
      <c r="B2835" s="1">
        <v>22.22222</v>
      </c>
      <c r="C2835" s="1">
        <f t="shared" si="64"/>
        <v>1133.33322</v>
      </c>
      <c r="H2835">
        <v>51</v>
      </c>
      <c r="I2835" s="1">
        <v>22.22222</v>
      </c>
      <c r="J2835" s="1">
        <f t="shared" si="65"/>
        <v>1133.33322</v>
      </c>
    </row>
    <row r="2836" spans="1:13" x14ac:dyDescent="0.25">
      <c r="A2836">
        <v>51</v>
      </c>
      <c r="B2836" s="1">
        <v>22.22222</v>
      </c>
      <c r="C2836" s="1">
        <f t="shared" si="64"/>
        <v>1133.33322</v>
      </c>
      <c r="H2836">
        <v>51</v>
      </c>
      <c r="I2836" s="1">
        <v>22.22222</v>
      </c>
      <c r="J2836" s="1">
        <f t="shared" si="65"/>
        <v>1133.33322</v>
      </c>
    </row>
    <row r="2837" spans="1:13" x14ac:dyDescent="0.25">
      <c r="A2837">
        <v>51</v>
      </c>
      <c r="B2837" s="1">
        <v>22.22222</v>
      </c>
      <c r="C2837" s="1">
        <f t="shared" si="64"/>
        <v>1133.33322</v>
      </c>
      <c r="H2837">
        <v>51</v>
      </c>
      <c r="I2837" s="1">
        <v>22.22222</v>
      </c>
      <c r="J2837" s="1">
        <f t="shared" si="65"/>
        <v>1133.33322</v>
      </c>
    </row>
    <row r="2838" spans="1:13" x14ac:dyDescent="0.25">
      <c r="A2838">
        <v>51</v>
      </c>
      <c r="B2838" s="1">
        <v>22.22222</v>
      </c>
      <c r="C2838" s="1">
        <f t="shared" si="64"/>
        <v>1133.33322</v>
      </c>
      <c r="H2838">
        <v>51</v>
      </c>
      <c r="I2838" s="1">
        <v>22.22222</v>
      </c>
      <c r="J2838" s="1">
        <f t="shared" si="65"/>
        <v>1133.33322</v>
      </c>
    </row>
    <row r="2839" spans="1:13" x14ac:dyDescent="0.25">
      <c r="A2839">
        <v>51</v>
      </c>
      <c r="B2839" s="1">
        <v>22.22222</v>
      </c>
      <c r="C2839" s="1">
        <f t="shared" si="64"/>
        <v>1133.33322</v>
      </c>
      <c r="H2839">
        <v>51</v>
      </c>
      <c r="I2839" s="1">
        <v>22.22222</v>
      </c>
      <c r="J2839" s="1">
        <f t="shared" si="65"/>
        <v>1133.33322</v>
      </c>
    </row>
    <row r="2840" spans="1:13" x14ac:dyDescent="0.25">
      <c r="A2840">
        <v>51</v>
      </c>
      <c r="B2840" s="1">
        <v>22.22222</v>
      </c>
      <c r="C2840" s="1">
        <f t="shared" si="64"/>
        <v>1133.33322</v>
      </c>
      <c r="H2840">
        <v>51</v>
      </c>
      <c r="I2840" s="1">
        <v>22.22222</v>
      </c>
      <c r="J2840" s="1">
        <f t="shared" si="65"/>
        <v>1133.33322</v>
      </c>
    </row>
    <row r="2841" spans="1:13" x14ac:dyDescent="0.25">
      <c r="A2841">
        <v>51</v>
      </c>
      <c r="B2841" s="1">
        <v>22.22222</v>
      </c>
      <c r="C2841" s="1">
        <f t="shared" si="64"/>
        <v>1133.33322</v>
      </c>
      <c r="H2841">
        <v>51</v>
      </c>
      <c r="I2841" s="1">
        <v>22.22222</v>
      </c>
      <c r="J2841" s="1">
        <f t="shared" si="65"/>
        <v>1133.33322</v>
      </c>
    </row>
    <row r="2842" spans="1:13" x14ac:dyDescent="0.25">
      <c r="A2842">
        <v>51</v>
      </c>
      <c r="B2842" s="1">
        <v>22.22222</v>
      </c>
      <c r="C2842" s="1">
        <f t="shared" si="64"/>
        <v>1133.33322</v>
      </c>
      <c r="H2842">
        <v>51</v>
      </c>
      <c r="I2842" s="1">
        <v>22.22222</v>
      </c>
      <c r="J2842" s="1">
        <f t="shared" si="65"/>
        <v>1133.33322</v>
      </c>
    </row>
    <row r="2843" spans="1:13" x14ac:dyDescent="0.25">
      <c r="A2843">
        <v>52</v>
      </c>
      <c r="B2843" s="1">
        <v>22.22222</v>
      </c>
      <c r="C2843" s="1">
        <f t="shared" ref="C2843:C2906" si="66">A2843*B2843</f>
        <v>1155.5554400000001</v>
      </c>
      <c r="H2843">
        <v>51</v>
      </c>
      <c r="I2843" s="1">
        <v>22.22222</v>
      </c>
      <c r="J2843" s="1">
        <f t="shared" si="65"/>
        <v>1133.33322</v>
      </c>
      <c r="L2843">
        <v>1100</v>
      </c>
      <c r="M2843">
        <v>36</v>
      </c>
    </row>
    <row r="2844" spans="1:13" x14ac:dyDescent="0.25">
      <c r="A2844">
        <v>52</v>
      </c>
      <c r="B2844" s="1">
        <v>22.22222</v>
      </c>
      <c r="C2844" s="1">
        <f t="shared" si="66"/>
        <v>1155.5554400000001</v>
      </c>
      <c r="H2844">
        <v>52</v>
      </c>
      <c r="I2844" s="1">
        <v>22.22222</v>
      </c>
      <c r="J2844" s="1">
        <f t="shared" ref="J2844:J2907" si="67">H2844*I2844</f>
        <v>1155.5554400000001</v>
      </c>
      <c r="L2844" t="s">
        <v>122</v>
      </c>
    </row>
    <row r="2845" spans="1:13" x14ac:dyDescent="0.25">
      <c r="A2845">
        <v>52</v>
      </c>
      <c r="B2845" s="1">
        <v>22.22222</v>
      </c>
      <c r="C2845" s="1">
        <f t="shared" si="66"/>
        <v>1155.5554400000001</v>
      </c>
      <c r="H2845">
        <v>52</v>
      </c>
      <c r="I2845" s="1">
        <v>22.22222</v>
      </c>
      <c r="J2845" s="1">
        <f t="shared" si="67"/>
        <v>1155.5554400000001</v>
      </c>
      <c r="L2845">
        <f>2843-2807</f>
        <v>36</v>
      </c>
    </row>
    <row r="2846" spans="1:13" x14ac:dyDescent="0.25">
      <c r="A2846">
        <v>52</v>
      </c>
      <c r="B2846" s="1">
        <v>22.22222</v>
      </c>
      <c r="C2846" s="1">
        <f t="shared" si="66"/>
        <v>1155.5554400000001</v>
      </c>
      <c r="H2846">
        <v>52</v>
      </c>
      <c r="I2846" s="1">
        <v>22.22222</v>
      </c>
      <c r="J2846" s="1">
        <f t="shared" si="67"/>
        <v>1155.5554400000001</v>
      </c>
    </row>
    <row r="2847" spans="1:13" x14ac:dyDescent="0.25">
      <c r="A2847">
        <v>52</v>
      </c>
      <c r="B2847" s="1">
        <v>22.22222</v>
      </c>
      <c r="C2847" s="1">
        <f t="shared" si="66"/>
        <v>1155.5554400000001</v>
      </c>
      <c r="H2847">
        <v>52</v>
      </c>
      <c r="I2847" s="1">
        <v>22.22222</v>
      </c>
      <c r="J2847" s="1">
        <f t="shared" si="67"/>
        <v>1155.5554400000001</v>
      </c>
    </row>
    <row r="2848" spans="1:13" x14ac:dyDescent="0.25">
      <c r="A2848">
        <v>52</v>
      </c>
      <c r="B2848" s="1">
        <v>22.22222</v>
      </c>
      <c r="C2848" s="1">
        <f t="shared" si="66"/>
        <v>1155.5554400000001</v>
      </c>
      <c r="H2848">
        <v>52</v>
      </c>
      <c r="I2848" s="1">
        <v>22.22222</v>
      </c>
      <c r="J2848" s="1">
        <f t="shared" si="67"/>
        <v>1155.5554400000001</v>
      </c>
    </row>
    <row r="2849" spans="1:10" x14ac:dyDescent="0.25">
      <c r="A2849">
        <v>52</v>
      </c>
      <c r="B2849" s="1">
        <v>22.22222</v>
      </c>
      <c r="C2849" s="1">
        <f t="shared" si="66"/>
        <v>1155.5554400000001</v>
      </c>
      <c r="H2849">
        <v>52</v>
      </c>
      <c r="I2849" s="1">
        <v>22.22222</v>
      </c>
      <c r="J2849" s="1">
        <f t="shared" si="67"/>
        <v>1155.5554400000001</v>
      </c>
    </row>
    <row r="2850" spans="1:10" x14ac:dyDescent="0.25">
      <c r="A2850">
        <v>52</v>
      </c>
      <c r="B2850" s="1">
        <v>22.22222</v>
      </c>
      <c r="C2850" s="1">
        <f t="shared" si="66"/>
        <v>1155.5554400000001</v>
      </c>
      <c r="H2850">
        <v>52</v>
      </c>
      <c r="I2850" s="1">
        <v>22.22222</v>
      </c>
      <c r="J2850" s="1">
        <f t="shared" si="67"/>
        <v>1155.5554400000001</v>
      </c>
    </row>
    <row r="2851" spans="1:10" x14ac:dyDescent="0.25">
      <c r="A2851">
        <v>52</v>
      </c>
      <c r="B2851" s="1">
        <v>22.22222</v>
      </c>
      <c r="C2851" s="1">
        <f t="shared" si="66"/>
        <v>1155.5554400000001</v>
      </c>
      <c r="H2851">
        <v>52</v>
      </c>
      <c r="I2851" s="1">
        <v>22.22222</v>
      </c>
      <c r="J2851" s="1">
        <f t="shared" si="67"/>
        <v>1155.5554400000001</v>
      </c>
    </row>
    <row r="2852" spans="1:10" x14ac:dyDescent="0.25">
      <c r="A2852">
        <v>52</v>
      </c>
      <c r="B2852" s="1">
        <v>22.22222</v>
      </c>
      <c r="C2852" s="1">
        <f t="shared" si="66"/>
        <v>1155.5554400000001</v>
      </c>
      <c r="H2852">
        <v>52</v>
      </c>
      <c r="I2852" s="1">
        <v>22.22222</v>
      </c>
      <c r="J2852" s="1">
        <f t="shared" si="67"/>
        <v>1155.5554400000001</v>
      </c>
    </row>
    <row r="2853" spans="1:10" x14ac:dyDescent="0.25">
      <c r="A2853">
        <v>52</v>
      </c>
      <c r="B2853" s="1">
        <v>22.22222</v>
      </c>
      <c r="C2853" s="1">
        <f t="shared" si="66"/>
        <v>1155.5554400000001</v>
      </c>
      <c r="H2853">
        <v>52</v>
      </c>
      <c r="I2853" s="1">
        <v>22.22222</v>
      </c>
      <c r="J2853" s="1">
        <f t="shared" si="67"/>
        <v>1155.5554400000001</v>
      </c>
    </row>
    <row r="2854" spans="1:10" x14ac:dyDescent="0.25">
      <c r="A2854">
        <v>52</v>
      </c>
      <c r="B2854" s="1">
        <v>22.22222</v>
      </c>
      <c r="C2854" s="1">
        <f t="shared" si="66"/>
        <v>1155.5554400000001</v>
      </c>
      <c r="H2854">
        <v>52</v>
      </c>
      <c r="I2854" s="1">
        <v>22.22222</v>
      </c>
      <c r="J2854" s="1">
        <f t="shared" si="67"/>
        <v>1155.5554400000001</v>
      </c>
    </row>
    <row r="2855" spans="1:10" x14ac:dyDescent="0.25">
      <c r="A2855">
        <v>52</v>
      </c>
      <c r="B2855" s="1">
        <v>22.22222</v>
      </c>
      <c r="C2855" s="1">
        <f t="shared" si="66"/>
        <v>1155.5554400000001</v>
      </c>
      <c r="H2855">
        <v>52</v>
      </c>
      <c r="I2855" s="1">
        <v>22.22222</v>
      </c>
      <c r="J2855" s="1">
        <f t="shared" si="67"/>
        <v>1155.5554400000001</v>
      </c>
    </row>
    <row r="2856" spans="1:10" x14ac:dyDescent="0.25">
      <c r="A2856">
        <v>52</v>
      </c>
      <c r="B2856" s="1">
        <v>22.22222</v>
      </c>
      <c r="C2856" s="1">
        <f t="shared" si="66"/>
        <v>1155.5554400000001</v>
      </c>
      <c r="H2856">
        <v>52</v>
      </c>
      <c r="I2856" s="1">
        <v>22.22222</v>
      </c>
      <c r="J2856" s="1">
        <f t="shared" si="67"/>
        <v>1155.5554400000001</v>
      </c>
    </row>
    <row r="2857" spans="1:10" x14ac:dyDescent="0.25">
      <c r="A2857">
        <v>52</v>
      </c>
      <c r="B2857" s="1">
        <v>22.22222</v>
      </c>
      <c r="C2857" s="1">
        <f t="shared" si="66"/>
        <v>1155.5554400000001</v>
      </c>
      <c r="H2857">
        <v>52</v>
      </c>
      <c r="I2857" s="1">
        <v>22.22222</v>
      </c>
      <c r="J2857" s="1">
        <f t="shared" si="67"/>
        <v>1155.5554400000001</v>
      </c>
    </row>
    <row r="2858" spans="1:10" x14ac:dyDescent="0.25">
      <c r="A2858">
        <v>52</v>
      </c>
      <c r="B2858" s="1">
        <v>22.22222</v>
      </c>
      <c r="C2858" s="1">
        <f t="shared" si="66"/>
        <v>1155.5554400000001</v>
      </c>
      <c r="H2858">
        <v>52</v>
      </c>
      <c r="I2858" s="1">
        <v>22.22222</v>
      </c>
      <c r="J2858" s="1">
        <f t="shared" si="67"/>
        <v>1155.5554400000001</v>
      </c>
    </row>
    <row r="2859" spans="1:10" x14ac:dyDescent="0.25">
      <c r="A2859">
        <v>53</v>
      </c>
      <c r="B2859" s="1">
        <v>22.22222</v>
      </c>
      <c r="C2859" s="1">
        <f t="shared" si="66"/>
        <v>1177.77766</v>
      </c>
      <c r="H2859">
        <v>52</v>
      </c>
      <c r="I2859" s="1">
        <v>22.22222</v>
      </c>
      <c r="J2859" s="1">
        <f t="shared" si="67"/>
        <v>1155.5554400000001</v>
      </c>
    </row>
    <row r="2860" spans="1:10" x14ac:dyDescent="0.25">
      <c r="A2860">
        <v>53</v>
      </c>
      <c r="B2860" s="1">
        <v>22.22222</v>
      </c>
      <c r="C2860" s="1">
        <f t="shared" si="66"/>
        <v>1177.77766</v>
      </c>
      <c r="H2860">
        <v>53</v>
      </c>
      <c r="I2860" s="1">
        <v>22.22222</v>
      </c>
      <c r="J2860" s="1">
        <f t="shared" si="67"/>
        <v>1177.77766</v>
      </c>
    </row>
    <row r="2861" spans="1:10" x14ac:dyDescent="0.25">
      <c r="A2861">
        <v>53</v>
      </c>
      <c r="B2861" s="1">
        <v>22.22222</v>
      </c>
      <c r="C2861" s="1">
        <f t="shared" si="66"/>
        <v>1177.77766</v>
      </c>
      <c r="H2861">
        <v>53</v>
      </c>
      <c r="I2861" s="1">
        <v>22.22222</v>
      </c>
      <c r="J2861" s="1">
        <f t="shared" si="67"/>
        <v>1177.77766</v>
      </c>
    </row>
    <row r="2862" spans="1:10" x14ac:dyDescent="0.25">
      <c r="A2862">
        <v>53</v>
      </c>
      <c r="B2862" s="1">
        <v>22.22222</v>
      </c>
      <c r="C2862" s="1">
        <f t="shared" si="66"/>
        <v>1177.77766</v>
      </c>
      <c r="H2862">
        <v>53</v>
      </c>
      <c r="I2862" s="1">
        <v>22.22222</v>
      </c>
      <c r="J2862" s="1">
        <f t="shared" si="67"/>
        <v>1177.77766</v>
      </c>
    </row>
    <row r="2863" spans="1:10" x14ac:dyDescent="0.25">
      <c r="A2863">
        <v>53</v>
      </c>
      <c r="B2863" s="1">
        <v>22.22222</v>
      </c>
      <c r="C2863" s="1">
        <f t="shared" si="66"/>
        <v>1177.77766</v>
      </c>
      <c r="H2863">
        <v>53</v>
      </c>
      <c r="I2863" s="1">
        <v>22.22222</v>
      </c>
      <c r="J2863" s="1">
        <f t="shared" si="67"/>
        <v>1177.77766</v>
      </c>
    </row>
    <row r="2864" spans="1:10" x14ac:dyDescent="0.25">
      <c r="A2864">
        <v>53</v>
      </c>
      <c r="B2864" s="1">
        <v>22.22222</v>
      </c>
      <c r="C2864" s="1">
        <f t="shared" si="66"/>
        <v>1177.77766</v>
      </c>
      <c r="H2864">
        <v>53</v>
      </c>
      <c r="I2864" s="1">
        <v>22.22222</v>
      </c>
      <c r="J2864" s="1">
        <f t="shared" si="67"/>
        <v>1177.77766</v>
      </c>
    </row>
    <row r="2865" spans="1:13" x14ac:dyDescent="0.25">
      <c r="A2865">
        <v>53</v>
      </c>
      <c r="B2865" s="1">
        <v>22.22222</v>
      </c>
      <c r="C2865" s="1">
        <f t="shared" si="66"/>
        <v>1177.77766</v>
      </c>
      <c r="H2865">
        <v>53</v>
      </c>
      <c r="I2865" s="1">
        <v>22.22222</v>
      </c>
      <c r="J2865" s="1">
        <f t="shared" si="67"/>
        <v>1177.77766</v>
      </c>
    </row>
    <row r="2866" spans="1:13" x14ac:dyDescent="0.25">
      <c r="A2866">
        <v>53</v>
      </c>
      <c r="B2866" s="1">
        <v>22.22222</v>
      </c>
      <c r="C2866" s="1">
        <f t="shared" si="66"/>
        <v>1177.77766</v>
      </c>
      <c r="H2866">
        <v>53</v>
      </c>
      <c r="I2866" s="1">
        <v>22.22222</v>
      </c>
      <c r="J2866" s="1">
        <f t="shared" si="67"/>
        <v>1177.77766</v>
      </c>
    </row>
    <row r="2867" spans="1:13" x14ac:dyDescent="0.25">
      <c r="A2867">
        <v>53</v>
      </c>
      <c r="B2867" s="1">
        <v>22.22222</v>
      </c>
      <c r="C2867" s="1">
        <f t="shared" si="66"/>
        <v>1177.77766</v>
      </c>
      <c r="H2867">
        <v>53</v>
      </c>
      <c r="I2867" s="1">
        <v>22.22222</v>
      </c>
      <c r="J2867" s="1">
        <f t="shared" si="67"/>
        <v>1177.77766</v>
      </c>
    </row>
    <row r="2868" spans="1:13" x14ac:dyDescent="0.25">
      <c r="A2868">
        <v>53</v>
      </c>
      <c r="B2868" s="1">
        <v>22.22222</v>
      </c>
      <c r="C2868" s="1">
        <f t="shared" si="66"/>
        <v>1177.77766</v>
      </c>
      <c r="H2868">
        <v>53</v>
      </c>
      <c r="I2868" s="1">
        <v>22.22222</v>
      </c>
      <c r="J2868" s="1">
        <f t="shared" si="67"/>
        <v>1177.77766</v>
      </c>
    </row>
    <row r="2869" spans="1:13" x14ac:dyDescent="0.25">
      <c r="A2869">
        <v>53</v>
      </c>
      <c r="B2869" s="1">
        <v>22.22222</v>
      </c>
      <c r="C2869" s="1">
        <f t="shared" si="66"/>
        <v>1177.77766</v>
      </c>
      <c r="H2869">
        <v>53</v>
      </c>
      <c r="I2869" s="1">
        <v>22.22222</v>
      </c>
      <c r="J2869" s="1">
        <f t="shared" si="67"/>
        <v>1177.77766</v>
      </c>
    </row>
    <row r="2870" spans="1:13" x14ac:dyDescent="0.25">
      <c r="A2870">
        <v>54</v>
      </c>
      <c r="B2870" s="1">
        <v>22.22222</v>
      </c>
      <c r="C2870" s="1">
        <f t="shared" si="66"/>
        <v>1199.9998800000001</v>
      </c>
      <c r="H2870">
        <v>53</v>
      </c>
      <c r="I2870" s="1">
        <v>22.22222</v>
      </c>
      <c r="J2870" s="1">
        <f t="shared" si="67"/>
        <v>1177.77766</v>
      </c>
    </row>
    <row r="2871" spans="1:13" x14ac:dyDescent="0.25">
      <c r="A2871">
        <v>54</v>
      </c>
      <c r="B2871" s="1">
        <v>22.22222</v>
      </c>
      <c r="C2871" s="1">
        <f t="shared" si="66"/>
        <v>1199.9998800000001</v>
      </c>
      <c r="H2871">
        <v>54</v>
      </c>
      <c r="I2871" s="1">
        <v>22.22222</v>
      </c>
      <c r="J2871" s="1">
        <f t="shared" si="67"/>
        <v>1199.9998800000001</v>
      </c>
    </row>
    <row r="2872" spans="1:13" x14ac:dyDescent="0.25">
      <c r="A2872">
        <v>54</v>
      </c>
      <c r="B2872" s="1">
        <v>22.22222</v>
      </c>
      <c r="C2872" s="1">
        <f t="shared" si="66"/>
        <v>1199.9998800000001</v>
      </c>
      <c r="H2872">
        <v>54</v>
      </c>
      <c r="I2872" s="1">
        <v>22.22222</v>
      </c>
      <c r="J2872" s="1">
        <f t="shared" si="67"/>
        <v>1199.9998800000001</v>
      </c>
    </row>
    <row r="2873" spans="1:13" x14ac:dyDescent="0.25">
      <c r="A2873">
        <v>54</v>
      </c>
      <c r="B2873" s="1">
        <v>22.22222</v>
      </c>
      <c r="C2873" s="1">
        <f t="shared" si="66"/>
        <v>1199.9998800000001</v>
      </c>
      <c r="H2873">
        <v>54</v>
      </c>
      <c r="I2873" s="1">
        <v>22.22222</v>
      </c>
      <c r="J2873" s="1">
        <f t="shared" si="67"/>
        <v>1199.9998800000001</v>
      </c>
    </row>
    <row r="2874" spans="1:13" x14ac:dyDescent="0.25">
      <c r="A2874">
        <v>54</v>
      </c>
      <c r="B2874" s="1">
        <v>22.22222</v>
      </c>
      <c r="C2874" s="1">
        <f t="shared" si="66"/>
        <v>1199.9998800000001</v>
      </c>
      <c r="H2874">
        <v>54</v>
      </c>
      <c r="I2874" s="1">
        <v>22.22222</v>
      </c>
      <c r="J2874" s="1">
        <f t="shared" si="67"/>
        <v>1199.9998800000001</v>
      </c>
    </row>
    <row r="2875" spans="1:13" x14ac:dyDescent="0.25">
      <c r="A2875">
        <v>54</v>
      </c>
      <c r="B2875" s="1">
        <v>22.22222</v>
      </c>
      <c r="C2875" s="1">
        <f t="shared" si="66"/>
        <v>1199.9998800000001</v>
      </c>
      <c r="H2875">
        <v>54</v>
      </c>
      <c r="I2875" s="1">
        <v>22.22222</v>
      </c>
      <c r="J2875" s="1">
        <f t="shared" si="67"/>
        <v>1199.9998800000001</v>
      </c>
    </row>
    <row r="2876" spans="1:13" x14ac:dyDescent="0.25">
      <c r="A2876">
        <v>54</v>
      </c>
      <c r="B2876" s="1">
        <v>22.22222</v>
      </c>
      <c r="C2876" s="1">
        <f t="shared" si="66"/>
        <v>1199.9998800000001</v>
      </c>
      <c r="H2876">
        <v>54</v>
      </c>
      <c r="I2876" s="1">
        <v>22.22222</v>
      </c>
      <c r="J2876" s="1">
        <f t="shared" si="67"/>
        <v>1199.9998800000001</v>
      </c>
    </row>
    <row r="2877" spans="1:13" x14ac:dyDescent="0.25">
      <c r="A2877">
        <v>54</v>
      </c>
      <c r="B2877" s="1">
        <v>22.22222</v>
      </c>
      <c r="C2877" s="1">
        <f t="shared" si="66"/>
        <v>1199.9998800000001</v>
      </c>
      <c r="H2877">
        <v>54</v>
      </c>
      <c r="I2877" s="1">
        <v>22.22222</v>
      </c>
      <c r="J2877" s="1">
        <f t="shared" si="67"/>
        <v>1199.9998800000001</v>
      </c>
    </row>
    <row r="2878" spans="1:13" x14ac:dyDescent="0.25">
      <c r="A2878">
        <v>55</v>
      </c>
      <c r="B2878" s="1">
        <v>22.22222</v>
      </c>
      <c r="C2878" s="1">
        <f t="shared" si="66"/>
        <v>1222.2221</v>
      </c>
      <c r="E2878">
        <v>1100</v>
      </c>
      <c r="F2878">
        <v>71</v>
      </c>
      <c r="H2878">
        <v>54</v>
      </c>
      <c r="I2878" s="1">
        <v>22.22222</v>
      </c>
      <c r="J2878" s="1">
        <f t="shared" si="67"/>
        <v>1199.9998800000001</v>
      </c>
      <c r="L2878">
        <v>1150</v>
      </c>
      <c r="M2878">
        <v>35</v>
      </c>
    </row>
    <row r="2879" spans="1:13" x14ac:dyDescent="0.25">
      <c r="A2879">
        <v>55</v>
      </c>
      <c r="B2879" s="1">
        <v>22.22222</v>
      </c>
      <c r="C2879" s="1">
        <f t="shared" si="66"/>
        <v>1222.2221</v>
      </c>
      <c r="E2879" t="s">
        <v>100</v>
      </c>
      <c r="H2879">
        <v>55</v>
      </c>
      <c r="I2879" s="1">
        <v>22.22222</v>
      </c>
      <c r="J2879" s="1">
        <f t="shared" si="67"/>
        <v>1222.2221</v>
      </c>
      <c r="L2879" t="s">
        <v>123</v>
      </c>
    </row>
    <row r="2880" spans="1:13" x14ac:dyDescent="0.25">
      <c r="A2880">
        <v>55</v>
      </c>
      <c r="B2880" s="1">
        <v>22.22222</v>
      </c>
      <c r="C2880" s="1">
        <f t="shared" si="66"/>
        <v>1222.2221</v>
      </c>
      <c r="E2880">
        <f>2877-2806</f>
        <v>71</v>
      </c>
      <c r="H2880">
        <v>55</v>
      </c>
      <c r="I2880" s="1">
        <v>22.22222</v>
      </c>
      <c r="J2880" s="1">
        <f t="shared" si="67"/>
        <v>1222.2221</v>
      </c>
      <c r="L2880">
        <f>2878-2843</f>
        <v>35</v>
      </c>
    </row>
    <row r="2881" spans="1:10" x14ac:dyDescent="0.25">
      <c r="A2881">
        <v>55</v>
      </c>
      <c r="B2881" s="1">
        <v>22.22222</v>
      </c>
      <c r="C2881" s="1">
        <f t="shared" si="66"/>
        <v>1222.2221</v>
      </c>
      <c r="H2881">
        <v>55</v>
      </c>
      <c r="I2881" s="1">
        <v>22.22222</v>
      </c>
      <c r="J2881" s="1">
        <f t="shared" si="67"/>
        <v>1222.2221</v>
      </c>
    </row>
    <row r="2882" spans="1:10" x14ac:dyDescent="0.25">
      <c r="A2882">
        <v>55</v>
      </c>
      <c r="B2882" s="1">
        <v>22.22222</v>
      </c>
      <c r="C2882" s="1">
        <f t="shared" si="66"/>
        <v>1222.2221</v>
      </c>
      <c r="H2882">
        <v>55</v>
      </c>
      <c r="I2882" s="1">
        <v>22.22222</v>
      </c>
      <c r="J2882" s="1">
        <f t="shared" si="67"/>
        <v>1222.2221</v>
      </c>
    </row>
    <row r="2883" spans="1:10" x14ac:dyDescent="0.25">
      <c r="A2883">
        <v>55</v>
      </c>
      <c r="B2883" s="1">
        <v>22.22222</v>
      </c>
      <c r="C2883" s="1">
        <f t="shared" si="66"/>
        <v>1222.2221</v>
      </c>
      <c r="H2883">
        <v>55</v>
      </c>
      <c r="I2883" s="1">
        <v>22.22222</v>
      </c>
      <c r="J2883" s="1">
        <f t="shared" si="67"/>
        <v>1222.2221</v>
      </c>
    </row>
    <row r="2884" spans="1:10" x14ac:dyDescent="0.25">
      <c r="A2884">
        <v>55</v>
      </c>
      <c r="B2884" s="1">
        <v>22.22222</v>
      </c>
      <c r="C2884" s="1">
        <f t="shared" si="66"/>
        <v>1222.2221</v>
      </c>
      <c r="H2884">
        <v>55</v>
      </c>
      <c r="I2884" s="1">
        <v>22.22222</v>
      </c>
      <c r="J2884" s="1">
        <f t="shared" si="67"/>
        <v>1222.2221</v>
      </c>
    </row>
    <row r="2885" spans="1:10" x14ac:dyDescent="0.25">
      <c r="A2885">
        <v>55</v>
      </c>
      <c r="B2885" s="1">
        <v>22.22222</v>
      </c>
      <c r="C2885" s="1">
        <f t="shared" si="66"/>
        <v>1222.2221</v>
      </c>
      <c r="H2885">
        <v>55</v>
      </c>
      <c r="I2885" s="1">
        <v>22.22222</v>
      </c>
      <c r="J2885" s="1">
        <f t="shared" si="67"/>
        <v>1222.2221</v>
      </c>
    </row>
    <row r="2886" spans="1:10" x14ac:dyDescent="0.25">
      <c r="A2886">
        <v>55</v>
      </c>
      <c r="B2886" s="1">
        <v>22.22222</v>
      </c>
      <c r="C2886" s="1">
        <f t="shared" si="66"/>
        <v>1222.2221</v>
      </c>
      <c r="H2886">
        <v>55</v>
      </c>
      <c r="I2886" s="1">
        <v>22.22222</v>
      </c>
      <c r="J2886" s="1">
        <f t="shared" si="67"/>
        <v>1222.2221</v>
      </c>
    </row>
    <row r="2887" spans="1:10" x14ac:dyDescent="0.25">
      <c r="A2887">
        <v>55</v>
      </c>
      <c r="B2887" s="1">
        <v>22.22222</v>
      </c>
      <c r="C2887" s="1">
        <f t="shared" si="66"/>
        <v>1222.2221</v>
      </c>
      <c r="H2887">
        <v>55</v>
      </c>
      <c r="I2887" s="1">
        <v>22.22222</v>
      </c>
      <c r="J2887" s="1">
        <f t="shared" si="67"/>
        <v>1222.2221</v>
      </c>
    </row>
    <row r="2888" spans="1:10" x14ac:dyDescent="0.25">
      <c r="A2888">
        <v>55</v>
      </c>
      <c r="B2888" s="1">
        <v>22.22222</v>
      </c>
      <c r="C2888" s="1">
        <f t="shared" si="66"/>
        <v>1222.2221</v>
      </c>
      <c r="H2888">
        <v>55</v>
      </c>
      <c r="I2888" s="1">
        <v>22.22222</v>
      </c>
      <c r="J2888" s="1">
        <f t="shared" si="67"/>
        <v>1222.2221</v>
      </c>
    </row>
    <row r="2889" spans="1:10" x14ac:dyDescent="0.25">
      <c r="A2889">
        <v>55</v>
      </c>
      <c r="B2889" s="1">
        <v>22.22222</v>
      </c>
      <c r="C2889" s="1">
        <f t="shared" si="66"/>
        <v>1222.2221</v>
      </c>
      <c r="H2889">
        <v>55</v>
      </c>
      <c r="I2889" s="1">
        <v>22.22222</v>
      </c>
      <c r="J2889" s="1">
        <f t="shared" si="67"/>
        <v>1222.2221</v>
      </c>
    </row>
    <row r="2890" spans="1:10" x14ac:dyDescent="0.25">
      <c r="A2890">
        <v>55</v>
      </c>
      <c r="B2890" s="1">
        <v>22.22222</v>
      </c>
      <c r="C2890" s="1">
        <f t="shared" si="66"/>
        <v>1222.2221</v>
      </c>
      <c r="H2890">
        <v>55</v>
      </c>
      <c r="I2890" s="1">
        <v>22.22222</v>
      </c>
      <c r="J2890" s="1">
        <f t="shared" si="67"/>
        <v>1222.2221</v>
      </c>
    </row>
    <row r="2891" spans="1:10" x14ac:dyDescent="0.25">
      <c r="A2891">
        <v>55</v>
      </c>
      <c r="B2891" s="1">
        <v>22.22222</v>
      </c>
      <c r="C2891" s="1">
        <f t="shared" si="66"/>
        <v>1222.2221</v>
      </c>
      <c r="H2891">
        <v>55</v>
      </c>
      <c r="I2891" s="1">
        <v>22.22222</v>
      </c>
      <c r="J2891" s="1">
        <f t="shared" si="67"/>
        <v>1222.2221</v>
      </c>
    </row>
    <row r="2892" spans="1:10" x14ac:dyDescent="0.25">
      <c r="A2892">
        <v>56</v>
      </c>
      <c r="B2892" s="1">
        <v>22.22222</v>
      </c>
      <c r="C2892" s="1">
        <f t="shared" si="66"/>
        <v>1244.4443200000001</v>
      </c>
      <c r="H2892">
        <v>55</v>
      </c>
      <c r="I2892" s="1">
        <v>22.22222</v>
      </c>
      <c r="J2892" s="1">
        <f t="shared" si="67"/>
        <v>1222.2221</v>
      </c>
    </row>
    <row r="2893" spans="1:10" x14ac:dyDescent="0.25">
      <c r="A2893">
        <v>56</v>
      </c>
      <c r="B2893" s="1">
        <v>22.22222</v>
      </c>
      <c r="C2893" s="1">
        <f t="shared" si="66"/>
        <v>1244.4443200000001</v>
      </c>
      <c r="H2893">
        <v>56</v>
      </c>
      <c r="I2893" s="1">
        <v>22.22222</v>
      </c>
      <c r="J2893" s="1">
        <f t="shared" si="67"/>
        <v>1244.4443200000001</v>
      </c>
    </row>
    <row r="2894" spans="1:10" x14ac:dyDescent="0.25">
      <c r="A2894">
        <v>56</v>
      </c>
      <c r="B2894" s="1">
        <v>22.22222</v>
      </c>
      <c r="C2894" s="1">
        <f t="shared" si="66"/>
        <v>1244.4443200000001</v>
      </c>
      <c r="H2894">
        <v>56</v>
      </c>
      <c r="I2894" s="1">
        <v>22.22222</v>
      </c>
      <c r="J2894" s="1">
        <f t="shared" si="67"/>
        <v>1244.4443200000001</v>
      </c>
    </row>
    <row r="2895" spans="1:10" x14ac:dyDescent="0.25">
      <c r="A2895">
        <v>56</v>
      </c>
      <c r="B2895" s="1">
        <v>22.22222</v>
      </c>
      <c r="C2895" s="1">
        <f t="shared" si="66"/>
        <v>1244.4443200000001</v>
      </c>
      <c r="H2895">
        <v>56</v>
      </c>
      <c r="I2895" s="1">
        <v>22.22222</v>
      </c>
      <c r="J2895" s="1">
        <f t="shared" si="67"/>
        <v>1244.4443200000001</v>
      </c>
    </row>
    <row r="2896" spans="1:10" x14ac:dyDescent="0.25">
      <c r="A2896">
        <v>56</v>
      </c>
      <c r="B2896" s="1">
        <v>22.22222</v>
      </c>
      <c r="C2896" s="1">
        <f t="shared" si="66"/>
        <v>1244.4443200000001</v>
      </c>
      <c r="H2896">
        <v>56</v>
      </c>
      <c r="I2896" s="1">
        <v>22.22222</v>
      </c>
      <c r="J2896" s="1">
        <f t="shared" si="67"/>
        <v>1244.4443200000001</v>
      </c>
    </row>
    <row r="2897" spans="1:13" x14ac:dyDescent="0.25">
      <c r="A2897">
        <v>56</v>
      </c>
      <c r="B2897" s="1">
        <v>22.22222</v>
      </c>
      <c r="C2897" s="1">
        <f t="shared" si="66"/>
        <v>1244.4443200000001</v>
      </c>
      <c r="H2897">
        <v>56</v>
      </c>
      <c r="I2897" s="1">
        <v>22.22222</v>
      </c>
      <c r="J2897" s="1">
        <f t="shared" si="67"/>
        <v>1244.4443200000001</v>
      </c>
    </row>
    <row r="2898" spans="1:13" x14ac:dyDescent="0.25">
      <c r="A2898">
        <v>56</v>
      </c>
      <c r="B2898" s="1">
        <v>22.22222</v>
      </c>
      <c r="C2898" s="1">
        <f t="shared" si="66"/>
        <v>1244.4443200000001</v>
      </c>
      <c r="H2898">
        <v>56</v>
      </c>
      <c r="I2898" s="1">
        <v>22.22222</v>
      </c>
      <c r="J2898" s="1">
        <f t="shared" si="67"/>
        <v>1244.4443200000001</v>
      </c>
    </row>
    <row r="2899" spans="1:13" x14ac:dyDescent="0.25">
      <c r="A2899">
        <v>56</v>
      </c>
      <c r="B2899" s="1">
        <v>22.22222</v>
      </c>
      <c r="C2899" s="1">
        <f t="shared" si="66"/>
        <v>1244.4443200000001</v>
      </c>
      <c r="H2899">
        <v>56</v>
      </c>
      <c r="I2899" s="1">
        <v>22.22222</v>
      </c>
      <c r="J2899" s="1">
        <f t="shared" si="67"/>
        <v>1244.4443200000001</v>
      </c>
    </row>
    <row r="2900" spans="1:13" x14ac:dyDescent="0.25">
      <c r="A2900">
        <v>57</v>
      </c>
      <c r="B2900" s="1">
        <v>22.22222</v>
      </c>
      <c r="C2900" s="1">
        <f t="shared" si="66"/>
        <v>1266.6665399999999</v>
      </c>
      <c r="H2900">
        <v>56</v>
      </c>
      <c r="I2900" s="1">
        <v>22.22222</v>
      </c>
      <c r="J2900" s="1">
        <f t="shared" si="67"/>
        <v>1244.4443200000001</v>
      </c>
      <c r="L2900">
        <v>1200</v>
      </c>
      <c r="M2900">
        <v>22</v>
      </c>
    </row>
    <row r="2901" spans="1:13" x14ac:dyDescent="0.25">
      <c r="A2901">
        <v>57</v>
      </c>
      <c r="B2901" s="1">
        <v>22.22222</v>
      </c>
      <c r="C2901" s="1">
        <f t="shared" si="66"/>
        <v>1266.6665399999999</v>
      </c>
      <c r="H2901">
        <v>57</v>
      </c>
      <c r="I2901" s="1">
        <v>22.22222</v>
      </c>
      <c r="J2901" s="1">
        <f t="shared" si="67"/>
        <v>1266.6665399999999</v>
      </c>
      <c r="L2901" t="s">
        <v>124</v>
      </c>
    </row>
    <row r="2902" spans="1:13" x14ac:dyDescent="0.25">
      <c r="A2902">
        <v>57</v>
      </c>
      <c r="B2902" s="1">
        <v>22.22222</v>
      </c>
      <c r="C2902" s="1">
        <f t="shared" si="66"/>
        <v>1266.6665399999999</v>
      </c>
      <c r="H2902">
        <v>57</v>
      </c>
      <c r="I2902" s="1">
        <v>22.22222</v>
      </c>
      <c r="J2902" s="1">
        <f t="shared" si="67"/>
        <v>1266.6665399999999</v>
      </c>
      <c r="L2902">
        <f>2900-2878</f>
        <v>22</v>
      </c>
    </row>
    <row r="2903" spans="1:13" x14ac:dyDescent="0.25">
      <c r="A2903">
        <v>57</v>
      </c>
      <c r="B2903" s="1">
        <v>22.22222</v>
      </c>
      <c r="C2903" s="1">
        <f t="shared" si="66"/>
        <v>1266.6665399999999</v>
      </c>
      <c r="H2903">
        <v>57</v>
      </c>
      <c r="I2903" s="1">
        <v>22.22222</v>
      </c>
      <c r="J2903" s="1">
        <f t="shared" si="67"/>
        <v>1266.6665399999999</v>
      </c>
    </row>
    <row r="2904" spans="1:13" x14ac:dyDescent="0.25">
      <c r="A2904">
        <v>57</v>
      </c>
      <c r="B2904" s="1">
        <v>22.22222</v>
      </c>
      <c r="C2904" s="1">
        <f t="shared" si="66"/>
        <v>1266.6665399999999</v>
      </c>
      <c r="H2904">
        <v>57</v>
      </c>
      <c r="I2904" s="1">
        <v>22.22222</v>
      </c>
      <c r="J2904" s="1">
        <f t="shared" si="67"/>
        <v>1266.6665399999999</v>
      </c>
    </row>
    <row r="2905" spans="1:13" x14ac:dyDescent="0.25">
      <c r="A2905">
        <v>57</v>
      </c>
      <c r="B2905" s="1">
        <v>22.22222</v>
      </c>
      <c r="C2905" s="1">
        <f t="shared" si="66"/>
        <v>1266.6665399999999</v>
      </c>
      <c r="H2905">
        <v>57</v>
      </c>
      <c r="I2905" s="1">
        <v>22.22222</v>
      </c>
      <c r="J2905" s="1">
        <f t="shared" si="67"/>
        <v>1266.6665399999999</v>
      </c>
    </row>
    <row r="2906" spans="1:13" x14ac:dyDescent="0.25">
      <c r="A2906">
        <v>57</v>
      </c>
      <c r="B2906" s="1">
        <v>22.22222</v>
      </c>
      <c r="C2906" s="1">
        <f t="shared" si="66"/>
        <v>1266.6665399999999</v>
      </c>
      <c r="H2906">
        <v>57</v>
      </c>
      <c r="I2906" s="1">
        <v>22.22222</v>
      </c>
      <c r="J2906" s="1">
        <f t="shared" si="67"/>
        <v>1266.6665399999999</v>
      </c>
    </row>
    <row r="2907" spans="1:13" x14ac:dyDescent="0.25">
      <c r="A2907">
        <v>57</v>
      </c>
      <c r="B2907" s="1">
        <v>22.22222</v>
      </c>
      <c r="C2907" s="1">
        <f t="shared" ref="C2907:C2970" si="68">A2907*B2907</f>
        <v>1266.6665399999999</v>
      </c>
      <c r="H2907">
        <v>57</v>
      </c>
      <c r="I2907" s="1">
        <v>22.22222</v>
      </c>
      <c r="J2907" s="1">
        <f t="shared" si="67"/>
        <v>1266.6665399999999</v>
      </c>
    </row>
    <row r="2908" spans="1:13" x14ac:dyDescent="0.25">
      <c r="A2908">
        <v>57</v>
      </c>
      <c r="B2908" s="1">
        <v>22.22222</v>
      </c>
      <c r="C2908" s="1">
        <f t="shared" si="68"/>
        <v>1266.6665399999999</v>
      </c>
      <c r="H2908">
        <v>57</v>
      </c>
      <c r="I2908" s="1">
        <v>22.22222</v>
      </c>
      <c r="J2908" s="1">
        <f t="shared" ref="J2908:J2971" si="69">H2908*I2908</f>
        <v>1266.6665399999999</v>
      </c>
    </row>
    <row r="2909" spans="1:13" x14ac:dyDescent="0.25">
      <c r="A2909">
        <v>57</v>
      </c>
      <c r="B2909" s="1">
        <v>22.22222</v>
      </c>
      <c r="C2909" s="1">
        <f t="shared" si="68"/>
        <v>1266.6665399999999</v>
      </c>
      <c r="H2909">
        <v>57</v>
      </c>
      <c r="I2909" s="1">
        <v>22.22222</v>
      </c>
      <c r="J2909" s="1">
        <f t="shared" si="69"/>
        <v>1266.6665399999999</v>
      </c>
    </row>
    <row r="2910" spans="1:13" x14ac:dyDescent="0.25">
      <c r="A2910">
        <v>57</v>
      </c>
      <c r="B2910" s="1">
        <v>22.22222</v>
      </c>
      <c r="C2910" s="1">
        <f t="shared" si="68"/>
        <v>1266.6665399999999</v>
      </c>
      <c r="H2910">
        <v>57</v>
      </c>
      <c r="I2910" s="1">
        <v>22.22222</v>
      </c>
      <c r="J2910" s="1">
        <f t="shared" si="69"/>
        <v>1266.6665399999999</v>
      </c>
    </row>
    <row r="2911" spans="1:13" x14ac:dyDescent="0.25">
      <c r="A2911">
        <v>58</v>
      </c>
      <c r="B2911" s="1">
        <v>22.22222</v>
      </c>
      <c r="C2911" s="1">
        <f t="shared" si="68"/>
        <v>1288.88876</v>
      </c>
      <c r="H2911">
        <v>57</v>
      </c>
      <c r="I2911" s="1">
        <v>22.22222</v>
      </c>
      <c r="J2911" s="1">
        <f t="shared" si="69"/>
        <v>1266.6665399999999</v>
      </c>
    </row>
    <row r="2912" spans="1:13" x14ac:dyDescent="0.25">
      <c r="A2912">
        <v>58</v>
      </c>
      <c r="B2912" s="1">
        <v>22.22222</v>
      </c>
      <c r="C2912" s="1">
        <f t="shared" si="68"/>
        <v>1288.88876</v>
      </c>
      <c r="H2912">
        <v>58</v>
      </c>
      <c r="I2912" s="1">
        <v>22.22222</v>
      </c>
      <c r="J2912" s="1">
        <f t="shared" si="69"/>
        <v>1288.88876</v>
      </c>
    </row>
    <row r="2913" spans="1:13" x14ac:dyDescent="0.25">
      <c r="A2913">
        <v>58</v>
      </c>
      <c r="B2913" s="1">
        <v>22.22222</v>
      </c>
      <c r="C2913" s="1">
        <f t="shared" si="68"/>
        <v>1288.88876</v>
      </c>
      <c r="H2913">
        <v>58</v>
      </c>
      <c r="I2913" s="1">
        <v>22.22222</v>
      </c>
      <c r="J2913" s="1">
        <f t="shared" si="69"/>
        <v>1288.88876</v>
      </c>
    </row>
    <row r="2914" spans="1:13" x14ac:dyDescent="0.25">
      <c r="A2914">
        <v>58</v>
      </c>
      <c r="B2914" s="1">
        <v>22.22222</v>
      </c>
      <c r="C2914" s="1">
        <f t="shared" si="68"/>
        <v>1288.88876</v>
      </c>
      <c r="H2914">
        <v>58</v>
      </c>
      <c r="I2914" s="1">
        <v>22.22222</v>
      </c>
      <c r="J2914" s="1">
        <f t="shared" si="69"/>
        <v>1288.88876</v>
      </c>
    </row>
    <row r="2915" spans="1:13" x14ac:dyDescent="0.25">
      <c r="A2915">
        <v>58</v>
      </c>
      <c r="B2915" s="1">
        <v>22.22222</v>
      </c>
      <c r="C2915" s="1">
        <f t="shared" si="68"/>
        <v>1288.88876</v>
      </c>
      <c r="H2915">
        <v>58</v>
      </c>
      <c r="I2915" s="1">
        <v>22.22222</v>
      </c>
      <c r="J2915" s="1">
        <f t="shared" si="69"/>
        <v>1288.88876</v>
      </c>
    </row>
    <row r="2916" spans="1:13" x14ac:dyDescent="0.25">
      <c r="A2916">
        <v>58</v>
      </c>
      <c r="B2916" s="1">
        <v>22.22222</v>
      </c>
      <c r="C2916" s="1">
        <f t="shared" si="68"/>
        <v>1288.88876</v>
      </c>
      <c r="E2916">
        <v>1200</v>
      </c>
      <c r="F2916">
        <v>39</v>
      </c>
      <c r="H2916">
        <v>58</v>
      </c>
      <c r="I2916" s="1">
        <v>22.22222</v>
      </c>
      <c r="J2916" s="1">
        <f t="shared" si="69"/>
        <v>1288.88876</v>
      </c>
    </row>
    <row r="2917" spans="1:13" x14ac:dyDescent="0.25">
      <c r="A2917">
        <v>59</v>
      </c>
      <c r="B2917" s="1">
        <v>22.22222</v>
      </c>
      <c r="C2917" s="1">
        <f t="shared" si="68"/>
        <v>1311.1109799999999</v>
      </c>
      <c r="E2917" t="s">
        <v>101</v>
      </c>
      <c r="H2917">
        <v>58</v>
      </c>
      <c r="I2917" s="1">
        <v>22.22222</v>
      </c>
      <c r="J2917" s="1">
        <f t="shared" si="69"/>
        <v>1288.88876</v>
      </c>
      <c r="L2917">
        <v>1250</v>
      </c>
      <c r="M2917">
        <v>17</v>
      </c>
    </row>
    <row r="2918" spans="1:13" x14ac:dyDescent="0.25">
      <c r="A2918">
        <v>59</v>
      </c>
      <c r="B2918" s="1">
        <v>22.22222</v>
      </c>
      <c r="C2918" s="1">
        <f t="shared" si="68"/>
        <v>1311.1109799999999</v>
      </c>
      <c r="E2918">
        <f>2916-2877</f>
        <v>39</v>
      </c>
      <c r="H2918">
        <v>59</v>
      </c>
      <c r="I2918" s="1">
        <v>22.22222</v>
      </c>
      <c r="J2918" s="1">
        <f t="shared" si="69"/>
        <v>1311.1109799999999</v>
      </c>
      <c r="L2918" t="s">
        <v>125</v>
      </c>
    </row>
    <row r="2919" spans="1:13" x14ac:dyDescent="0.25">
      <c r="A2919">
        <v>59</v>
      </c>
      <c r="B2919" s="1">
        <v>22.22222</v>
      </c>
      <c r="C2919" s="1">
        <f t="shared" si="68"/>
        <v>1311.1109799999999</v>
      </c>
      <c r="H2919">
        <v>59</v>
      </c>
      <c r="I2919" s="1">
        <v>22.22222</v>
      </c>
      <c r="J2919" s="1">
        <f t="shared" si="69"/>
        <v>1311.1109799999999</v>
      </c>
      <c r="L2919">
        <f>2917-2900</f>
        <v>17</v>
      </c>
    </row>
    <row r="2920" spans="1:13" x14ac:dyDescent="0.25">
      <c r="A2920">
        <v>59</v>
      </c>
      <c r="B2920" s="1">
        <v>22.22222</v>
      </c>
      <c r="C2920" s="1">
        <f t="shared" si="68"/>
        <v>1311.1109799999999</v>
      </c>
      <c r="H2920">
        <v>59</v>
      </c>
      <c r="I2920" s="1">
        <v>22.22222</v>
      </c>
      <c r="J2920" s="1">
        <f t="shared" si="69"/>
        <v>1311.1109799999999</v>
      </c>
    </row>
    <row r="2921" spans="1:13" x14ac:dyDescent="0.25">
      <c r="A2921">
        <v>59</v>
      </c>
      <c r="B2921" s="1">
        <v>22.22222</v>
      </c>
      <c r="C2921" s="1">
        <f t="shared" si="68"/>
        <v>1311.1109799999999</v>
      </c>
      <c r="H2921">
        <v>59</v>
      </c>
      <c r="I2921" s="1">
        <v>22.22222</v>
      </c>
      <c r="J2921" s="1">
        <f t="shared" si="69"/>
        <v>1311.1109799999999</v>
      </c>
    </row>
    <row r="2922" spans="1:13" x14ac:dyDescent="0.25">
      <c r="A2922">
        <v>59</v>
      </c>
      <c r="B2922" s="1">
        <v>22.22222</v>
      </c>
      <c r="C2922" s="1">
        <f t="shared" si="68"/>
        <v>1311.1109799999999</v>
      </c>
      <c r="H2922">
        <v>59</v>
      </c>
      <c r="I2922" s="1">
        <v>22.22222</v>
      </c>
      <c r="J2922" s="1">
        <f t="shared" si="69"/>
        <v>1311.1109799999999</v>
      </c>
    </row>
    <row r="2923" spans="1:13" x14ac:dyDescent="0.25">
      <c r="A2923">
        <v>59</v>
      </c>
      <c r="B2923" s="1">
        <v>22.22222</v>
      </c>
      <c r="C2923" s="1">
        <f t="shared" si="68"/>
        <v>1311.1109799999999</v>
      </c>
      <c r="H2923">
        <v>59</v>
      </c>
      <c r="I2923" s="1">
        <v>22.22222</v>
      </c>
      <c r="J2923" s="1">
        <f t="shared" si="69"/>
        <v>1311.1109799999999</v>
      </c>
    </row>
    <row r="2924" spans="1:13" x14ac:dyDescent="0.25">
      <c r="A2924">
        <v>60</v>
      </c>
      <c r="B2924" s="1">
        <v>22.22222</v>
      </c>
      <c r="C2924" s="1">
        <f t="shared" si="68"/>
        <v>1333.3332</v>
      </c>
      <c r="H2924">
        <v>59</v>
      </c>
      <c r="I2924" s="1">
        <v>22.22222</v>
      </c>
      <c r="J2924" s="1">
        <f t="shared" si="69"/>
        <v>1311.1109799999999</v>
      </c>
    </row>
    <row r="2925" spans="1:13" x14ac:dyDescent="0.25">
      <c r="A2925">
        <v>60</v>
      </c>
      <c r="B2925" s="1">
        <v>22.22222</v>
      </c>
      <c r="C2925" s="1">
        <f t="shared" si="68"/>
        <v>1333.3332</v>
      </c>
      <c r="H2925">
        <v>60</v>
      </c>
      <c r="I2925" s="1">
        <v>22.22222</v>
      </c>
      <c r="J2925" s="1">
        <f t="shared" si="69"/>
        <v>1333.3332</v>
      </c>
    </row>
    <row r="2926" spans="1:13" x14ac:dyDescent="0.25">
      <c r="A2926">
        <v>60</v>
      </c>
      <c r="B2926" s="1">
        <v>22.22222</v>
      </c>
      <c r="C2926" s="1">
        <f t="shared" si="68"/>
        <v>1333.3332</v>
      </c>
      <c r="H2926">
        <v>60</v>
      </c>
      <c r="I2926" s="1">
        <v>22.22222</v>
      </c>
      <c r="J2926" s="1">
        <f t="shared" si="69"/>
        <v>1333.3332</v>
      </c>
    </row>
    <row r="2927" spans="1:13" x14ac:dyDescent="0.25">
      <c r="A2927">
        <v>60</v>
      </c>
      <c r="B2927" s="1">
        <v>22.22222</v>
      </c>
      <c r="C2927" s="1">
        <f t="shared" si="68"/>
        <v>1333.3332</v>
      </c>
      <c r="H2927">
        <v>60</v>
      </c>
      <c r="I2927" s="1">
        <v>22.22222</v>
      </c>
      <c r="J2927" s="1">
        <f t="shared" si="69"/>
        <v>1333.3332</v>
      </c>
    </row>
    <row r="2928" spans="1:13" x14ac:dyDescent="0.25">
      <c r="A2928">
        <v>60</v>
      </c>
      <c r="B2928" s="1">
        <v>22.22222</v>
      </c>
      <c r="C2928" s="1">
        <f t="shared" si="68"/>
        <v>1333.3332</v>
      </c>
      <c r="H2928">
        <v>60</v>
      </c>
      <c r="I2928" s="1">
        <v>22.22222</v>
      </c>
      <c r="J2928" s="1">
        <f t="shared" si="69"/>
        <v>1333.3332</v>
      </c>
    </row>
    <row r="2929" spans="1:13" x14ac:dyDescent="0.25">
      <c r="A2929">
        <v>61</v>
      </c>
      <c r="B2929" s="1">
        <v>22.22222</v>
      </c>
      <c r="C2929" s="1">
        <f t="shared" si="68"/>
        <v>1355.5554199999999</v>
      </c>
      <c r="H2929">
        <v>60</v>
      </c>
      <c r="I2929" s="1">
        <v>22.22222</v>
      </c>
      <c r="J2929" s="1">
        <f t="shared" si="69"/>
        <v>1333.3332</v>
      </c>
      <c r="L2929">
        <v>1300</v>
      </c>
      <c r="M2929">
        <v>12</v>
      </c>
    </row>
    <row r="2930" spans="1:13" x14ac:dyDescent="0.25">
      <c r="A2930">
        <v>61</v>
      </c>
      <c r="B2930" s="1">
        <v>22.22222</v>
      </c>
      <c r="C2930" s="1">
        <f t="shared" si="68"/>
        <v>1355.5554199999999</v>
      </c>
      <c r="H2930">
        <v>61</v>
      </c>
      <c r="I2930" s="1">
        <v>22.22222</v>
      </c>
      <c r="J2930" s="1">
        <f t="shared" si="69"/>
        <v>1355.5554199999999</v>
      </c>
      <c r="L2930" t="s">
        <v>126</v>
      </c>
    </row>
    <row r="2931" spans="1:13" x14ac:dyDescent="0.25">
      <c r="A2931">
        <v>61</v>
      </c>
      <c r="B2931" s="1">
        <v>22.22222</v>
      </c>
      <c r="C2931" s="1">
        <f t="shared" si="68"/>
        <v>1355.5554199999999</v>
      </c>
      <c r="H2931">
        <v>61</v>
      </c>
      <c r="I2931" s="1">
        <v>22.22222</v>
      </c>
      <c r="J2931" s="1">
        <f t="shared" si="69"/>
        <v>1355.5554199999999</v>
      </c>
      <c r="L2931">
        <f>2929-2917</f>
        <v>12</v>
      </c>
    </row>
    <row r="2932" spans="1:13" x14ac:dyDescent="0.25">
      <c r="A2932">
        <v>61</v>
      </c>
      <c r="B2932" s="1">
        <v>22.22222</v>
      </c>
      <c r="C2932" s="1">
        <f t="shared" si="68"/>
        <v>1355.5554199999999</v>
      </c>
      <c r="H2932">
        <v>61</v>
      </c>
      <c r="I2932" s="1">
        <v>22.22222</v>
      </c>
      <c r="J2932" s="1">
        <f t="shared" si="69"/>
        <v>1355.5554199999999</v>
      </c>
    </row>
    <row r="2933" spans="1:13" x14ac:dyDescent="0.25">
      <c r="A2933">
        <v>61</v>
      </c>
      <c r="B2933" s="1">
        <v>22.22222</v>
      </c>
      <c r="C2933" s="1">
        <f t="shared" si="68"/>
        <v>1355.5554199999999</v>
      </c>
      <c r="H2933">
        <v>61</v>
      </c>
      <c r="I2933" s="1">
        <v>22.22222</v>
      </c>
      <c r="J2933" s="1">
        <f t="shared" si="69"/>
        <v>1355.5554199999999</v>
      </c>
    </row>
    <row r="2934" spans="1:13" x14ac:dyDescent="0.25">
      <c r="A2934">
        <v>61</v>
      </c>
      <c r="B2934" s="1">
        <v>22.22222</v>
      </c>
      <c r="C2934" s="1">
        <f t="shared" si="68"/>
        <v>1355.5554199999999</v>
      </c>
      <c r="H2934">
        <v>61</v>
      </c>
      <c r="I2934" s="1">
        <v>22.22222</v>
      </c>
      <c r="J2934" s="1">
        <f t="shared" si="69"/>
        <v>1355.5554199999999</v>
      </c>
    </row>
    <row r="2935" spans="1:13" x14ac:dyDescent="0.25">
      <c r="A2935">
        <v>61</v>
      </c>
      <c r="B2935" s="1">
        <v>22.22222</v>
      </c>
      <c r="C2935" s="1">
        <f t="shared" si="68"/>
        <v>1355.5554199999999</v>
      </c>
      <c r="H2935">
        <v>61</v>
      </c>
      <c r="I2935" s="1">
        <v>22.22222</v>
      </c>
      <c r="J2935" s="1">
        <f t="shared" si="69"/>
        <v>1355.5554199999999</v>
      </c>
    </row>
    <row r="2936" spans="1:13" x14ac:dyDescent="0.25">
      <c r="A2936">
        <v>62</v>
      </c>
      <c r="B2936" s="1">
        <v>22.22222</v>
      </c>
      <c r="C2936" s="1">
        <f t="shared" si="68"/>
        <v>1377.77764</v>
      </c>
      <c r="H2936">
        <v>61</v>
      </c>
      <c r="I2936" s="1">
        <v>22.22222</v>
      </c>
      <c r="J2936" s="1">
        <f t="shared" si="69"/>
        <v>1355.5554199999999</v>
      </c>
    </row>
    <row r="2937" spans="1:13" x14ac:dyDescent="0.25">
      <c r="A2937">
        <v>62</v>
      </c>
      <c r="B2937" s="1">
        <v>22.22222</v>
      </c>
      <c r="C2937" s="1">
        <f t="shared" si="68"/>
        <v>1377.77764</v>
      </c>
      <c r="H2937">
        <v>62</v>
      </c>
      <c r="I2937" s="1">
        <v>22.22222</v>
      </c>
      <c r="J2937" s="1">
        <f t="shared" si="69"/>
        <v>1377.77764</v>
      </c>
    </row>
    <row r="2938" spans="1:13" x14ac:dyDescent="0.25">
      <c r="A2938">
        <v>62</v>
      </c>
      <c r="B2938" s="1">
        <v>22.22222</v>
      </c>
      <c r="C2938" s="1">
        <f t="shared" si="68"/>
        <v>1377.77764</v>
      </c>
      <c r="H2938">
        <v>62</v>
      </c>
      <c r="I2938" s="1">
        <v>22.22222</v>
      </c>
      <c r="J2938" s="1">
        <f t="shared" si="69"/>
        <v>1377.77764</v>
      </c>
    </row>
    <row r="2939" spans="1:13" x14ac:dyDescent="0.25">
      <c r="A2939">
        <v>63</v>
      </c>
      <c r="B2939" s="1">
        <v>22.22222</v>
      </c>
      <c r="C2939" s="1">
        <f t="shared" si="68"/>
        <v>1399.9998599999999</v>
      </c>
      <c r="H2939">
        <v>62</v>
      </c>
      <c r="I2939" s="1">
        <v>22.22222</v>
      </c>
      <c r="J2939" s="1">
        <f t="shared" si="69"/>
        <v>1377.77764</v>
      </c>
    </row>
    <row r="2940" spans="1:13" x14ac:dyDescent="0.25">
      <c r="A2940">
        <v>63</v>
      </c>
      <c r="B2940" s="1">
        <v>22.22222</v>
      </c>
      <c r="C2940" s="1">
        <f t="shared" si="68"/>
        <v>1399.9998599999999</v>
      </c>
      <c r="H2940">
        <v>63</v>
      </c>
      <c r="I2940" s="1">
        <v>22.22222</v>
      </c>
      <c r="J2940" s="1">
        <f t="shared" si="69"/>
        <v>1399.9998599999999</v>
      </c>
    </row>
    <row r="2941" spans="1:13" x14ac:dyDescent="0.25">
      <c r="A2941">
        <v>63</v>
      </c>
      <c r="B2941" s="1">
        <v>22.22222</v>
      </c>
      <c r="C2941" s="1">
        <f t="shared" si="68"/>
        <v>1399.9998599999999</v>
      </c>
      <c r="E2941">
        <v>1300</v>
      </c>
      <c r="F2941">
        <v>25</v>
      </c>
      <c r="H2941">
        <v>63</v>
      </c>
      <c r="I2941" s="1">
        <v>22.22222</v>
      </c>
      <c r="J2941" s="1">
        <f t="shared" si="69"/>
        <v>1399.9998599999999</v>
      </c>
    </row>
    <row r="2942" spans="1:13" x14ac:dyDescent="0.25">
      <c r="A2942">
        <v>64</v>
      </c>
      <c r="B2942" s="1">
        <v>22.22222</v>
      </c>
      <c r="C2942" s="1">
        <f t="shared" si="68"/>
        <v>1422.22208</v>
      </c>
      <c r="E2942" t="s">
        <v>102</v>
      </c>
      <c r="H2942">
        <v>63</v>
      </c>
      <c r="I2942" s="1">
        <v>22.22222</v>
      </c>
      <c r="J2942" s="1">
        <f t="shared" si="69"/>
        <v>1399.9998599999999</v>
      </c>
      <c r="L2942">
        <v>1350</v>
      </c>
      <c r="M2942">
        <v>13</v>
      </c>
    </row>
    <row r="2943" spans="1:13" x14ac:dyDescent="0.25">
      <c r="A2943">
        <v>64</v>
      </c>
      <c r="B2943" s="1">
        <v>22.22222</v>
      </c>
      <c r="C2943" s="1">
        <f t="shared" si="68"/>
        <v>1422.22208</v>
      </c>
      <c r="E2943">
        <f>2941-2916</f>
        <v>25</v>
      </c>
      <c r="H2943">
        <v>64</v>
      </c>
      <c r="I2943" s="1">
        <v>22.22222</v>
      </c>
      <c r="J2943" s="1">
        <f t="shared" si="69"/>
        <v>1422.22208</v>
      </c>
      <c r="L2943" t="s">
        <v>127</v>
      </c>
    </row>
    <row r="2944" spans="1:13" x14ac:dyDescent="0.25">
      <c r="A2944">
        <v>64</v>
      </c>
      <c r="B2944" s="1">
        <v>22.22222</v>
      </c>
      <c r="C2944" s="1">
        <f t="shared" si="68"/>
        <v>1422.22208</v>
      </c>
      <c r="H2944">
        <v>64</v>
      </c>
      <c r="I2944" s="1">
        <v>22.22222</v>
      </c>
      <c r="J2944" s="1">
        <f t="shared" si="69"/>
        <v>1422.22208</v>
      </c>
      <c r="L2944">
        <f>2942-2929</f>
        <v>13</v>
      </c>
    </row>
    <row r="2945" spans="1:13" x14ac:dyDescent="0.25">
      <c r="A2945">
        <v>64</v>
      </c>
      <c r="B2945" s="1">
        <v>22.22222</v>
      </c>
      <c r="C2945" s="1">
        <f t="shared" si="68"/>
        <v>1422.22208</v>
      </c>
      <c r="H2945">
        <v>64</v>
      </c>
      <c r="I2945" s="1">
        <v>22.22222</v>
      </c>
      <c r="J2945" s="1">
        <f t="shared" si="69"/>
        <v>1422.22208</v>
      </c>
    </row>
    <row r="2946" spans="1:13" x14ac:dyDescent="0.25">
      <c r="A2946">
        <v>64</v>
      </c>
      <c r="B2946" s="1">
        <v>22.22222</v>
      </c>
      <c r="C2946" s="1">
        <f t="shared" si="68"/>
        <v>1422.22208</v>
      </c>
      <c r="H2946">
        <v>64</v>
      </c>
      <c r="I2946" s="1">
        <v>22.22222</v>
      </c>
      <c r="J2946" s="1">
        <f t="shared" si="69"/>
        <v>1422.22208</v>
      </c>
    </row>
    <row r="2947" spans="1:13" x14ac:dyDescent="0.25">
      <c r="A2947">
        <v>65</v>
      </c>
      <c r="B2947" s="1">
        <v>22.22222</v>
      </c>
      <c r="C2947" s="1">
        <f t="shared" si="68"/>
        <v>1444.4443000000001</v>
      </c>
      <c r="H2947">
        <v>64</v>
      </c>
      <c r="I2947" s="1">
        <v>22.22222</v>
      </c>
      <c r="J2947" s="1">
        <f t="shared" si="69"/>
        <v>1422.22208</v>
      </c>
    </row>
    <row r="2948" spans="1:13" x14ac:dyDescent="0.25">
      <c r="A2948">
        <v>65</v>
      </c>
      <c r="B2948" s="1">
        <v>22.22222</v>
      </c>
      <c r="C2948" s="1">
        <f t="shared" si="68"/>
        <v>1444.4443000000001</v>
      </c>
      <c r="H2948">
        <v>65</v>
      </c>
      <c r="I2948" s="1">
        <v>22.22222</v>
      </c>
      <c r="J2948" s="1">
        <f t="shared" si="69"/>
        <v>1444.4443000000001</v>
      </c>
    </row>
    <row r="2949" spans="1:13" x14ac:dyDescent="0.25">
      <c r="A2949">
        <v>65</v>
      </c>
      <c r="B2949" s="1">
        <v>22.22222</v>
      </c>
      <c r="C2949" s="1">
        <f t="shared" si="68"/>
        <v>1444.4443000000001</v>
      </c>
      <c r="H2949">
        <v>65</v>
      </c>
      <c r="I2949" s="1">
        <v>22.22222</v>
      </c>
      <c r="J2949" s="1">
        <f t="shared" si="69"/>
        <v>1444.4443000000001</v>
      </c>
    </row>
    <row r="2950" spans="1:13" x14ac:dyDescent="0.25">
      <c r="A2950">
        <v>65</v>
      </c>
      <c r="B2950" s="1">
        <v>22.22222</v>
      </c>
      <c r="C2950" s="1">
        <f t="shared" si="68"/>
        <v>1444.4443000000001</v>
      </c>
      <c r="H2950">
        <v>65</v>
      </c>
      <c r="I2950" s="1">
        <v>22.22222</v>
      </c>
      <c r="J2950" s="1">
        <f t="shared" si="69"/>
        <v>1444.4443000000001</v>
      </c>
    </row>
    <row r="2951" spans="1:13" x14ac:dyDescent="0.25">
      <c r="A2951">
        <v>66</v>
      </c>
      <c r="B2951" s="1">
        <v>22.22222</v>
      </c>
      <c r="C2951" s="1">
        <f t="shared" si="68"/>
        <v>1466.66652</v>
      </c>
      <c r="H2951">
        <v>65</v>
      </c>
      <c r="I2951" s="1">
        <v>22.22222</v>
      </c>
      <c r="J2951" s="1">
        <f t="shared" si="69"/>
        <v>1444.4443000000001</v>
      </c>
      <c r="L2951">
        <v>1400</v>
      </c>
      <c r="M2951">
        <v>9</v>
      </c>
    </row>
    <row r="2952" spans="1:13" x14ac:dyDescent="0.25">
      <c r="A2952">
        <v>66</v>
      </c>
      <c r="B2952" s="1">
        <v>22.22222</v>
      </c>
      <c r="C2952" s="1">
        <f t="shared" si="68"/>
        <v>1466.66652</v>
      </c>
      <c r="H2952">
        <v>66</v>
      </c>
      <c r="I2952" s="1">
        <v>22.22222</v>
      </c>
      <c r="J2952" s="1">
        <f t="shared" si="69"/>
        <v>1466.66652</v>
      </c>
    </row>
    <row r="2953" spans="1:13" x14ac:dyDescent="0.25">
      <c r="A2953">
        <v>67</v>
      </c>
      <c r="B2953" s="1">
        <v>22.22222</v>
      </c>
      <c r="C2953" s="1">
        <f t="shared" si="68"/>
        <v>1488.8887400000001</v>
      </c>
      <c r="H2953">
        <v>66</v>
      </c>
      <c r="I2953" s="1">
        <v>22.22222</v>
      </c>
      <c r="J2953" s="1">
        <f t="shared" si="69"/>
        <v>1466.66652</v>
      </c>
    </row>
    <row r="2954" spans="1:13" x14ac:dyDescent="0.25">
      <c r="A2954">
        <v>67</v>
      </c>
      <c r="B2954" s="1">
        <v>22.22222</v>
      </c>
      <c r="C2954" s="1">
        <f t="shared" si="68"/>
        <v>1488.8887400000001</v>
      </c>
      <c r="E2954">
        <v>1400</v>
      </c>
      <c r="F2954">
        <v>13</v>
      </c>
      <c r="H2954">
        <v>67</v>
      </c>
      <c r="I2954" s="1">
        <v>22.22222</v>
      </c>
      <c r="J2954" s="1">
        <f t="shared" si="69"/>
        <v>1488.8887400000001</v>
      </c>
    </row>
    <row r="2955" spans="1:13" x14ac:dyDescent="0.25">
      <c r="A2955">
        <v>68</v>
      </c>
      <c r="B2955" s="1">
        <v>22.22222</v>
      </c>
      <c r="C2955" s="1">
        <f t="shared" si="68"/>
        <v>1511.11096</v>
      </c>
      <c r="E2955" t="s">
        <v>103</v>
      </c>
      <c r="H2955">
        <v>67</v>
      </c>
      <c r="I2955" s="1">
        <v>22.22222</v>
      </c>
      <c r="J2955" s="1">
        <f t="shared" si="69"/>
        <v>1488.8887400000001</v>
      </c>
      <c r="L2955">
        <v>1450</v>
      </c>
      <c r="M2955">
        <v>4</v>
      </c>
    </row>
    <row r="2956" spans="1:13" x14ac:dyDescent="0.25">
      <c r="A2956">
        <v>68</v>
      </c>
      <c r="B2956" s="1">
        <v>22.22222</v>
      </c>
      <c r="C2956" s="1">
        <f t="shared" si="68"/>
        <v>1511.11096</v>
      </c>
      <c r="E2956">
        <f>2954-2941</f>
        <v>13</v>
      </c>
      <c r="H2956">
        <v>68</v>
      </c>
      <c r="I2956" s="1">
        <v>22.22222</v>
      </c>
      <c r="J2956" s="1">
        <f t="shared" si="69"/>
        <v>1511.11096</v>
      </c>
      <c r="L2956">
        <v>1500</v>
      </c>
      <c r="M2956">
        <v>7</v>
      </c>
    </row>
    <row r="2957" spans="1:13" x14ac:dyDescent="0.25">
      <c r="A2957">
        <v>68</v>
      </c>
      <c r="B2957" s="1">
        <v>22.22222</v>
      </c>
      <c r="C2957" s="1">
        <f t="shared" si="68"/>
        <v>1511.11096</v>
      </c>
      <c r="H2957">
        <v>68</v>
      </c>
      <c r="I2957" s="1">
        <v>22.22222</v>
      </c>
      <c r="J2957" s="1">
        <f t="shared" si="69"/>
        <v>1511.11096</v>
      </c>
      <c r="L2957">
        <v>1550</v>
      </c>
      <c r="M2957">
        <v>6</v>
      </c>
    </row>
    <row r="2958" spans="1:13" x14ac:dyDescent="0.25">
      <c r="A2958">
        <v>69</v>
      </c>
      <c r="B2958" s="1">
        <v>22.22222</v>
      </c>
      <c r="C2958" s="1">
        <f t="shared" si="68"/>
        <v>1533.3331800000001</v>
      </c>
      <c r="H2958">
        <v>68</v>
      </c>
      <c r="I2958" s="1">
        <v>22.22222</v>
      </c>
      <c r="J2958" s="1">
        <f t="shared" si="69"/>
        <v>1511.11096</v>
      </c>
      <c r="L2958">
        <v>1600</v>
      </c>
      <c r="M2958">
        <v>2</v>
      </c>
    </row>
    <row r="2959" spans="1:13" x14ac:dyDescent="0.25">
      <c r="A2959">
        <v>69</v>
      </c>
      <c r="B2959" s="1">
        <v>22.22222</v>
      </c>
      <c r="C2959" s="1">
        <f t="shared" si="68"/>
        <v>1533.3331800000001</v>
      </c>
      <c r="H2959">
        <v>69</v>
      </c>
      <c r="I2959" s="1">
        <v>22.22222</v>
      </c>
      <c r="J2959" s="1">
        <f t="shared" si="69"/>
        <v>1533.3331800000001</v>
      </c>
      <c r="L2959">
        <v>1650</v>
      </c>
      <c r="M2959">
        <v>5</v>
      </c>
    </row>
    <row r="2960" spans="1:13" x14ac:dyDescent="0.25">
      <c r="A2960">
        <v>69</v>
      </c>
      <c r="B2960" s="1">
        <v>22.22222</v>
      </c>
      <c r="C2960" s="1">
        <f t="shared" si="68"/>
        <v>1533.3331800000001</v>
      </c>
      <c r="H2960">
        <v>69</v>
      </c>
      <c r="I2960" s="1">
        <v>22.22222</v>
      </c>
      <c r="J2960" s="1">
        <f t="shared" si="69"/>
        <v>1533.3331800000001</v>
      </c>
      <c r="L2960">
        <v>1700</v>
      </c>
      <c r="M2960">
        <v>1</v>
      </c>
    </row>
    <row r="2961" spans="1:13" x14ac:dyDescent="0.25">
      <c r="A2961">
        <v>69</v>
      </c>
      <c r="B2961" s="1">
        <v>22.22222</v>
      </c>
      <c r="C2961" s="1">
        <f t="shared" si="68"/>
        <v>1533.3331800000001</v>
      </c>
      <c r="H2961">
        <v>69</v>
      </c>
      <c r="I2961" s="1">
        <v>22.22222</v>
      </c>
      <c r="J2961" s="1">
        <f t="shared" si="69"/>
        <v>1533.3331800000001</v>
      </c>
      <c r="L2961">
        <v>1750</v>
      </c>
      <c r="M2961">
        <v>5</v>
      </c>
    </row>
    <row r="2962" spans="1:13" x14ac:dyDescent="0.25">
      <c r="A2962">
        <v>70</v>
      </c>
      <c r="B2962" s="1">
        <v>22.22222</v>
      </c>
      <c r="C2962" s="1">
        <f t="shared" si="68"/>
        <v>1555.5554</v>
      </c>
      <c r="H2962">
        <v>69</v>
      </c>
      <c r="I2962" s="1">
        <v>22.22222</v>
      </c>
      <c r="J2962" s="1">
        <f t="shared" si="69"/>
        <v>1533.3331800000001</v>
      </c>
      <c r="L2962">
        <v>1800</v>
      </c>
      <c r="M2962">
        <v>0</v>
      </c>
    </row>
    <row r="2963" spans="1:13" x14ac:dyDescent="0.25">
      <c r="A2963">
        <v>70</v>
      </c>
      <c r="B2963" s="1">
        <v>22.22222</v>
      </c>
      <c r="C2963" s="1">
        <f t="shared" si="68"/>
        <v>1555.5554</v>
      </c>
      <c r="H2963">
        <v>70</v>
      </c>
      <c r="I2963" s="1">
        <v>22.22222</v>
      </c>
      <c r="J2963" s="1">
        <f t="shared" si="69"/>
        <v>1555.5554</v>
      </c>
      <c r="L2963">
        <v>1850</v>
      </c>
      <c r="M2963">
        <v>0</v>
      </c>
    </row>
    <row r="2964" spans="1:13" x14ac:dyDescent="0.25">
      <c r="A2964">
        <v>70</v>
      </c>
      <c r="B2964" s="1">
        <v>22.22222</v>
      </c>
      <c r="C2964" s="1">
        <f t="shared" si="68"/>
        <v>1555.5554</v>
      </c>
      <c r="H2964">
        <v>70</v>
      </c>
      <c r="I2964" s="1">
        <v>22.22222</v>
      </c>
      <c r="J2964" s="1">
        <f t="shared" si="69"/>
        <v>1555.5554</v>
      </c>
      <c r="L2964">
        <v>1900</v>
      </c>
      <c r="M2964">
        <v>0</v>
      </c>
    </row>
    <row r="2965" spans="1:13" x14ac:dyDescent="0.25">
      <c r="A2965">
        <v>70</v>
      </c>
      <c r="B2965" s="1">
        <v>22.22222</v>
      </c>
      <c r="C2965" s="1">
        <f t="shared" si="68"/>
        <v>1555.5554</v>
      </c>
      <c r="H2965">
        <v>70</v>
      </c>
      <c r="I2965" s="1">
        <v>22.22222</v>
      </c>
      <c r="J2965" s="1">
        <f t="shared" si="69"/>
        <v>1555.5554</v>
      </c>
      <c r="L2965">
        <v>1950</v>
      </c>
      <c r="M2965">
        <v>1</v>
      </c>
    </row>
    <row r="2966" spans="1:13" x14ac:dyDescent="0.25">
      <c r="A2966">
        <v>71</v>
      </c>
      <c r="B2966" s="1">
        <v>22.22222</v>
      </c>
      <c r="C2966" s="1">
        <f t="shared" si="68"/>
        <v>1577.7776200000001</v>
      </c>
      <c r="H2966">
        <v>70</v>
      </c>
      <c r="I2966" s="1">
        <v>22.22222</v>
      </c>
      <c r="J2966" s="1">
        <f t="shared" si="69"/>
        <v>1555.5554</v>
      </c>
      <c r="L2966">
        <v>2000</v>
      </c>
      <c r="M2966">
        <v>0</v>
      </c>
    </row>
    <row r="2967" spans="1:13" x14ac:dyDescent="0.25">
      <c r="A2967">
        <v>72</v>
      </c>
      <c r="B2967" s="1">
        <v>22.22222</v>
      </c>
      <c r="C2967" s="1">
        <f t="shared" si="68"/>
        <v>1599.9998399999999</v>
      </c>
      <c r="E2967">
        <v>1500</v>
      </c>
      <c r="F2967">
        <v>13</v>
      </c>
      <c r="H2967">
        <v>71</v>
      </c>
      <c r="I2967" s="1">
        <v>22.22222</v>
      </c>
      <c r="J2967" s="1">
        <f t="shared" si="69"/>
        <v>1577.7776200000001</v>
      </c>
      <c r="L2967">
        <v>2050</v>
      </c>
      <c r="M2967">
        <v>0</v>
      </c>
    </row>
    <row r="2968" spans="1:13" x14ac:dyDescent="0.25">
      <c r="A2968">
        <v>73</v>
      </c>
      <c r="B2968" s="1">
        <v>22.22222</v>
      </c>
      <c r="C2968" s="1">
        <f t="shared" si="68"/>
        <v>1622.2220600000001</v>
      </c>
      <c r="E2968" t="s">
        <v>104</v>
      </c>
      <c r="H2968">
        <v>72</v>
      </c>
      <c r="I2968" s="1">
        <v>22.22222</v>
      </c>
      <c r="J2968" s="1">
        <f t="shared" si="69"/>
        <v>1599.9998399999999</v>
      </c>
      <c r="L2968">
        <v>2100</v>
      </c>
      <c r="M2968">
        <v>1</v>
      </c>
    </row>
    <row r="2969" spans="1:13" x14ac:dyDescent="0.25">
      <c r="A2969">
        <v>74</v>
      </c>
      <c r="B2969" s="1">
        <v>22.22222</v>
      </c>
      <c r="C2969" s="1">
        <f t="shared" si="68"/>
        <v>1644.4442799999999</v>
      </c>
      <c r="E2969">
        <f>2967-2954</f>
        <v>13</v>
      </c>
      <c r="H2969">
        <v>73</v>
      </c>
      <c r="I2969" s="1">
        <v>22.22222</v>
      </c>
      <c r="J2969" s="1">
        <f t="shared" si="69"/>
        <v>1622.2220600000001</v>
      </c>
    </row>
    <row r="2970" spans="1:13" x14ac:dyDescent="0.25">
      <c r="A2970">
        <v>75</v>
      </c>
      <c r="B2970" s="1">
        <v>22.22222</v>
      </c>
      <c r="C2970" s="1">
        <f t="shared" si="68"/>
        <v>1666.6665</v>
      </c>
      <c r="H2970">
        <v>74</v>
      </c>
      <c r="I2970" s="1">
        <v>22.22222</v>
      </c>
      <c r="J2970" s="1">
        <f t="shared" si="69"/>
        <v>1644.4442799999999</v>
      </c>
    </row>
    <row r="2971" spans="1:13" x14ac:dyDescent="0.25">
      <c r="A2971">
        <v>75</v>
      </c>
      <c r="B2971" s="1">
        <v>22.22222</v>
      </c>
      <c r="C2971" s="1">
        <f t="shared" ref="C2971:C3034" si="70">A2971*B2971</f>
        <v>1666.6665</v>
      </c>
      <c r="H2971">
        <v>75</v>
      </c>
      <c r="I2971" s="1">
        <v>22.22222</v>
      </c>
      <c r="J2971" s="1">
        <f t="shared" si="69"/>
        <v>1666.6665</v>
      </c>
      <c r="L2971" t="s">
        <v>12</v>
      </c>
      <c r="M2971" t="s">
        <v>13</v>
      </c>
    </row>
    <row r="2972" spans="1:13" x14ac:dyDescent="0.25">
      <c r="A2972">
        <v>76</v>
      </c>
      <c r="B2972" s="1">
        <v>22.22222</v>
      </c>
      <c r="C2972" s="1">
        <f t="shared" si="70"/>
        <v>1688.8887199999999</v>
      </c>
      <c r="H2972">
        <v>75</v>
      </c>
      <c r="I2972" s="1">
        <v>22.22222</v>
      </c>
      <c r="J2972" s="1">
        <f t="shared" ref="J2972:J2983" si="71">H2972*I2972</f>
        <v>1666.6665</v>
      </c>
    </row>
    <row r="2973" spans="1:13" x14ac:dyDescent="0.25">
      <c r="A2973">
        <v>76</v>
      </c>
      <c r="B2973" s="1">
        <v>22.22222</v>
      </c>
      <c r="C2973" s="1">
        <f t="shared" si="70"/>
        <v>1688.8887199999999</v>
      </c>
      <c r="H2973">
        <v>76</v>
      </c>
      <c r="I2973" s="1">
        <v>22.22222</v>
      </c>
      <c r="J2973" s="1">
        <f t="shared" si="71"/>
        <v>1688.8887199999999</v>
      </c>
      <c r="L2973">
        <v>300</v>
      </c>
      <c r="M2973">
        <v>16</v>
      </c>
    </row>
    <row r="2974" spans="1:13" x14ac:dyDescent="0.25">
      <c r="A2974">
        <v>76</v>
      </c>
      <c r="B2974" s="1">
        <v>22.22222</v>
      </c>
      <c r="C2974" s="1">
        <f t="shared" si="70"/>
        <v>1688.8887199999999</v>
      </c>
      <c r="E2974">
        <v>1600</v>
      </c>
      <c r="F2974">
        <v>7</v>
      </c>
      <c r="H2974">
        <v>76</v>
      </c>
      <c r="I2974" s="1">
        <v>22.22222</v>
      </c>
      <c r="J2974" s="1">
        <f t="shared" si="71"/>
        <v>1688.8887199999999</v>
      </c>
      <c r="L2974">
        <v>350</v>
      </c>
      <c r="M2974">
        <v>111</v>
      </c>
    </row>
    <row r="2975" spans="1:13" x14ac:dyDescent="0.25">
      <c r="A2975">
        <v>78</v>
      </c>
      <c r="B2975" s="1">
        <v>22.22222</v>
      </c>
      <c r="C2975" s="1">
        <f t="shared" si="70"/>
        <v>1733.3331599999999</v>
      </c>
      <c r="E2975">
        <f>2974-2967</f>
        <v>7</v>
      </c>
      <c r="H2975">
        <v>76</v>
      </c>
      <c r="I2975" s="1">
        <v>22.22222</v>
      </c>
      <c r="J2975" s="1">
        <f t="shared" si="71"/>
        <v>1688.8887199999999</v>
      </c>
      <c r="L2975">
        <v>400</v>
      </c>
      <c r="M2975">
        <v>65</v>
      </c>
    </row>
    <row r="2976" spans="1:13" x14ac:dyDescent="0.25">
      <c r="A2976">
        <v>79</v>
      </c>
      <c r="B2976" s="1">
        <v>22.22222</v>
      </c>
      <c r="C2976" s="1">
        <f t="shared" si="70"/>
        <v>1755.55538</v>
      </c>
      <c r="H2976">
        <v>78</v>
      </c>
      <c r="I2976" s="1">
        <v>22.22222</v>
      </c>
      <c r="J2976" s="1">
        <f t="shared" si="71"/>
        <v>1733.3331599999999</v>
      </c>
      <c r="L2976">
        <v>450</v>
      </c>
      <c r="M2976">
        <v>35</v>
      </c>
    </row>
    <row r="2977" spans="1:13" x14ac:dyDescent="0.25">
      <c r="A2977">
        <v>79</v>
      </c>
      <c r="B2977" s="1">
        <v>22.22222</v>
      </c>
      <c r="C2977" s="1">
        <f t="shared" si="70"/>
        <v>1755.55538</v>
      </c>
      <c r="H2977">
        <v>79</v>
      </c>
      <c r="I2977" s="1">
        <v>22.22222</v>
      </c>
      <c r="J2977" s="1">
        <f t="shared" si="71"/>
        <v>1755.55538</v>
      </c>
      <c r="L2977">
        <v>500</v>
      </c>
      <c r="M2977">
        <v>44</v>
      </c>
    </row>
    <row r="2978" spans="1:13" x14ac:dyDescent="0.25">
      <c r="A2978">
        <v>80</v>
      </c>
      <c r="B2978" s="1">
        <v>22.22222</v>
      </c>
      <c r="C2978" s="1">
        <f t="shared" si="70"/>
        <v>1777.7775999999999</v>
      </c>
      <c r="H2978">
        <v>79</v>
      </c>
      <c r="I2978" s="1">
        <v>22.22222</v>
      </c>
      <c r="J2978" s="1">
        <f t="shared" si="71"/>
        <v>1755.55538</v>
      </c>
      <c r="L2978">
        <v>550</v>
      </c>
      <c r="M2978">
        <v>114</v>
      </c>
    </row>
    <row r="2979" spans="1:13" x14ac:dyDescent="0.25">
      <c r="A2979">
        <v>80</v>
      </c>
      <c r="B2979" s="1">
        <v>22.22222</v>
      </c>
      <c r="C2979" s="1">
        <f t="shared" si="70"/>
        <v>1777.7775999999999</v>
      </c>
      <c r="H2979">
        <v>80</v>
      </c>
      <c r="I2979" s="1">
        <v>22.22222</v>
      </c>
      <c r="J2979" s="1">
        <f t="shared" si="71"/>
        <v>1777.7775999999999</v>
      </c>
      <c r="L2979">
        <v>600</v>
      </c>
      <c r="M2979">
        <v>190</v>
      </c>
    </row>
    <row r="2980" spans="1:13" x14ac:dyDescent="0.25">
      <c r="A2980">
        <v>80</v>
      </c>
      <c r="B2980" s="1">
        <v>22.22222</v>
      </c>
      <c r="C2980" s="1">
        <f t="shared" si="70"/>
        <v>1777.7775999999999</v>
      </c>
      <c r="E2980">
        <v>1700</v>
      </c>
      <c r="F2980">
        <v>6</v>
      </c>
      <c r="H2980">
        <v>80</v>
      </c>
      <c r="I2980" s="1">
        <v>22.22222</v>
      </c>
      <c r="J2980" s="1">
        <f t="shared" si="71"/>
        <v>1777.7775999999999</v>
      </c>
      <c r="L2980">
        <v>650</v>
      </c>
      <c r="M2980">
        <v>144</v>
      </c>
    </row>
    <row r="2981" spans="1:13" x14ac:dyDescent="0.25">
      <c r="A2981">
        <v>88</v>
      </c>
      <c r="B2981" s="1">
        <v>22.22222</v>
      </c>
      <c r="C2981" s="1">
        <f t="shared" si="70"/>
        <v>1955.5553600000001</v>
      </c>
      <c r="E2981">
        <v>1800</v>
      </c>
      <c r="F2981">
        <v>0</v>
      </c>
      <c r="H2981">
        <v>80</v>
      </c>
      <c r="I2981" s="1">
        <v>22.22222</v>
      </c>
      <c r="J2981" s="1">
        <f t="shared" si="71"/>
        <v>1777.7775999999999</v>
      </c>
      <c r="L2981">
        <v>700</v>
      </c>
      <c r="M2981">
        <v>63</v>
      </c>
    </row>
    <row r="2982" spans="1:13" x14ac:dyDescent="0.25">
      <c r="A2982">
        <v>95</v>
      </c>
      <c r="B2982" s="1">
        <v>22.22222</v>
      </c>
      <c r="C2982" s="1">
        <f t="shared" si="70"/>
        <v>2111.1109000000001</v>
      </c>
      <c r="E2982">
        <v>1900</v>
      </c>
      <c r="F2982">
        <v>1</v>
      </c>
      <c r="H2982">
        <v>88</v>
      </c>
      <c r="I2982" s="1">
        <v>22.22222</v>
      </c>
      <c r="J2982" s="1">
        <f t="shared" si="71"/>
        <v>1955.5553600000001</v>
      </c>
      <c r="L2982">
        <v>750</v>
      </c>
      <c r="M2982">
        <v>151</v>
      </c>
    </row>
    <row r="2983" spans="1:13" x14ac:dyDescent="0.25">
      <c r="A2983">
        <f>COUNT(A1499:A2982)</f>
        <v>1484</v>
      </c>
      <c r="E2983">
        <v>2000</v>
      </c>
      <c r="F2983">
        <v>0</v>
      </c>
      <c r="H2983">
        <v>95</v>
      </c>
      <c r="I2983" s="1">
        <v>22.22222</v>
      </c>
      <c r="J2983" s="1">
        <f t="shared" si="71"/>
        <v>2111.1109000000001</v>
      </c>
      <c r="L2983">
        <v>800</v>
      </c>
      <c r="M2983">
        <v>68</v>
      </c>
    </row>
    <row r="2984" spans="1:13" x14ac:dyDescent="0.25">
      <c r="E2984">
        <v>2100</v>
      </c>
      <c r="F2984">
        <v>1</v>
      </c>
      <c r="L2984">
        <v>850</v>
      </c>
      <c r="M2984">
        <v>61</v>
      </c>
    </row>
    <row r="2985" spans="1:13" x14ac:dyDescent="0.25">
      <c r="L2985">
        <v>900</v>
      </c>
      <c r="M2985">
        <v>65</v>
      </c>
    </row>
    <row r="2986" spans="1:13" x14ac:dyDescent="0.25">
      <c r="L2986">
        <v>950</v>
      </c>
      <c r="M2986">
        <v>80</v>
      </c>
    </row>
    <row r="2987" spans="1:13" x14ac:dyDescent="0.25">
      <c r="A2987" t="s">
        <v>12</v>
      </c>
      <c r="B2987" t="s">
        <v>13</v>
      </c>
      <c r="L2987">
        <v>1000</v>
      </c>
      <c r="M2987">
        <v>50</v>
      </c>
    </row>
    <row r="2988" spans="1:13" x14ac:dyDescent="0.25">
      <c r="L2988">
        <v>1050</v>
      </c>
      <c r="M2988">
        <v>52</v>
      </c>
    </row>
    <row r="2989" spans="1:13" x14ac:dyDescent="0.25">
      <c r="A2989">
        <v>300</v>
      </c>
      <c r="B2989">
        <v>126</v>
      </c>
      <c r="D2989" t="s">
        <v>30</v>
      </c>
      <c r="E2989">
        <v>2111</v>
      </c>
      <c r="G2989" t="s">
        <v>35</v>
      </c>
      <c r="H2989">
        <v>7.11</v>
      </c>
      <c r="L2989">
        <v>1100</v>
      </c>
      <c r="M2989">
        <v>36</v>
      </c>
    </row>
    <row r="2990" spans="1:13" x14ac:dyDescent="0.25">
      <c r="A2990">
        <v>400</v>
      </c>
      <c r="B2990">
        <v>100</v>
      </c>
      <c r="D2990" t="s">
        <v>40</v>
      </c>
      <c r="E2990">
        <v>311</v>
      </c>
      <c r="G2990" t="s">
        <v>36</v>
      </c>
      <c r="H2990">
        <v>5.92</v>
      </c>
      <c r="L2990">
        <v>1150</v>
      </c>
      <c r="M2990">
        <v>35</v>
      </c>
    </row>
    <row r="2991" spans="1:13" x14ac:dyDescent="0.25">
      <c r="A2991">
        <v>500</v>
      </c>
      <c r="B2991">
        <v>158</v>
      </c>
      <c r="D2991" t="s">
        <v>32</v>
      </c>
      <c r="E2991">
        <f>2111-311</f>
        <v>1800</v>
      </c>
      <c r="L2991">
        <v>1200</v>
      </c>
      <c r="M2991">
        <v>22</v>
      </c>
    </row>
    <row r="2992" spans="1:13" x14ac:dyDescent="0.25">
      <c r="A2992">
        <v>600</v>
      </c>
      <c r="B2992">
        <v>334</v>
      </c>
      <c r="D2992" t="s">
        <v>17</v>
      </c>
      <c r="E2992">
        <v>276.15600000000001</v>
      </c>
      <c r="G2992" t="s">
        <v>42</v>
      </c>
      <c r="L2992">
        <v>1250</v>
      </c>
      <c r="M2992">
        <v>17</v>
      </c>
    </row>
    <row r="2993" spans="1:13" x14ac:dyDescent="0.25">
      <c r="A2993">
        <v>700</v>
      </c>
      <c r="B2993">
        <v>214</v>
      </c>
      <c r="D2993" t="s">
        <v>34</v>
      </c>
      <c r="E2993" s="1">
        <f>E2991/E2992</f>
        <v>6.5180550123843046</v>
      </c>
      <c r="G2993" s="4">
        <v>6.5</v>
      </c>
      <c r="L2993">
        <v>1300</v>
      </c>
      <c r="M2993">
        <v>12</v>
      </c>
    </row>
    <row r="2994" spans="1:13" x14ac:dyDescent="0.25">
      <c r="A2994">
        <v>800</v>
      </c>
      <c r="B2994">
        <v>129</v>
      </c>
      <c r="L2994">
        <v>1350</v>
      </c>
      <c r="M2994">
        <v>13</v>
      </c>
    </row>
    <row r="2995" spans="1:13" x14ac:dyDescent="0.25">
      <c r="A2995">
        <v>900</v>
      </c>
      <c r="B2995">
        <v>145</v>
      </c>
      <c r="L2995">
        <v>1400</v>
      </c>
      <c r="M2995">
        <v>9</v>
      </c>
    </row>
    <row r="2996" spans="1:13" x14ac:dyDescent="0.25">
      <c r="A2996">
        <v>1000</v>
      </c>
      <c r="B2996">
        <v>102</v>
      </c>
      <c r="L2996">
        <v>1450</v>
      </c>
      <c r="M2996">
        <v>4</v>
      </c>
    </row>
    <row r="2997" spans="1:13" x14ac:dyDescent="0.25">
      <c r="A2997">
        <v>1100</v>
      </c>
      <c r="B2997">
        <v>71</v>
      </c>
      <c r="L2997">
        <v>1500</v>
      </c>
      <c r="M2997">
        <v>7</v>
      </c>
    </row>
    <row r="2998" spans="1:13" x14ac:dyDescent="0.25">
      <c r="A2998">
        <v>1200</v>
      </c>
      <c r="B2998">
        <v>39</v>
      </c>
      <c r="L2998">
        <v>1550</v>
      </c>
      <c r="M2998">
        <v>6</v>
      </c>
    </row>
    <row r="2999" spans="1:13" x14ac:dyDescent="0.25">
      <c r="A2999">
        <v>1300</v>
      </c>
      <c r="B2999">
        <v>25</v>
      </c>
      <c r="L2999">
        <v>1600</v>
      </c>
      <c r="M2999">
        <v>2</v>
      </c>
    </row>
    <row r="3000" spans="1:13" x14ac:dyDescent="0.25">
      <c r="A3000">
        <v>1400</v>
      </c>
      <c r="B3000">
        <v>13</v>
      </c>
      <c r="L3000">
        <v>1650</v>
      </c>
      <c r="M3000">
        <v>5</v>
      </c>
    </row>
    <row r="3001" spans="1:13" x14ac:dyDescent="0.25">
      <c r="A3001">
        <v>1500</v>
      </c>
      <c r="B3001">
        <v>13</v>
      </c>
      <c r="L3001">
        <v>1700</v>
      </c>
      <c r="M3001">
        <v>1</v>
      </c>
    </row>
    <row r="3002" spans="1:13" x14ac:dyDescent="0.25">
      <c r="A3002">
        <v>1600</v>
      </c>
      <c r="B3002">
        <v>7</v>
      </c>
      <c r="L3002">
        <v>1750</v>
      </c>
      <c r="M3002">
        <v>5</v>
      </c>
    </row>
    <row r="3003" spans="1:13" x14ac:dyDescent="0.25">
      <c r="A3003">
        <v>1700</v>
      </c>
      <c r="B3003">
        <v>6</v>
      </c>
      <c r="L3003">
        <v>1800</v>
      </c>
      <c r="M3003">
        <v>0</v>
      </c>
    </row>
    <row r="3004" spans="1:13" x14ac:dyDescent="0.25">
      <c r="A3004">
        <v>1800</v>
      </c>
      <c r="B3004">
        <v>0</v>
      </c>
      <c r="L3004">
        <v>1850</v>
      </c>
      <c r="M3004">
        <v>0</v>
      </c>
    </row>
    <row r="3005" spans="1:13" x14ac:dyDescent="0.25">
      <c r="A3005">
        <v>1900</v>
      </c>
      <c r="B3005">
        <v>1</v>
      </c>
      <c r="L3005">
        <v>1900</v>
      </c>
      <c r="M3005">
        <v>0</v>
      </c>
    </row>
    <row r="3006" spans="1:13" x14ac:dyDescent="0.25">
      <c r="A3006">
        <v>2000</v>
      </c>
      <c r="B3006">
        <v>0</v>
      </c>
      <c r="L3006">
        <v>1950</v>
      </c>
      <c r="M3006">
        <v>1</v>
      </c>
    </row>
    <row r="3007" spans="1:13" x14ac:dyDescent="0.25">
      <c r="A3007">
        <v>2100</v>
      </c>
      <c r="B3007">
        <v>1</v>
      </c>
      <c r="L3007">
        <v>2000</v>
      </c>
      <c r="M3007">
        <v>0</v>
      </c>
    </row>
    <row r="3008" spans="1:13" x14ac:dyDescent="0.25">
      <c r="B3008">
        <f>SUM(B2989:B3007)</f>
        <v>1484</v>
      </c>
      <c r="C3008">
        <v>1484</v>
      </c>
      <c r="L3008">
        <v>2050</v>
      </c>
      <c r="M3008">
        <v>0</v>
      </c>
    </row>
    <row r="3009" spans="12:13" x14ac:dyDescent="0.25">
      <c r="L3009">
        <v>2100</v>
      </c>
      <c r="M3009">
        <v>1</v>
      </c>
    </row>
  </sheetData>
  <sortState xmlns:xlrd2="http://schemas.microsoft.com/office/spreadsheetml/2017/richdata2" ref="A1499:C2982">
    <sortCondition ref="A1499:A2982"/>
  </sortState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6D58-39C7-43ED-A04A-14D6B55ED080}">
  <dimension ref="A1:J128"/>
  <sheetViews>
    <sheetView topLeftCell="A102" workbookViewId="0">
      <selection activeCell="K127" sqref="K127"/>
    </sheetView>
  </sheetViews>
  <sheetFormatPr baseColWidth="10" defaultRowHeight="15" x14ac:dyDescent="0.25"/>
  <sheetData>
    <row r="1" spans="1:10" x14ac:dyDescent="0.25">
      <c r="A1">
        <v>33</v>
      </c>
      <c r="B1" t="s">
        <v>1</v>
      </c>
      <c r="E1" t="s">
        <v>8</v>
      </c>
    </row>
    <row r="2" spans="1:10" x14ac:dyDescent="0.25">
      <c r="A2" t="s">
        <v>2</v>
      </c>
      <c r="B2" t="s">
        <v>9</v>
      </c>
      <c r="D2" t="s">
        <v>10</v>
      </c>
    </row>
    <row r="3" spans="1:10" x14ac:dyDescent="0.25">
      <c r="A3" t="s">
        <v>11</v>
      </c>
      <c r="D3" t="s">
        <v>4</v>
      </c>
    </row>
    <row r="4" spans="1:10" x14ac:dyDescent="0.25">
      <c r="A4" t="s">
        <v>5</v>
      </c>
      <c r="B4" t="s">
        <v>6</v>
      </c>
      <c r="C4" t="s">
        <v>7</v>
      </c>
    </row>
    <row r="6" spans="1:10" x14ac:dyDescent="0.25">
      <c r="A6">
        <v>64</v>
      </c>
      <c r="B6" s="1">
        <v>22.22222</v>
      </c>
      <c r="C6" s="1">
        <f t="shared" ref="C6:C38" si="0">A6*B6</f>
        <v>1422.22208</v>
      </c>
      <c r="E6">
        <v>25</v>
      </c>
      <c r="F6" s="1">
        <v>22.22222</v>
      </c>
      <c r="G6" s="1">
        <f t="shared" ref="G6:G38" si="1">E6*F6</f>
        <v>555.55550000000005</v>
      </c>
      <c r="I6">
        <v>500</v>
      </c>
      <c r="J6">
        <v>1</v>
      </c>
    </row>
    <row r="7" spans="1:10" x14ac:dyDescent="0.25">
      <c r="A7">
        <v>70</v>
      </c>
      <c r="B7" s="1">
        <v>22.22222</v>
      </c>
      <c r="C7" s="1">
        <f t="shared" si="0"/>
        <v>1555.5554</v>
      </c>
      <c r="E7">
        <v>33</v>
      </c>
      <c r="F7" s="1">
        <v>22.22222</v>
      </c>
      <c r="G7" s="1">
        <f t="shared" si="1"/>
        <v>733.33326</v>
      </c>
    </row>
    <row r="8" spans="1:10" x14ac:dyDescent="0.25">
      <c r="A8">
        <v>33</v>
      </c>
      <c r="B8" s="1">
        <v>22.22222</v>
      </c>
      <c r="C8" s="1">
        <f t="shared" si="0"/>
        <v>733.33326</v>
      </c>
      <c r="E8">
        <v>33</v>
      </c>
      <c r="F8" s="1">
        <v>22.22222</v>
      </c>
      <c r="G8" s="1">
        <f t="shared" si="1"/>
        <v>733.33326</v>
      </c>
    </row>
    <row r="9" spans="1:10" x14ac:dyDescent="0.25">
      <c r="A9">
        <v>60</v>
      </c>
      <c r="B9" s="1">
        <v>22.22222</v>
      </c>
      <c r="C9" s="1">
        <f t="shared" si="0"/>
        <v>1333.3332</v>
      </c>
      <c r="E9">
        <v>33</v>
      </c>
      <c r="F9" s="1">
        <v>22.22222</v>
      </c>
      <c r="G9" s="1">
        <f t="shared" si="1"/>
        <v>733.33326</v>
      </c>
      <c r="I9">
        <v>700</v>
      </c>
      <c r="J9">
        <v>3</v>
      </c>
    </row>
    <row r="10" spans="1:10" x14ac:dyDescent="0.25">
      <c r="A10">
        <v>33</v>
      </c>
      <c r="B10" s="1">
        <v>22.22222</v>
      </c>
      <c r="C10" s="1">
        <f t="shared" si="0"/>
        <v>733.33326</v>
      </c>
      <c r="E10">
        <v>37</v>
      </c>
      <c r="F10" s="1">
        <v>22.22222</v>
      </c>
      <c r="G10" s="1">
        <f t="shared" si="1"/>
        <v>822.22213999999997</v>
      </c>
    </row>
    <row r="11" spans="1:10" x14ac:dyDescent="0.25">
      <c r="A11">
        <v>63</v>
      </c>
      <c r="B11" s="1">
        <v>22.22222</v>
      </c>
      <c r="C11" s="1">
        <f t="shared" si="0"/>
        <v>1399.9998599999999</v>
      </c>
      <c r="E11">
        <v>38</v>
      </c>
      <c r="F11" s="1">
        <v>22.22222</v>
      </c>
      <c r="G11" s="1">
        <f t="shared" si="1"/>
        <v>844.44435999999996</v>
      </c>
    </row>
    <row r="12" spans="1:10" x14ac:dyDescent="0.25">
      <c r="A12">
        <v>33</v>
      </c>
      <c r="B12" s="1">
        <v>22.22222</v>
      </c>
      <c r="C12" s="1">
        <f t="shared" si="0"/>
        <v>733.33326</v>
      </c>
      <c r="E12">
        <v>40</v>
      </c>
      <c r="F12" s="1">
        <v>22.22222</v>
      </c>
      <c r="G12" s="1">
        <f t="shared" si="1"/>
        <v>888.88879999999995</v>
      </c>
      <c r="I12">
        <v>800</v>
      </c>
      <c r="J12">
        <v>3</v>
      </c>
    </row>
    <row r="13" spans="1:10" x14ac:dyDescent="0.25">
      <c r="A13">
        <v>78</v>
      </c>
      <c r="B13" s="1">
        <v>22.22222</v>
      </c>
      <c r="C13" s="1">
        <f t="shared" si="0"/>
        <v>1733.3331599999999</v>
      </c>
      <c r="E13">
        <v>43</v>
      </c>
      <c r="F13" s="1">
        <v>22.22222</v>
      </c>
      <c r="G13" s="1">
        <f t="shared" si="1"/>
        <v>955.55546000000004</v>
      </c>
      <c r="I13">
        <v>900</v>
      </c>
      <c r="J13">
        <v>1</v>
      </c>
    </row>
    <row r="14" spans="1:10" x14ac:dyDescent="0.25">
      <c r="A14">
        <v>25</v>
      </c>
      <c r="B14" s="1">
        <v>22.22222</v>
      </c>
      <c r="C14" s="1">
        <f t="shared" si="0"/>
        <v>555.55550000000005</v>
      </c>
      <c r="E14">
        <v>49</v>
      </c>
      <c r="F14" s="1">
        <v>22.22222</v>
      </c>
      <c r="G14" s="1">
        <f t="shared" si="1"/>
        <v>1088.88878</v>
      </c>
      <c r="I14">
        <v>1000</v>
      </c>
      <c r="J14">
        <v>1</v>
      </c>
    </row>
    <row r="15" spans="1:10" x14ac:dyDescent="0.25">
      <c r="A15">
        <v>62</v>
      </c>
      <c r="B15" s="1">
        <v>22.22222</v>
      </c>
      <c r="C15" s="1">
        <f t="shared" si="0"/>
        <v>1377.77764</v>
      </c>
      <c r="E15">
        <v>50</v>
      </c>
      <c r="F15" s="1">
        <v>22.22222</v>
      </c>
      <c r="G15" s="1">
        <f t="shared" si="1"/>
        <v>1111.1110000000001</v>
      </c>
    </row>
    <row r="16" spans="1:10" x14ac:dyDescent="0.25">
      <c r="A16">
        <v>67</v>
      </c>
      <c r="B16" s="1">
        <v>22.22222</v>
      </c>
      <c r="C16" s="1">
        <f t="shared" si="0"/>
        <v>1488.8887400000001</v>
      </c>
      <c r="E16">
        <v>50</v>
      </c>
      <c r="F16" s="1">
        <v>22.22222</v>
      </c>
      <c r="G16" s="1">
        <f t="shared" si="1"/>
        <v>1111.1110000000001</v>
      </c>
    </row>
    <row r="17" spans="1:10" x14ac:dyDescent="0.25">
      <c r="A17">
        <v>60</v>
      </c>
      <c r="B17" s="1">
        <v>22.22222</v>
      </c>
      <c r="C17" s="1">
        <f t="shared" si="0"/>
        <v>1333.3332</v>
      </c>
      <c r="E17">
        <v>50</v>
      </c>
      <c r="F17" s="1">
        <v>22.22222</v>
      </c>
      <c r="G17" s="1">
        <f t="shared" si="1"/>
        <v>1111.1110000000001</v>
      </c>
    </row>
    <row r="18" spans="1:10" x14ac:dyDescent="0.25">
      <c r="A18">
        <v>50</v>
      </c>
      <c r="B18" s="1">
        <v>22.22222</v>
      </c>
      <c r="C18" s="1">
        <f t="shared" si="0"/>
        <v>1111.1110000000001</v>
      </c>
      <c r="E18">
        <v>50</v>
      </c>
      <c r="F18" s="1">
        <v>22.22222</v>
      </c>
      <c r="G18" s="1">
        <f t="shared" si="1"/>
        <v>1111.1110000000001</v>
      </c>
    </row>
    <row r="19" spans="1:10" x14ac:dyDescent="0.25">
      <c r="A19">
        <v>68</v>
      </c>
      <c r="B19" s="1">
        <v>22.22222</v>
      </c>
      <c r="C19" s="1">
        <f t="shared" si="0"/>
        <v>1511.11096</v>
      </c>
      <c r="E19">
        <v>51</v>
      </c>
      <c r="F19" s="1">
        <v>22.22222</v>
      </c>
      <c r="G19" s="1">
        <f t="shared" si="1"/>
        <v>1133.33322</v>
      </c>
      <c r="I19">
        <v>1100</v>
      </c>
      <c r="J19">
        <v>5</v>
      </c>
    </row>
    <row r="20" spans="1:10" x14ac:dyDescent="0.25">
      <c r="A20">
        <v>49</v>
      </c>
      <c r="B20" s="1">
        <v>22.22222</v>
      </c>
      <c r="C20" s="1">
        <f t="shared" si="0"/>
        <v>1088.88878</v>
      </c>
      <c r="E20">
        <v>55</v>
      </c>
      <c r="F20" s="1">
        <v>22.22222</v>
      </c>
      <c r="G20" s="1">
        <f t="shared" si="1"/>
        <v>1222.2221</v>
      </c>
    </row>
    <row r="21" spans="1:10" x14ac:dyDescent="0.25">
      <c r="A21">
        <v>55</v>
      </c>
      <c r="B21" s="1">
        <v>22.22222</v>
      </c>
      <c r="C21" s="1">
        <f t="shared" si="0"/>
        <v>1222.2221</v>
      </c>
      <c r="E21">
        <v>55</v>
      </c>
      <c r="F21" s="1">
        <v>22.22222</v>
      </c>
      <c r="G21" s="1">
        <f t="shared" si="1"/>
        <v>1222.2221</v>
      </c>
    </row>
    <row r="22" spans="1:10" x14ac:dyDescent="0.25">
      <c r="A22">
        <v>50</v>
      </c>
      <c r="B22" s="1">
        <v>22.22222</v>
      </c>
      <c r="C22" s="1">
        <f t="shared" si="0"/>
        <v>1111.1110000000001</v>
      </c>
      <c r="E22">
        <v>56</v>
      </c>
      <c r="F22" s="1">
        <v>22.22222</v>
      </c>
      <c r="G22" s="1">
        <f t="shared" si="1"/>
        <v>1244.4443200000001</v>
      </c>
    </row>
    <row r="23" spans="1:10" x14ac:dyDescent="0.25">
      <c r="A23">
        <v>50</v>
      </c>
      <c r="B23" s="1">
        <v>22.22222</v>
      </c>
      <c r="C23" s="1">
        <f t="shared" si="0"/>
        <v>1111.1110000000001</v>
      </c>
      <c r="E23">
        <v>57</v>
      </c>
      <c r="F23" s="1">
        <v>22.22222</v>
      </c>
      <c r="G23" s="1">
        <f t="shared" si="1"/>
        <v>1266.6665399999999</v>
      </c>
      <c r="I23">
        <v>1200</v>
      </c>
      <c r="J23">
        <v>4</v>
      </c>
    </row>
    <row r="24" spans="1:10" x14ac:dyDescent="0.25">
      <c r="A24">
        <v>60</v>
      </c>
      <c r="B24" s="1">
        <v>22.22222</v>
      </c>
      <c r="C24" s="1">
        <f t="shared" si="0"/>
        <v>1333.3332</v>
      </c>
      <c r="E24">
        <v>59</v>
      </c>
      <c r="F24" s="1">
        <v>22.22222</v>
      </c>
      <c r="G24" s="1">
        <f t="shared" si="1"/>
        <v>1311.1109799999999</v>
      </c>
    </row>
    <row r="25" spans="1:10" x14ac:dyDescent="0.25">
      <c r="A25">
        <v>55</v>
      </c>
      <c r="B25" s="1">
        <v>22.22222</v>
      </c>
      <c r="C25" s="1">
        <f t="shared" si="0"/>
        <v>1222.2221</v>
      </c>
      <c r="E25">
        <v>60</v>
      </c>
      <c r="F25" s="1">
        <v>22.22222</v>
      </c>
      <c r="G25" s="1">
        <f t="shared" si="1"/>
        <v>1333.3332</v>
      </c>
    </row>
    <row r="26" spans="1:10" x14ac:dyDescent="0.25">
      <c r="A26">
        <v>61</v>
      </c>
      <c r="B26" s="1">
        <v>22.22222</v>
      </c>
      <c r="C26" s="1">
        <f t="shared" si="0"/>
        <v>1355.5554199999999</v>
      </c>
      <c r="E26">
        <v>60</v>
      </c>
      <c r="F26" s="1">
        <v>22.22222</v>
      </c>
      <c r="G26" s="1">
        <f t="shared" si="1"/>
        <v>1333.3332</v>
      </c>
    </row>
    <row r="27" spans="1:10" x14ac:dyDescent="0.25">
      <c r="A27">
        <v>50</v>
      </c>
      <c r="B27" s="1">
        <v>22.22222</v>
      </c>
      <c r="C27" s="1">
        <f t="shared" si="0"/>
        <v>1111.1110000000001</v>
      </c>
      <c r="E27">
        <v>60</v>
      </c>
      <c r="F27" s="1">
        <v>22.22222</v>
      </c>
      <c r="G27" s="1">
        <f t="shared" si="1"/>
        <v>1333.3332</v>
      </c>
    </row>
    <row r="28" spans="1:10" x14ac:dyDescent="0.25">
      <c r="A28">
        <v>43</v>
      </c>
      <c r="B28" s="1">
        <v>22.22222</v>
      </c>
      <c r="C28" s="1">
        <f t="shared" si="0"/>
        <v>955.55546000000004</v>
      </c>
      <c r="E28">
        <v>61</v>
      </c>
      <c r="F28" s="1">
        <v>22.22222</v>
      </c>
      <c r="G28" s="1">
        <f t="shared" si="1"/>
        <v>1355.5554199999999</v>
      </c>
    </row>
    <row r="29" spans="1:10" x14ac:dyDescent="0.25">
      <c r="A29">
        <v>57</v>
      </c>
      <c r="B29" s="1">
        <v>22.22222</v>
      </c>
      <c r="C29" s="1">
        <f t="shared" si="0"/>
        <v>1266.6665399999999</v>
      </c>
      <c r="E29">
        <v>62</v>
      </c>
      <c r="F29" s="1">
        <v>22.22222</v>
      </c>
      <c r="G29" s="1">
        <f t="shared" si="1"/>
        <v>1377.77764</v>
      </c>
    </row>
    <row r="30" spans="1:10" x14ac:dyDescent="0.25">
      <c r="A30">
        <v>40</v>
      </c>
      <c r="B30" s="1">
        <v>22.22222</v>
      </c>
      <c r="C30" s="1">
        <f t="shared" si="0"/>
        <v>888.88879999999995</v>
      </c>
      <c r="E30">
        <v>63</v>
      </c>
      <c r="F30" s="1">
        <v>22.22222</v>
      </c>
      <c r="G30" s="1">
        <f t="shared" si="1"/>
        <v>1399.9998599999999</v>
      </c>
      <c r="I30">
        <v>1300</v>
      </c>
      <c r="J30">
        <v>7</v>
      </c>
    </row>
    <row r="31" spans="1:10" x14ac:dyDescent="0.25">
      <c r="A31">
        <v>59</v>
      </c>
      <c r="B31" s="1">
        <v>22.22222</v>
      </c>
      <c r="C31" s="1">
        <f t="shared" si="0"/>
        <v>1311.1109799999999</v>
      </c>
      <c r="E31">
        <v>64</v>
      </c>
      <c r="F31" s="1">
        <v>22.22222</v>
      </c>
      <c r="G31" s="1">
        <f t="shared" si="1"/>
        <v>1422.22208</v>
      </c>
    </row>
    <row r="32" spans="1:10" x14ac:dyDescent="0.25">
      <c r="A32">
        <v>70</v>
      </c>
      <c r="B32" s="1">
        <v>22.22222</v>
      </c>
      <c r="C32" s="1">
        <f t="shared" si="0"/>
        <v>1555.5554</v>
      </c>
      <c r="E32">
        <v>65</v>
      </c>
      <c r="F32" s="1">
        <v>22.22222</v>
      </c>
      <c r="G32" s="1">
        <f t="shared" si="1"/>
        <v>1444.4443000000001</v>
      </c>
    </row>
    <row r="33" spans="1:10" x14ac:dyDescent="0.25">
      <c r="A33">
        <v>56</v>
      </c>
      <c r="B33" s="1">
        <v>22.22222</v>
      </c>
      <c r="C33" s="1">
        <f t="shared" si="0"/>
        <v>1244.4443200000001</v>
      </c>
      <c r="E33">
        <v>66</v>
      </c>
      <c r="F33" s="1">
        <v>22.22222</v>
      </c>
      <c r="G33" s="1">
        <f t="shared" si="1"/>
        <v>1466.66652</v>
      </c>
    </row>
    <row r="34" spans="1:10" x14ac:dyDescent="0.25">
      <c r="A34">
        <v>38</v>
      </c>
      <c r="B34" s="1">
        <v>22.22222</v>
      </c>
      <c r="C34" s="1">
        <f t="shared" si="0"/>
        <v>844.44435999999996</v>
      </c>
      <c r="E34">
        <v>67</v>
      </c>
      <c r="F34" s="1">
        <v>22.22222</v>
      </c>
      <c r="G34" s="1">
        <f t="shared" si="1"/>
        <v>1488.8887400000001</v>
      </c>
      <c r="I34">
        <v>1400</v>
      </c>
      <c r="J34">
        <v>4</v>
      </c>
    </row>
    <row r="35" spans="1:10" x14ac:dyDescent="0.25">
      <c r="A35">
        <v>65</v>
      </c>
      <c r="B35" s="1">
        <v>22.22222</v>
      </c>
      <c r="C35" s="1">
        <f t="shared" si="0"/>
        <v>1444.4443000000001</v>
      </c>
      <c r="E35">
        <v>68</v>
      </c>
      <c r="F35" s="1">
        <v>22.22222</v>
      </c>
      <c r="G35" s="1">
        <f t="shared" si="1"/>
        <v>1511.11096</v>
      </c>
    </row>
    <row r="36" spans="1:10" x14ac:dyDescent="0.25">
      <c r="A36">
        <v>37</v>
      </c>
      <c r="B36" s="1">
        <v>22.22222</v>
      </c>
      <c r="C36" s="1">
        <f t="shared" si="0"/>
        <v>822.22213999999997</v>
      </c>
      <c r="E36">
        <v>70</v>
      </c>
      <c r="F36" s="1">
        <v>22.22222</v>
      </c>
      <c r="G36" s="1">
        <f t="shared" si="1"/>
        <v>1555.5554</v>
      </c>
    </row>
    <row r="37" spans="1:10" x14ac:dyDescent="0.25">
      <c r="A37">
        <v>51</v>
      </c>
      <c r="B37" s="1">
        <v>22.22222</v>
      </c>
      <c r="C37" s="1">
        <f t="shared" si="0"/>
        <v>1133.33322</v>
      </c>
      <c r="E37">
        <v>70</v>
      </c>
      <c r="F37" s="1">
        <v>22.22222</v>
      </c>
      <c r="G37" s="1">
        <f t="shared" si="1"/>
        <v>1555.5554</v>
      </c>
      <c r="I37">
        <v>1500</v>
      </c>
      <c r="J37">
        <v>3</v>
      </c>
    </row>
    <row r="38" spans="1:10" x14ac:dyDescent="0.25">
      <c r="A38">
        <v>66</v>
      </c>
      <c r="B38" s="1">
        <v>22.22222</v>
      </c>
      <c r="C38" s="1">
        <f t="shared" si="0"/>
        <v>1466.66652</v>
      </c>
      <c r="E38">
        <v>78</v>
      </c>
      <c r="F38" s="1">
        <v>22.22222</v>
      </c>
      <c r="G38" s="1">
        <f t="shared" si="1"/>
        <v>1733.3331599999999</v>
      </c>
      <c r="I38">
        <v>1600</v>
      </c>
      <c r="J38">
        <v>0</v>
      </c>
    </row>
    <row r="39" spans="1:10" x14ac:dyDescent="0.25">
      <c r="A39">
        <v>59</v>
      </c>
      <c r="B39" s="1">
        <v>22.22222</v>
      </c>
      <c r="C39" s="1">
        <f t="shared" ref="C39:C54" si="2">A39*B39</f>
        <v>1311.1109799999999</v>
      </c>
      <c r="I39">
        <v>1700</v>
      </c>
      <c r="J39">
        <v>1</v>
      </c>
    </row>
    <row r="40" spans="1:10" x14ac:dyDescent="0.25">
      <c r="A40">
        <v>24</v>
      </c>
      <c r="B40" s="1">
        <v>22.22222</v>
      </c>
      <c r="C40" s="1">
        <f t="shared" si="2"/>
        <v>533.33328000000006</v>
      </c>
    </row>
    <row r="41" spans="1:10" x14ac:dyDescent="0.25">
      <c r="A41">
        <v>68</v>
      </c>
      <c r="B41" s="1">
        <v>22.22222</v>
      </c>
      <c r="C41" s="1">
        <f t="shared" si="2"/>
        <v>1511.11096</v>
      </c>
      <c r="E41" t="s">
        <v>12</v>
      </c>
      <c r="F41" t="s">
        <v>13</v>
      </c>
    </row>
    <row r="42" spans="1:10" x14ac:dyDescent="0.25">
      <c r="A42">
        <v>60</v>
      </c>
      <c r="B42" s="1">
        <v>22.22222</v>
      </c>
      <c r="C42" s="1">
        <f t="shared" si="2"/>
        <v>1333.3332</v>
      </c>
    </row>
    <row r="43" spans="1:10" x14ac:dyDescent="0.25">
      <c r="A43">
        <v>40</v>
      </c>
      <c r="B43" s="1">
        <v>22.22222</v>
      </c>
      <c r="C43" s="1">
        <f t="shared" si="2"/>
        <v>888.88879999999995</v>
      </c>
      <c r="E43">
        <v>500</v>
      </c>
      <c r="F43">
        <v>1</v>
      </c>
    </row>
    <row r="44" spans="1:10" x14ac:dyDescent="0.25">
      <c r="A44">
        <v>47</v>
      </c>
      <c r="B44" s="1">
        <v>22.22222</v>
      </c>
      <c r="C44" s="1">
        <f t="shared" si="2"/>
        <v>1044.44434</v>
      </c>
      <c r="E44">
        <v>700</v>
      </c>
      <c r="F44">
        <v>3</v>
      </c>
    </row>
    <row r="45" spans="1:10" x14ac:dyDescent="0.25">
      <c r="A45">
        <v>58</v>
      </c>
      <c r="B45" s="1">
        <v>22.22222</v>
      </c>
      <c r="C45" s="1">
        <f t="shared" si="2"/>
        <v>1288.88876</v>
      </c>
      <c r="E45">
        <v>800</v>
      </c>
      <c r="F45">
        <v>3</v>
      </c>
    </row>
    <row r="46" spans="1:10" x14ac:dyDescent="0.25">
      <c r="A46">
        <v>52</v>
      </c>
      <c r="B46" s="1">
        <v>22.22222</v>
      </c>
      <c r="C46" s="1">
        <f t="shared" si="2"/>
        <v>1155.5554400000001</v>
      </c>
      <c r="E46">
        <v>900</v>
      </c>
      <c r="F46">
        <v>1</v>
      </c>
    </row>
    <row r="47" spans="1:10" x14ac:dyDescent="0.25">
      <c r="A47">
        <v>34</v>
      </c>
      <c r="B47" s="1">
        <v>22.22222</v>
      </c>
      <c r="C47" s="1">
        <f t="shared" si="2"/>
        <v>755.55547999999999</v>
      </c>
      <c r="E47">
        <v>1000</v>
      </c>
      <c r="F47">
        <v>1</v>
      </c>
    </row>
    <row r="48" spans="1:10" x14ac:dyDescent="0.25">
      <c r="A48">
        <v>40</v>
      </c>
      <c r="B48" s="1">
        <v>22.22222</v>
      </c>
      <c r="C48" s="1">
        <f t="shared" si="2"/>
        <v>888.88879999999995</v>
      </c>
      <c r="E48">
        <v>1100</v>
      </c>
      <c r="F48">
        <v>5</v>
      </c>
    </row>
    <row r="49" spans="1:6" x14ac:dyDescent="0.25">
      <c r="A49">
        <v>62</v>
      </c>
      <c r="B49" s="1">
        <v>22.22222</v>
      </c>
      <c r="C49" s="1">
        <f t="shared" si="2"/>
        <v>1377.77764</v>
      </c>
      <c r="E49">
        <v>1200</v>
      </c>
      <c r="F49">
        <v>4</v>
      </c>
    </row>
    <row r="50" spans="1:6" x14ac:dyDescent="0.25">
      <c r="A50">
        <v>43</v>
      </c>
      <c r="B50" s="1">
        <v>22.22222</v>
      </c>
      <c r="C50" s="1">
        <f t="shared" si="2"/>
        <v>955.55546000000004</v>
      </c>
      <c r="E50">
        <v>1300</v>
      </c>
      <c r="F50">
        <v>7</v>
      </c>
    </row>
    <row r="51" spans="1:6" x14ac:dyDescent="0.25">
      <c r="A51">
        <v>84</v>
      </c>
      <c r="B51" s="1">
        <v>22.22222</v>
      </c>
      <c r="C51" s="1">
        <f t="shared" si="2"/>
        <v>1866.6664800000001</v>
      </c>
      <c r="E51">
        <v>1400</v>
      </c>
      <c r="F51">
        <v>4</v>
      </c>
    </row>
    <row r="52" spans="1:6" x14ac:dyDescent="0.25">
      <c r="A52">
        <v>60</v>
      </c>
      <c r="B52" s="1">
        <v>22.22222</v>
      </c>
      <c r="C52" s="1">
        <f t="shared" si="2"/>
        <v>1333.3332</v>
      </c>
      <c r="E52">
        <v>1500</v>
      </c>
      <c r="F52">
        <v>3</v>
      </c>
    </row>
    <row r="53" spans="1:6" x14ac:dyDescent="0.25">
      <c r="A53">
        <v>50</v>
      </c>
      <c r="B53" s="1">
        <v>22.22222</v>
      </c>
      <c r="C53" s="1">
        <f t="shared" si="2"/>
        <v>1111.1110000000001</v>
      </c>
      <c r="E53">
        <v>1600</v>
      </c>
      <c r="F53">
        <v>0</v>
      </c>
    </row>
    <row r="54" spans="1:6" x14ac:dyDescent="0.25">
      <c r="A54">
        <v>68</v>
      </c>
      <c r="B54" s="1">
        <v>22.22222</v>
      </c>
      <c r="C54" s="1">
        <f t="shared" si="2"/>
        <v>1511.11096</v>
      </c>
      <c r="E54">
        <v>1700</v>
      </c>
      <c r="F54">
        <v>1</v>
      </c>
    </row>
    <row r="55" spans="1:6" x14ac:dyDescent="0.25">
      <c r="B55" s="1"/>
      <c r="C55" s="1">
        <f>MEDIAN(C6:C54)</f>
        <v>1244.4443200000001</v>
      </c>
    </row>
    <row r="56" spans="1:6" x14ac:dyDescent="0.25">
      <c r="A56" t="s">
        <v>13</v>
      </c>
      <c r="B56" s="1">
        <v>49</v>
      </c>
      <c r="C56" s="1"/>
    </row>
    <row r="57" spans="1:6" x14ac:dyDescent="0.25">
      <c r="A57" t="s">
        <v>15</v>
      </c>
      <c r="B57" s="1">
        <v>1191.3800000000001</v>
      </c>
      <c r="C57" s="1"/>
    </row>
    <row r="58" spans="1:6" x14ac:dyDescent="0.25">
      <c r="A58" t="s">
        <v>16</v>
      </c>
      <c r="B58" s="1">
        <v>1244.4000000000001</v>
      </c>
      <c r="C58" s="1"/>
    </row>
    <row r="59" spans="1:6" x14ac:dyDescent="0.25">
      <c r="A59" t="s">
        <v>17</v>
      </c>
      <c r="B59">
        <v>294.87</v>
      </c>
    </row>
    <row r="62" spans="1:6" x14ac:dyDescent="0.25">
      <c r="A62">
        <v>24</v>
      </c>
      <c r="B62" s="1">
        <v>22.22222</v>
      </c>
      <c r="C62" s="1">
        <f t="shared" ref="C62:C93" si="3">A62*B62</f>
        <v>533.33328000000006</v>
      </c>
    </row>
    <row r="63" spans="1:6" x14ac:dyDescent="0.25">
      <c r="A63">
        <v>25</v>
      </c>
      <c r="B63" s="1">
        <v>22.22222</v>
      </c>
      <c r="C63" s="1">
        <f t="shared" si="3"/>
        <v>555.55550000000005</v>
      </c>
    </row>
    <row r="64" spans="1:6" x14ac:dyDescent="0.25">
      <c r="A64">
        <v>33</v>
      </c>
      <c r="B64" s="1">
        <v>22.22222</v>
      </c>
      <c r="C64" s="1">
        <f t="shared" si="3"/>
        <v>733.33326</v>
      </c>
    </row>
    <row r="65" spans="1:6" x14ac:dyDescent="0.25">
      <c r="A65">
        <v>33</v>
      </c>
      <c r="B65" s="1">
        <v>22.22222</v>
      </c>
      <c r="C65" s="1">
        <f t="shared" si="3"/>
        <v>733.33326</v>
      </c>
    </row>
    <row r="66" spans="1:6" x14ac:dyDescent="0.25">
      <c r="A66">
        <v>33</v>
      </c>
      <c r="B66" s="1">
        <v>22.22222</v>
      </c>
      <c r="C66" s="1">
        <f t="shared" si="3"/>
        <v>733.33326</v>
      </c>
    </row>
    <row r="67" spans="1:6" x14ac:dyDescent="0.25">
      <c r="A67">
        <v>34</v>
      </c>
      <c r="B67" s="1">
        <v>22.22222</v>
      </c>
      <c r="C67" s="1">
        <f t="shared" si="3"/>
        <v>755.55547999999999</v>
      </c>
    </row>
    <row r="68" spans="1:6" x14ac:dyDescent="0.25">
      <c r="A68">
        <v>37</v>
      </c>
      <c r="B68" s="1">
        <v>22.22222</v>
      </c>
      <c r="C68" s="1">
        <f t="shared" si="3"/>
        <v>822.22213999999997</v>
      </c>
      <c r="E68">
        <v>500</v>
      </c>
      <c r="F68">
        <v>2</v>
      </c>
    </row>
    <row r="69" spans="1:6" x14ac:dyDescent="0.25">
      <c r="A69">
        <v>38</v>
      </c>
      <c r="B69" s="1">
        <v>22.22222</v>
      </c>
      <c r="C69" s="1">
        <f t="shared" si="3"/>
        <v>844.44435999999996</v>
      </c>
      <c r="E69">
        <v>700</v>
      </c>
      <c r="F69">
        <v>4</v>
      </c>
    </row>
    <row r="70" spans="1:6" x14ac:dyDescent="0.25">
      <c r="A70">
        <v>40</v>
      </c>
      <c r="B70" s="1">
        <v>22.22222</v>
      </c>
      <c r="C70" s="1">
        <f t="shared" si="3"/>
        <v>888.88879999999995</v>
      </c>
      <c r="E70">
        <v>800</v>
      </c>
      <c r="F70">
        <v>5</v>
      </c>
    </row>
    <row r="71" spans="1:6" x14ac:dyDescent="0.25">
      <c r="A71">
        <v>40</v>
      </c>
      <c r="B71" s="1">
        <v>22.22222</v>
      </c>
      <c r="C71" s="1">
        <f t="shared" si="3"/>
        <v>888.88879999999995</v>
      </c>
      <c r="E71">
        <v>900</v>
      </c>
      <c r="F71">
        <v>2</v>
      </c>
    </row>
    <row r="72" spans="1:6" x14ac:dyDescent="0.25">
      <c r="A72">
        <v>40</v>
      </c>
      <c r="B72" s="1">
        <v>22.22222</v>
      </c>
      <c r="C72" s="1">
        <f t="shared" si="3"/>
        <v>888.88879999999995</v>
      </c>
      <c r="E72">
        <v>1000</v>
      </c>
      <c r="F72">
        <v>2</v>
      </c>
    </row>
    <row r="73" spans="1:6" x14ac:dyDescent="0.25">
      <c r="A73">
        <v>43</v>
      </c>
      <c r="B73" s="1">
        <v>22.22222</v>
      </c>
      <c r="C73" s="1">
        <f t="shared" si="3"/>
        <v>955.55546000000004</v>
      </c>
    </row>
    <row r="74" spans="1:6" x14ac:dyDescent="0.25">
      <c r="A74">
        <v>43</v>
      </c>
      <c r="B74" s="1">
        <v>22.22222</v>
      </c>
      <c r="C74" s="1">
        <f t="shared" si="3"/>
        <v>955.55546000000004</v>
      </c>
    </row>
    <row r="75" spans="1:6" x14ac:dyDescent="0.25">
      <c r="A75">
        <v>47</v>
      </c>
      <c r="B75" s="1">
        <v>22.22222</v>
      </c>
      <c r="C75" s="1">
        <f t="shared" si="3"/>
        <v>1044.44434</v>
      </c>
    </row>
    <row r="76" spans="1:6" x14ac:dyDescent="0.25">
      <c r="A76">
        <v>49</v>
      </c>
      <c r="B76" s="1">
        <v>22.22222</v>
      </c>
      <c r="C76" s="1">
        <f t="shared" si="3"/>
        <v>1088.88878</v>
      </c>
    </row>
    <row r="77" spans="1:6" x14ac:dyDescent="0.25">
      <c r="A77">
        <v>50</v>
      </c>
      <c r="B77" s="1">
        <v>22.22222</v>
      </c>
      <c r="C77" s="1">
        <f t="shared" si="3"/>
        <v>1111.1110000000001</v>
      </c>
      <c r="E77">
        <v>1100</v>
      </c>
      <c r="F77">
        <v>7</v>
      </c>
    </row>
    <row r="78" spans="1:6" x14ac:dyDescent="0.25">
      <c r="A78">
        <v>50</v>
      </c>
      <c r="B78" s="1">
        <v>22.22222</v>
      </c>
      <c r="C78" s="1">
        <f t="shared" si="3"/>
        <v>1111.1110000000001</v>
      </c>
    </row>
    <row r="79" spans="1:6" x14ac:dyDescent="0.25">
      <c r="A79">
        <v>50</v>
      </c>
      <c r="B79" s="1">
        <v>22.22222</v>
      </c>
      <c r="C79" s="1">
        <f t="shared" si="3"/>
        <v>1111.1110000000001</v>
      </c>
    </row>
    <row r="80" spans="1:6" x14ac:dyDescent="0.25">
      <c r="A80">
        <v>50</v>
      </c>
      <c r="B80" s="1">
        <v>22.22222</v>
      </c>
      <c r="C80" s="1">
        <f t="shared" si="3"/>
        <v>1111.1110000000001</v>
      </c>
    </row>
    <row r="81" spans="1:6" x14ac:dyDescent="0.25">
      <c r="A81">
        <v>50</v>
      </c>
      <c r="B81" s="1">
        <v>22.22222</v>
      </c>
      <c r="C81" s="1">
        <f t="shared" si="3"/>
        <v>1111.1110000000001</v>
      </c>
      <c r="E81">
        <v>1200</v>
      </c>
      <c r="F81">
        <v>5</v>
      </c>
    </row>
    <row r="82" spans="1:6" x14ac:dyDescent="0.25">
      <c r="A82">
        <v>51</v>
      </c>
      <c r="B82" s="1">
        <v>22.22222</v>
      </c>
      <c r="C82" s="1">
        <f t="shared" si="3"/>
        <v>1133.33322</v>
      </c>
    </row>
    <row r="83" spans="1:6" x14ac:dyDescent="0.25">
      <c r="A83">
        <v>52</v>
      </c>
      <c r="B83" s="1">
        <v>22.22222</v>
      </c>
      <c r="C83" s="1">
        <f t="shared" si="3"/>
        <v>1155.5554400000001</v>
      </c>
    </row>
    <row r="84" spans="1:6" x14ac:dyDescent="0.25">
      <c r="A84">
        <v>55</v>
      </c>
      <c r="B84" s="1">
        <v>22.22222</v>
      </c>
      <c r="C84" s="1">
        <f t="shared" si="3"/>
        <v>1222.2221</v>
      </c>
    </row>
    <row r="85" spans="1:6" x14ac:dyDescent="0.25">
      <c r="A85">
        <v>55</v>
      </c>
      <c r="B85" s="1">
        <v>22.22222</v>
      </c>
      <c r="C85" s="1">
        <f t="shared" si="3"/>
        <v>1222.2221</v>
      </c>
    </row>
    <row r="86" spans="1:6" x14ac:dyDescent="0.25">
      <c r="A86">
        <v>56</v>
      </c>
      <c r="B86" s="1">
        <v>22.22222</v>
      </c>
      <c r="C86" s="1">
        <f t="shared" si="3"/>
        <v>1244.4443200000001</v>
      </c>
    </row>
    <row r="87" spans="1:6" x14ac:dyDescent="0.25">
      <c r="A87">
        <v>57</v>
      </c>
      <c r="B87" s="1">
        <v>22.22222</v>
      </c>
      <c r="C87" s="1">
        <f t="shared" si="3"/>
        <v>1266.6665399999999</v>
      </c>
    </row>
    <row r="88" spans="1:6" x14ac:dyDescent="0.25">
      <c r="A88">
        <v>58</v>
      </c>
      <c r="B88" s="1">
        <v>22.22222</v>
      </c>
      <c r="C88" s="1">
        <f t="shared" si="3"/>
        <v>1288.88876</v>
      </c>
      <c r="E88">
        <v>1300</v>
      </c>
      <c r="F88">
        <v>11</v>
      </c>
    </row>
    <row r="89" spans="1:6" x14ac:dyDescent="0.25">
      <c r="A89">
        <v>59</v>
      </c>
      <c r="B89" s="1">
        <v>22.22222</v>
      </c>
      <c r="C89" s="1">
        <f t="shared" si="3"/>
        <v>1311.1109799999999</v>
      </c>
    </row>
    <row r="90" spans="1:6" x14ac:dyDescent="0.25">
      <c r="A90">
        <v>59</v>
      </c>
      <c r="B90" s="1">
        <v>22.22222</v>
      </c>
      <c r="C90" s="1">
        <f t="shared" si="3"/>
        <v>1311.1109799999999</v>
      </c>
    </row>
    <row r="91" spans="1:6" x14ac:dyDescent="0.25">
      <c r="A91">
        <v>60</v>
      </c>
      <c r="B91" s="1">
        <v>22.22222</v>
      </c>
      <c r="C91" s="1">
        <f t="shared" si="3"/>
        <v>1333.3332</v>
      </c>
    </row>
    <row r="92" spans="1:6" x14ac:dyDescent="0.25">
      <c r="A92">
        <v>60</v>
      </c>
      <c r="B92" s="1">
        <v>22.22222</v>
      </c>
      <c r="C92" s="1">
        <f t="shared" si="3"/>
        <v>1333.3332</v>
      </c>
      <c r="E92">
        <v>1400</v>
      </c>
      <c r="F92">
        <v>4</v>
      </c>
    </row>
    <row r="93" spans="1:6" x14ac:dyDescent="0.25">
      <c r="A93">
        <v>60</v>
      </c>
      <c r="B93" s="1">
        <v>22.22222</v>
      </c>
      <c r="C93" s="1">
        <f t="shared" si="3"/>
        <v>1333.3332</v>
      </c>
    </row>
    <row r="94" spans="1:6" x14ac:dyDescent="0.25">
      <c r="A94">
        <v>60</v>
      </c>
      <c r="B94" s="1">
        <v>22.22222</v>
      </c>
      <c r="C94" s="1">
        <f t="shared" ref="C94:C110" si="4">A94*B94</f>
        <v>1333.3332</v>
      </c>
    </row>
    <row r="95" spans="1:6" x14ac:dyDescent="0.25">
      <c r="A95">
        <v>60</v>
      </c>
      <c r="B95" s="1">
        <v>22.22222</v>
      </c>
      <c r="C95" s="1">
        <f t="shared" si="4"/>
        <v>1333.3332</v>
      </c>
      <c r="E95">
        <v>1500</v>
      </c>
      <c r="F95">
        <v>5</v>
      </c>
    </row>
    <row r="96" spans="1:6" x14ac:dyDescent="0.25">
      <c r="A96">
        <v>61</v>
      </c>
      <c r="B96" s="1">
        <v>22.22222</v>
      </c>
      <c r="C96" s="1">
        <f t="shared" si="4"/>
        <v>1355.5554199999999</v>
      </c>
      <c r="E96">
        <v>1600</v>
      </c>
      <c r="F96">
        <v>0</v>
      </c>
    </row>
    <row r="97" spans="1:6" x14ac:dyDescent="0.25">
      <c r="A97">
        <v>62</v>
      </c>
      <c r="B97" s="1">
        <v>22.22222</v>
      </c>
      <c r="C97" s="1">
        <f t="shared" si="4"/>
        <v>1377.77764</v>
      </c>
      <c r="E97">
        <v>1700</v>
      </c>
      <c r="F97">
        <v>1</v>
      </c>
    </row>
    <row r="98" spans="1:6" x14ac:dyDescent="0.25">
      <c r="A98">
        <v>62</v>
      </c>
      <c r="B98" s="1">
        <v>22.22222</v>
      </c>
      <c r="C98" s="1">
        <f t="shared" si="4"/>
        <v>1377.77764</v>
      </c>
      <c r="E98">
        <v>1800</v>
      </c>
      <c r="F98">
        <v>1</v>
      </c>
    </row>
    <row r="99" spans="1:6" x14ac:dyDescent="0.25">
      <c r="A99">
        <v>63</v>
      </c>
      <c r="B99" s="1">
        <v>22.22222</v>
      </c>
      <c r="C99" s="1">
        <f t="shared" si="4"/>
        <v>1399.9998599999999</v>
      </c>
    </row>
    <row r="100" spans="1:6" x14ac:dyDescent="0.25">
      <c r="A100">
        <v>64</v>
      </c>
      <c r="B100" s="1">
        <v>22.22222</v>
      </c>
      <c r="C100" s="1">
        <f t="shared" si="4"/>
        <v>1422.22208</v>
      </c>
    </row>
    <row r="101" spans="1:6" x14ac:dyDescent="0.25">
      <c r="A101">
        <v>65</v>
      </c>
      <c r="B101" s="1">
        <v>22.22222</v>
      </c>
      <c r="C101" s="1">
        <f t="shared" si="4"/>
        <v>1444.4443000000001</v>
      </c>
    </row>
    <row r="102" spans="1:6" x14ac:dyDescent="0.25">
      <c r="A102">
        <v>66</v>
      </c>
      <c r="B102" s="1">
        <v>22.22222</v>
      </c>
      <c r="C102" s="1">
        <f t="shared" si="4"/>
        <v>1466.66652</v>
      </c>
    </row>
    <row r="103" spans="1:6" x14ac:dyDescent="0.25">
      <c r="A103">
        <v>67</v>
      </c>
      <c r="B103" s="1">
        <v>22.22222</v>
      </c>
      <c r="C103" s="1">
        <f t="shared" si="4"/>
        <v>1488.8887400000001</v>
      </c>
    </row>
    <row r="104" spans="1:6" x14ac:dyDescent="0.25">
      <c r="A104">
        <v>68</v>
      </c>
      <c r="B104" s="1">
        <v>22.22222</v>
      </c>
      <c r="C104" s="1">
        <f t="shared" si="4"/>
        <v>1511.11096</v>
      </c>
    </row>
    <row r="105" spans="1:6" x14ac:dyDescent="0.25">
      <c r="A105">
        <v>68</v>
      </c>
      <c r="B105" s="1">
        <v>22.22222</v>
      </c>
      <c r="C105" s="1">
        <f t="shared" si="4"/>
        <v>1511.11096</v>
      </c>
    </row>
    <row r="106" spans="1:6" x14ac:dyDescent="0.25">
      <c r="A106">
        <v>68</v>
      </c>
      <c r="B106" s="1">
        <v>22.22222</v>
      </c>
      <c r="C106" s="1">
        <f t="shared" si="4"/>
        <v>1511.11096</v>
      </c>
    </row>
    <row r="107" spans="1:6" x14ac:dyDescent="0.25">
      <c r="A107">
        <v>70</v>
      </c>
      <c r="B107" s="1">
        <v>22.22222</v>
      </c>
      <c r="C107" s="1">
        <f t="shared" si="4"/>
        <v>1555.5554</v>
      </c>
    </row>
    <row r="108" spans="1:6" x14ac:dyDescent="0.25">
      <c r="A108">
        <v>70</v>
      </c>
      <c r="B108" s="1">
        <v>22.22222</v>
      </c>
      <c r="C108" s="1">
        <f t="shared" si="4"/>
        <v>1555.5554</v>
      </c>
    </row>
    <row r="109" spans="1:6" x14ac:dyDescent="0.25">
      <c r="A109">
        <v>78</v>
      </c>
      <c r="B109" s="1">
        <v>22.22222</v>
      </c>
      <c r="C109" s="1">
        <f t="shared" si="4"/>
        <v>1733.3331599999999</v>
      </c>
    </row>
    <row r="110" spans="1:6" x14ac:dyDescent="0.25">
      <c r="A110">
        <v>84</v>
      </c>
      <c r="B110" s="1">
        <v>22.22222</v>
      </c>
      <c r="C110" s="1">
        <f t="shared" si="4"/>
        <v>1866.6664800000001</v>
      </c>
    </row>
    <row r="113" spans="1:2" x14ac:dyDescent="0.25">
      <c r="A113" t="s">
        <v>12</v>
      </c>
      <c r="B113" t="s">
        <v>13</v>
      </c>
    </row>
    <row r="115" spans="1:2" x14ac:dyDescent="0.25">
      <c r="A115">
        <v>500</v>
      </c>
      <c r="B115">
        <v>2</v>
      </c>
    </row>
    <row r="116" spans="1:2" x14ac:dyDescent="0.25">
      <c r="A116">
        <v>700</v>
      </c>
      <c r="B116">
        <v>4</v>
      </c>
    </row>
    <row r="117" spans="1:2" x14ac:dyDescent="0.25">
      <c r="A117">
        <v>800</v>
      </c>
      <c r="B117">
        <v>5</v>
      </c>
    </row>
    <row r="118" spans="1:2" x14ac:dyDescent="0.25">
      <c r="A118">
        <v>900</v>
      </c>
      <c r="B118">
        <v>2</v>
      </c>
    </row>
    <row r="119" spans="1:2" x14ac:dyDescent="0.25">
      <c r="A119">
        <v>1000</v>
      </c>
      <c r="B119">
        <v>2</v>
      </c>
    </row>
    <row r="120" spans="1:2" x14ac:dyDescent="0.25">
      <c r="A120">
        <v>1100</v>
      </c>
      <c r="B120">
        <v>7</v>
      </c>
    </row>
    <row r="121" spans="1:2" x14ac:dyDescent="0.25">
      <c r="A121">
        <v>1200</v>
      </c>
      <c r="B121">
        <v>5</v>
      </c>
    </row>
    <row r="122" spans="1:2" x14ac:dyDescent="0.25">
      <c r="A122">
        <v>1300</v>
      </c>
      <c r="B122">
        <v>11</v>
      </c>
    </row>
    <row r="123" spans="1:2" x14ac:dyDescent="0.25">
      <c r="A123">
        <v>1400</v>
      </c>
      <c r="B123">
        <v>4</v>
      </c>
    </row>
    <row r="124" spans="1:2" x14ac:dyDescent="0.25">
      <c r="A124">
        <v>1500</v>
      </c>
      <c r="B124">
        <v>5</v>
      </c>
    </row>
    <row r="125" spans="1:2" x14ac:dyDescent="0.25">
      <c r="A125">
        <v>1600</v>
      </c>
      <c r="B125">
        <v>0</v>
      </c>
    </row>
    <row r="126" spans="1:2" x14ac:dyDescent="0.25">
      <c r="A126">
        <v>1700</v>
      </c>
      <c r="B126">
        <v>1</v>
      </c>
    </row>
    <row r="127" spans="1:2" x14ac:dyDescent="0.25">
      <c r="A127">
        <v>1800</v>
      </c>
      <c r="B127">
        <v>1</v>
      </c>
    </row>
    <row r="128" spans="1:2" x14ac:dyDescent="0.25">
      <c r="B128">
        <f>SUM(B115:B127)</f>
        <v>49</v>
      </c>
    </row>
  </sheetData>
  <sortState xmlns:xlrd2="http://schemas.microsoft.com/office/spreadsheetml/2017/richdata2" ref="A62:C110">
    <sortCondition ref="A62:A110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Tabelle1</vt:lpstr>
      <vt:lpstr>Tabelle4</vt:lpstr>
      <vt:lpstr>Tabelle7</vt:lpstr>
      <vt:lpstr>Tabelle10</vt:lpstr>
      <vt:lpstr>Tabelle3</vt:lpstr>
      <vt:lpstr>Tabelle6</vt:lpstr>
      <vt:lpstr>Tabelle9</vt:lpstr>
      <vt:lpstr>Tabelle12</vt:lpstr>
      <vt:lpstr>Tabelle2</vt:lpstr>
      <vt:lpstr>Tabelle5</vt:lpstr>
      <vt:lpstr>Tabelle8</vt:lpstr>
      <vt:lpstr>Tabelle11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Keim</dc:creator>
  <cp:lastModifiedBy>Albert Keim</cp:lastModifiedBy>
  <dcterms:created xsi:type="dcterms:W3CDTF">2026-04-20T17:35:47Z</dcterms:created>
  <dcterms:modified xsi:type="dcterms:W3CDTF">2026-05-22T11:48:34Z</dcterms:modified>
</cp:coreProperties>
</file>