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Kniel See Jan 2026\"/>
    </mc:Choice>
  </mc:AlternateContent>
  <xr:revisionPtr revIDLastSave="0" documentId="8_{7E428475-2A7E-4050-9E7F-4EE9F644FE65}" xr6:coauthVersionLast="47" xr6:coauthVersionMax="47" xr10:uidLastSave="{00000000-0000-0000-0000-000000000000}"/>
  <bookViews>
    <workbookView xWindow="-120" yWindow="-120" windowWidth="21840" windowHeight="13020" activeTab="5" xr2:uid="{B1252E8C-C93D-4337-BF74-EB2C28443B0A}"/>
  </bookViews>
  <sheets>
    <sheet name="Tabelle1" sheetId="1" r:id="rId1"/>
    <sheet name="Tabelle2" sheetId="2" r:id="rId2"/>
    <sheet name="Tabelle5" sheetId="5" r:id="rId3"/>
    <sheet name="Tabelle3" sheetId="3" r:id="rId4"/>
    <sheet name="Tabelle6" sheetId="6" r:id="rId5"/>
    <sheet name="Tabelle4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3" i="3" l="1"/>
  <c r="A173" i="5"/>
  <c r="E474" i="3" l="1"/>
  <c r="D470" i="3"/>
  <c r="E459" i="3"/>
  <c r="E448" i="3"/>
  <c r="E432" i="3"/>
  <c r="E392" i="3"/>
  <c r="E353" i="3"/>
  <c r="E304" i="3"/>
  <c r="E284" i="3"/>
  <c r="E269" i="3"/>
  <c r="A476" i="1"/>
  <c r="E464" i="1"/>
  <c r="E443" i="1"/>
  <c r="E425" i="1"/>
  <c r="E406" i="1"/>
  <c r="E384" i="1"/>
  <c r="E363" i="1"/>
  <c r="E354" i="1"/>
  <c r="E340" i="1"/>
  <c r="E329" i="1"/>
  <c r="E309" i="1"/>
  <c r="E294" i="1"/>
  <c r="B378" i="6"/>
  <c r="F369" i="6"/>
  <c r="E365" i="6"/>
  <c r="E336" i="6"/>
  <c r="E315" i="6"/>
  <c r="E291" i="6"/>
  <c r="E241" i="6"/>
  <c r="E215" i="6"/>
  <c r="E205" i="6"/>
  <c r="C359" i="6"/>
  <c r="C358" i="6"/>
  <c r="C357" i="6"/>
  <c r="C356" i="6"/>
  <c r="C355" i="6"/>
  <c r="C354" i="6"/>
  <c r="C353" i="6"/>
  <c r="C352" i="6"/>
  <c r="C351" i="6"/>
  <c r="C350" i="6"/>
  <c r="C349" i="6"/>
  <c r="C348" i="6"/>
  <c r="C347" i="6"/>
  <c r="C346" i="6"/>
  <c r="C345" i="6"/>
  <c r="C344" i="6"/>
  <c r="C343" i="6"/>
  <c r="C342" i="6"/>
  <c r="C341" i="6"/>
  <c r="C340" i="6"/>
  <c r="C339" i="6"/>
  <c r="C338" i="6"/>
  <c r="C337" i="6"/>
  <c r="C336" i="6"/>
  <c r="C335" i="6"/>
  <c r="C334" i="6"/>
  <c r="C333" i="6"/>
  <c r="C332" i="6"/>
  <c r="C331" i="6"/>
  <c r="C330" i="6"/>
  <c r="C329" i="6"/>
  <c r="C328" i="6"/>
  <c r="C327" i="6"/>
  <c r="C326" i="6"/>
  <c r="C325" i="6"/>
  <c r="C324" i="6"/>
  <c r="C323" i="6"/>
  <c r="C322" i="6"/>
  <c r="C321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16" i="6"/>
  <c r="C106" i="6"/>
  <c r="C43" i="6"/>
  <c r="C73" i="6"/>
  <c r="C105" i="6"/>
  <c r="C62" i="6"/>
  <c r="C36" i="6"/>
  <c r="C72" i="6"/>
  <c r="C56" i="6"/>
  <c r="C14" i="6"/>
  <c r="C10" i="6"/>
  <c r="C151" i="6"/>
  <c r="C5" i="6"/>
  <c r="C9" i="6"/>
  <c r="C25" i="6"/>
  <c r="C48" i="6"/>
  <c r="C71" i="6"/>
  <c r="C135" i="6"/>
  <c r="C174" i="6"/>
  <c r="C104" i="6"/>
  <c r="C134" i="6"/>
  <c r="C47" i="6"/>
  <c r="C115" i="6"/>
  <c r="C89" i="6"/>
  <c r="C159" i="6"/>
  <c r="C21" i="6"/>
  <c r="C114" i="6"/>
  <c r="C103" i="6"/>
  <c r="C113" i="6"/>
  <c r="C130" i="6"/>
  <c r="C32" i="6"/>
  <c r="C70" i="6"/>
  <c r="C125" i="6"/>
  <c r="C88" i="6"/>
  <c r="C40" i="6"/>
  <c r="C172" i="6"/>
  <c r="C87" i="6"/>
  <c r="C86" i="6"/>
  <c r="C102" i="6"/>
  <c r="C164" i="6"/>
  <c r="C154" i="6"/>
  <c r="C155" i="6"/>
  <c r="C85" i="6"/>
  <c r="C30" i="6"/>
  <c r="C8" i="6"/>
  <c r="C6" i="6"/>
  <c r="C61" i="6"/>
  <c r="C29" i="6"/>
  <c r="C39" i="6"/>
  <c r="C158" i="6"/>
  <c r="C101" i="6"/>
  <c r="C55" i="6"/>
  <c r="C69" i="6"/>
  <c r="C124" i="6"/>
  <c r="C142" i="6"/>
  <c r="C171" i="6"/>
  <c r="C146" i="6"/>
  <c r="C100" i="6"/>
  <c r="C28" i="6"/>
  <c r="C42" i="6"/>
  <c r="C84" i="6"/>
  <c r="C24" i="6"/>
  <c r="C31" i="6"/>
  <c r="C20" i="6"/>
  <c r="C54" i="6"/>
  <c r="C53" i="6"/>
  <c r="C68" i="6"/>
  <c r="C67" i="6"/>
  <c r="C83" i="6"/>
  <c r="C129" i="6"/>
  <c r="C165" i="6"/>
  <c r="C60" i="6"/>
  <c r="C82" i="6"/>
  <c r="C78" i="6"/>
  <c r="C13" i="6"/>
  <c r="C23" i="6"/>
  <c r="C52" i="6"/>
  <c r="C173" i="6"/>
  <c r="C66" i="6"/>
  <c r="C99" i="6"/>
  <c r="C128" i="6"/>
  <c r="C34" i="6"/>
  <c r="C119" i="6"/>
  <c r="C140" i="6"/>
  <c r="C98" i="6"/>
  <c r="C139" i="6"/>
  <c r="C112" i="6"/>
  <c r="C167" i="6"/>
  <c r="C59" i="6"/>
  <c r="C97" i="6"/>
  <c r="C118" i="6"/>
  <c r="C46" i="6"/>
  <c r="C133" i="6"/>
  <c r="C27" i="6"/>
  <c r="C81" i="6"/>
  <c r="C65" i="6"/>
  <c r="C45" i="6"/>
  <c r="C127" i="6"/>
  <c r="C80" i="6"/>
  <c r="C77" i="6"/>
  <c r="C38" i="6"/>
  <c r="C170" i="6"/>
  <c r="C168" i="6"/>
  <c r="C166" i="6"/>
  <c r="C76" i="6"/>
  <c r="C7" i="6"/>
  <c r="C163" i="6"/>
  <c r="C111" i="6"/>
  <c r="C123" i="6"/>
  <c r="C110" i="6"/>
  <c r="C17" i="6"/>
  <c r="C132" i="6"/>
  <c r="C44" i="6"/>
  <c r="C131" i="6"/>
  <c r="C161" i="6"/>
  <c r="C117" i="6"/>
  <c r="C75" i="6"/>
  <c r="C141" i="6"/>
  <c r="C122" i="6"/>
  <c r="C126" i="6"/>
  <c r="C109" i="6"/>
  <c r="C96" i="6"/>
  <c r="C16" i="6"/>
  <c r="C95" i="6"/>
  <c r="C64" i="6"/>
  <c r="C58" i="6"/>
  <c r="C138" i="6"/>
  <c r="C176" i="6"/>
  <c r="C121" i="6"/>
  <c r="C94" i="6"/>
  <c r="C120" i="6"/>
  <c r="C18" i="6"/>
  <c r="C93" i="6"/>
  <c r="C108" i="6"/>
  <c r="C107" i="6"/>
  <c r="C92" i="6"/>
  <c r="C153" i="6"/>
  <c r="C150" i="6"/>
  <c r="C41" i="6"/>
  <c r="C15" i="6"/>
  <c r="C79" i="6"/>
  <c r="C160" i="6"/>
  <c r="C51" i="6"/>
  <c r="C26" i="6"/>
  <c r="C91" i="6"/>
  <c r="C12" i="6"/>
  <c r="C157" i="6"/>
  <c r="C156" i="6"/>
  <c r="C162" i="6"/>
  <c r="C90" i="6"/>
  <c r="C149" i="6"/>
  <c r="C148" i="6"/>
  <c r="C33" i="6"/>
  <c r="C145" i="6"/>
  <c r="C144" i="6"/>
  <c r="C169" i="6"/>
  <c r="C57" i="6"/>
  <c r="C50" i="6"/>
  <c r="C49" i="6"/>
  <c r="C152" i="6"/>
  <c r="C175" i="6"/>
  <c r="C22" i="6"/>
  <c r="C19" i="6"/>
  <c r="C35" i="6"/>
  <c r="C11" i="6"/>
  <c r="C137" i="6"/>
  <c r="C37" i="6"/>
  <c r="C74" i="6"/>
  <c r="C147" i="6"/>
  <c r="C63" i="6"/>
  <c r="C143" i="6"/>
  <c r="C136" i="6"/>
  <c r="A177" i="6"/>
  <c r="B412" i="4"/>
  <c r="E377" i="4"/>
  <c r="E361" i="4"/>
  <c r="E349" i="4"/>
  <c r="E332" i="4"/>
  <c r="E316" i="4"/>
  <c r="E288" i="4"/>
  <c r="E277" i="4"/>
  <c r="E261" i="4"/>
  <c r="E244" i="4"/>
  <c r="C288" i="4"/>
  <c r="C236" i="4"/>
  <c r="C259" i="4"/>
  <c r="C272" i="4"/>
  <c r="C376" i="4"/>
  <c r="C275" i="4"/>
  <c r="C252" i="4"/>
  <c r="C381" i="4"/>
  <c r="C369" i="4"/>
  <c r="C282" i="4"/>
  <c r="C338" i="4"/>
  <c r="C344" i="4"/>
  <c r="C242" i="4"/>
  <c r="C329" i="4"/>
  <c r="C235" i="4"/>
  <c r="C323" i="4"/>
  <c r="C216" i="4"/>
  <c r="C337" i="4"/>
  <c r="C343" i="4"/>
  <c r="C281" i="4"/>
  <c r="C228" i="4"/>
  <c r="C283" i="4"/>
  <c r="C322" i="4"/>
  <c r="C387" i="4"/>
  <c r="C227" i="4"/>
  <c r="C360" i="4"/>
  <c r="C357" i="4"/>
  <c r="C279" i="4"/>
  <c r="C263" i="4"/>
  <c r="C234" i="4"/>
  <c r="C373" i="4"/>
  <c r="C364" i="4"/>
  <c r="C233" i="4"/>
  <c r="C328" i="4"/>
  <c r="C262" i="4"/>
  <c r="C258" i="4"/>
  <c r="C390" i="4"/>
  <c r="C232" i="4"/>
  <c r="C218" i="4"/>
  <c r="C291" i="4"/>
  <c r="C226" i="4"/>
  <c r="C327" i="4"/>
  <c r="C290" i="4"/>
  <c r="C375" i="4"/>
  <c r="C287" i="4"/>
  <c r="C307" i="4"/>
  <c r="C332" i="4"/>
  <c r="C217" i="4"/>
  <c r="C294" i="4"/>
  <c r="C314" i="4"/>
  <c r="C305" i="4"/>
  <c r="C212" i="4"/>
  <c r="C304" i="4"/>
  <c r="C251" i="4"/>
  <c r="C389" i="4"/>
  <c r="C225" i="4"/>
  <c r="C278" i="4"/>
  <c r="C318" i="4"/>
  <c r="C317" i="4"/>
  <c r="C326" i="4"/>
  <c r="C261" i="4"/>
  <c r="C248" i="4"/>
  <c r="C273" i="4"/>
  <c r="C380" i="4"/>
  <c r="C372" i="4"/>
  <c r="C210" i="4"/>
  <c r="C271" i="4"/>
  <c r="C303" i="4"/>
  <c r="C313" i="4"/>
  <c r="C349" i="4"/>
  <c r="C384" i="4"/>
  <c r="C386" i="4"/>
  <c r="C321" i="4"/>
  <c r="C286" i="4"/>
  <c r="C208" i="4"/>
  <c r="C280" i="4"/>
  <c r="C316" i="4"/>
  <c r="C297" i="4"/>
  <c r="C270" i="4"/>
  <c r="C215" i="4"/>
  <c r="C256" i="4"/>
  <c r="C250" i="4"/>
  <c r="C348" i="4"/>
  <c r="C255" i="4"/>
  <c r="C363" i="4"/>
  <c r="C340" i="4"/>
  <c r="C296" i="4"/>
  <c r="C371" i="4"/>
  <c r="C241" i="4"/>
  <c r="C254" i="4"/>
  <c r="C368" i="4"/>
  <c r="C293" i="4"/>
  <c r="C240" i="4"/>
  <c r="C359" i="4"/>
  <c r="C378" i="4"/>
  <c r="C257" i="4"/>
  <c r="C247" i="4"/>
  <c r="C312" i="4"/>
  <c r="C334" i="4"/>
  <c r="C207" i="4"/>
  <c r="C269" i="4"/>
  <c r="C342" i="4"/>
  <c r="C383" i="4"/>
  <c r="C205" i="4"/>
  <c r="C391" i="4"/>
  <c r="C311" i="4"/>
  <c r="C231" i="4"/>
  <c r="C331" i="4"/>
  <c r="C292" i="4"/>
  <c r="C306" i="4"/>
  <c r="C354" i="4"/>
  <c r="C382" i="4"/>
  <c r="C374" i="4"/>
  <c r="C309" i="4"/>
  <c r="C330" i="4"/>
  <c r="C302" i="4"/>
  <c r="C249" i="4"/>
  <c r="C336" i="4"/>
  <c r="C353" i="4"/>
  <c r="C301" i="4"/>
  <c r="C224" i="4"/>
  <c r="C315" i="4"/>
  <c r="C356" i="4"/>
  <c r="C246" i="4"/>
  <c r="C333" i="4"/>
  <c r="C339" i="4"/>
  <c r="C367" i="4"/>
  <c r="C239" i="4"/>
  <c r="C347" i="4"/>
  <c r="C308" i="4"/>
  <c r="C320" i="4"/>
  <c r="C385" i="4"/>
  <c r="C379" i="4"/>
  <c r="C298" i="4"/>
  <c r="C352" i="4"/>
  <c r="C223" i="4"/>
  <c r="C245" i="4"/>
  <c r="C204" i="4"/>
  <c r="C285" i="4"/>
  <c r="C346" i="4"/>
  <c r="C284" i="4"/>
  <c r="C289" i="4"/>
  <c r="C209" i="4"/>
  <c r="C268" i="4"/>
  <c r="C377" i="4"/>
  <c r="C355" i="4"/>
  <c r="C319" i="4"/>
  <c r="C366" i="4"/>
  <c r="C238" i="4"/>
  <c r="C214" i="4"/>
  <c r="C206" i="4"/>
  <c r="C222" i="4"/>
  <c r="C388" i="4"/>
  <c r="C351" i="4"/>
  <c r="C260" i="4"/>
  <c r="C362" i="4"/>
  <c r="C266" i="4"/>
  <c r="C300" i="4"/>
  <c r="C350" i="4"/>
  <c r="C277" i="4"/>
  <c r="C265" i="4"/>
  <c r="C361" i="4"/>
  <c r="C310" i="4"/>
  <c r="C213" i="4"/>
  <c r="C264" i="4"/>
  <c r="C221" i="4"/>
  <c r="C253" i="4"/>
  <c r="C230" i="4"/>
  <c r="C244" i="4"/>
  <c r="C229" i="4"/>
  <c r="C211" i="4"/>
  <c r="C325" i="4"/>
  <c r="C341" i="4"/>
  <c r="C335" i="4"/>
  <c r="C220" i="4"/>
  <c r="C358" i="4"/>
  <c r="C365" i="4"/>
  <c r="C324" i="4"/>
  <c r="C295" i="4"/>
  <c r="C237" i="4"/>
  <c r="C243" i="4"/>
  <c r="C267" i="4"/>
  <c r="C274" i="4"/>
  <c r="C219" i="4"/>
  <c r="C345" i="4"/>
  <c r="C370" i="4"/>
  <c r="C299" i="4"/>
  <c r="C276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A193" i="4"/>
  <c r="E367" i="5"/>
  <c r="H348" i="5"/>
  <c r="E339" i="5"/>
  <c r="E328" i="5"/>
  <c r="E315" i="5"/>
  <c r="E305" i="5"/>
  <c r="E283" i="5"/>
  <c r="E261" i="5"/>
  <c r="C277" i="5"/>
  <c r="C236" i="5"/>
  <c r="C225" i="5"/>
  <c r="C342" i="5"/>
  <c r="C323" i="5"/>
  <c r="C291" i="5"/>
  <c r="C288" i="5"/>
  <c r="C243" i="5"/>
  <c r="C287" i="5"/>
  <c r="C286" i="5"/>
  <c r="C249" i="5"/>
  <c r="C255" i="5"/>
  <c r="C235" i="5"/>
  <c r="C189" i="5"/>
  <c r="C316" i="5"/>
  <c r="C311" i="5"/>
  <c r="C315" i="5"/>
  <c r="C266" i="5"/>
  <c r="C197" i="5"/>
  <c r="C303" i="5"/>
  <c r="C234" i="5"/>
  <c r="C242" i="5"/>
  <c r="C196" i="5"/>
  <c r="C298" i="5"/>
  <c r="C297" i="5"/>
  <c r="C188" i="5"/>
  <c r="C321" i="5"/>
  <c r="C271" i="5"/>
  <c r="C241" i="5"/>
  <c r="C233" i="5"/>
  <c r="C232" i="5"/>
  <c r="C248" i="5"/>
  <c r="C215" i="5"/>
  <c r="C265" i="5"/>
  <c r="C331" i="5"/>
  <c r="C335" i="5"/>
  <c r="C270" i="5"/>
  <c r="C254" i="5"/>
  <c r="C308" i="5"/>
  <c r="C247" i="5"/>
  <c r="C307" i="5"/>
  <c r="C318" i="5"/>
  <c r="C330" i="5"/>
  <c r="C349" i="5"/>
  <c r="C285" i="5"/>
  <c r="C276" i="5"/>
  <c r="C187" i="5"/>
  <c r="C334" i="5"/>
  <c r="C208" i="5"/>
  <c r="C214" i="5"/>
  <c r="C275" i="5"/>
  <c r="C224" i="5"/>
  <c r="C281" i="5"/>
  <c r="C306" i="5"/>
  <c r="C317" i="5"/>
  <c r="C231" i="5"/>
  <c r="C240" i="5"/>
  <c r="C223" i="5"/>
  <c r="C341" i="5"/>
  <c r="C222" i="5"/>
  <c r="C310" i="5"/>
  <c r="C295" i="5"/>
  <c r="C294" i="5"/>
  <c r="C302" i="5"/>
  <c r="C221" i="5"/>
  <c r="C280" i="5"/>
  <c r="C340" i="5"/>
  <c r="C207" i="5"/>
  <c r="C253" i="5"/>
  <c r="C293" i="5"/>
  <c r="C195" i="5"/>
  <c r="C326" i="5"/>
  <c r="C313" i="5"/>
  <c r="C309" i="5"/>
  <c r="C259" i="5"/>
  <c r="C290" i="5"/>
  <c r="C220" i="5"/>
  <c r="C347" i="5"/>
  <c r="C314" i="5"/>
  <c r="C239" i="5"/>
  <c r="C238" i="5"/>
  <c r="C230" i="5"/>
  <c r="C264" i="5"/>
  <c r="C279" i="5"/>
  <c r="C322" i="5"/>
  <c r="C186" i="5"/>
  <c r="C206" i="5"/>
  <c r="C337" i="5"/>
  <c r="C219" i="5"/>
  <c r="C194" i="5"/>
  <c r="C269" i="5"/>
  <c r="C252" i="5"/>
  <c r="C274" i="5"/>
  <c r="C258" i="5"/>
  <c r="C182" i="5"/>
  <c r="C218" i="5"/>
  <c r="C217" i="5"/>
  <c r="C257" i="5"/>
  <c r="C263" i="5"/>
  <c r="C320" i="5"/>
  <c r="C329" i="5"/>
  <c r="C278" i="5"/>
  <c r="C205" i="5"/>
  <c r="C193" i="5"/>
  <c r="C204" i="5"/>
  <c r="C273" i="5"/>
  <c r="C237" i="5"/>
  <c r="C284" i="5"/>
  <c r="C262" i="5"/>
  <c r="C192" i="5"/>
  <c r="C191" i="5"/>
  <c r="C203" i="5"/>
  <c r="C319" i="5"/>
  <c r="C251" i="5"/>
  <c r="C246" i="5"/>
  <c r="C261" i="5"/>
  <c r="C190" i="5"/>
  <c r="C213" i="5"/>
  <c r="C344" i="5"/>
  <c r="C202" i="5"/>
  <c r="C345" i="5"/>
  <c r="C325" i="5"/>
  <c r="C333" i="5"/>
  <c r="C185" i="5"/>
  <c r="C212" i="5"/>
  <c r="C268" i="5"/>
  <c r="C229" i="5"/>
  <c r="C305" i="5"/>
  <c r="C348" i="5"/>
  <c r="C336" i="5"/>
  <c r="C289" i="5"/>
  <c r="C283" i="5"/>
  <c r="C245" i="5"/>
  <c r="C328" i="5"/>
  <c r="C267" i="5"/>
  <c r="C301" i="5"/>
  <c r="C201" i="5"/>
  <c r="C324" i="5"/>
  <c r="C244" i="5"/>
  <c r="C228" i="5"/>
  <c r="C327" i="5"/>
  <c r="C346" i="5"/>
  <c r="C296" i="5"/>
  <c r="C282" i="5"/>
  <c r="C184" i="5"/>
  <c r="C312" i="5"/>
  <c r="C200" i="5"/>
  <c r="C199" i="5"/>
  <c r="C256" i="5"/>
  <c r="C227" i="5"/>
  <c r="C339" i="5"/>
  <c r="C272" i="5"/>
  <c r="C292" i="5"/>
  <c r="C304" i="5"/>
  <c r="C183" i="5"/>
  <c r="C343" i="5"/>
  <c r="C211" i="5"/>
  <c r="C260" i="5"/>
  <c r="C300" i="5"/>
  <c r="C210" i="5"/>
  <c r="C198" i="5"/>
  <c r="C216" i="5"/>
  <c r="C299" i="5"/>
  <c r="C250" i="5"/>
  <c r="C332" i="5"/>
  <c r="C338" i="5"/>
  <c r="C209" i="5"/>
  <c r="C226" i="5"/>
  <c r="C172" i="5"/>
  <c r="C171" i="5"/>
  <c r="C170" i="5"/>
  <c r="C169" i="5"/>
  <c r="C168" i="5"/>
  <c r="C167" i="5"/>
  <c r="C166" i="5"/>
  <c r="C165" i="5"/>
  <c r="C164" i="5"/>
  <c r="B367" i="5"/>
  <c r="H363" i="5"/>
  <c r="G357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351" i="3"/>
  <c r="C368" i="3"/>
  <c r="C390" i="3"/>
  <c r="C243" i="3"/>
  <c r="C389" i="3"/>
  <c r="C263" i="3"/>
  <c r="C414" i="3"/>
  <c r="C255" i="3"/>
  <c r="C446" i="3"/>
  <c r="C316" i="3"/>
  <c r="C272" i="3"/>
  <c r="C259" i="3"/>
  <c r="C388" i="3"/>
  <c r="C315" i="3"/>
  <c r="C314" i="3"/>
  <c r="C302" i="3"/>
  <c r="C285" i="3"/>
  <c r="C262" i="3"/>
  <c r="C290" i="3"/>
  <c r="C350" i="3"/>
  <c r="C301" i="3"/>
  <c r="C300" i="3"/>
  <c r="C271" i="3"/>
  <c r="C419" i="3"/>
  <c r="C325" i="3"/>
  <c r="C270" i="3"/>
  <c r="C434" i="3"/>
  <c r="C299" i="3"/>
  <c r="C349" i="3"/>
  <c r="C367" i="3"/>
  <c r="C244" i="3"/>
  <c r="C313" i="3"/>
  <c r="C276" i="3"/>
  <c r="C348" i="3"/>
  <c r="C453" i="3"/>
  <c r="C347" i="3"/>
  <c r="C379" i="3"/>
  <c r="C261" i="3"/>
  <c r="C413" i="3"/>
  <c r="C378" i="3"/>
  <c r="C366" i="3"/>
  <c r="C464" i="3"/>
  <c r="C433" i="3"/>
  <c r="C361" i="3"/>
  <c r="C447" i="3"/>
  <c r="C312" i="3"/>
  <c r="C426" i="3"/>
  <c r="C408" i="3"/>
  <c r="C425" i="3"/>
  <c r="C365" i="3"/>
  <c r="C253" i="3"/>
  <c r="C418" i="3"/>
  <c r="C417" i="3"/>
  <c r="C274" i="3"/>
  <c r="C240" i="3"/>
  <c r="C256" i="3"/>
  <c r="C377" i="3"/>
  <c r="C250" i="3"/>
  <c r="C442" i="3"/>
  <c r="C311" i="3"/>
  <c r="C260" i="3"/>
  <c r="C242" i="3"/>
  <c r="C441" i="3"/>
  <c r="C346" i="3"/>
  <c r="C387" i="3"/>
  <c r="C284" i="3"/>
  <c r="C449" i="3"/>
  <c r="C280" i="3"/>
  <c r="C338" i="3"/>
  <c r="C459" i="3"/>
  <c r="C298" i="3"/>
  <c r="C424" i="3"/>
  <c r="C461" i="3"/>
  <c r="C246" i="3"/>
  <c r="C279" i="3"/>
  <c r="C337" i="3"/>
  <c r="C407" i="3"/>
  <c r="C297" i="3"/>
  <c r="C360" i="3"/>
  <c r="C275" i="3"/>
  <c r="C456" i="3"/>
  <c r="C333" i="3"/>
  <c r="C440" i="3"/>
  <c r="C439" i="3"/>
  <c r="C345" i="3"/>
  <c r="C386" i="3"/>
  <c r="C344" i="3"/>
  <c r="C336" i="3"/>
  <c r="C324" i="3"/>
  <c r="C323" i="3"/>
  <c r="C322" i="3"/>
  <c r="C463" i="3"/>
  <c r="C364" i="3"/>
  <c r="C359" i="3"/>
  <c r="C406" i="3"/>
  <c r="C385" i="3"/>
  <c r="C335" i="3"/>
  <c r="C405" i="3"/>
  <c r="C296" i="3"/>
  <c r="C321" i="3"/>
  <c r="C295" i="3"/>
  <c r="C310" i="3"/>
  <c r="C252" i="3"/>
  <c r="C376" i="3"/>
  <c r="C332" i="3"/>
  <c r="C331" i="3"/>
  <c r="C384" i="3"/>
  <c r="C436" i="3"/>
  <c r="C430" i="3"/>
  <c r="C438" i="3"/>
  <c r="C273" i="3"/>
  <c r="C404" i="3"/>
  <c r="C363" i="3"/>
  <c r="C249" i="3"/>
  <c r="C452" i="3"/>
  <c r="C362" i="3"/>
  <c r="C330" i="3"/>
  <c r="C265" i="3"/>
  <c r="C403" i="3"/>
  <c r="C375" i="3"/>
  <c r="C278" i="3"/>
  <c r="C251" i="3"/>
  <c r="C358" i="3"/>
  <c r="C445" i="3"/>
  <c r="C383" i="3"/>
  <c r="C309" i="3"/>
  <c r="C451" i="3"/>
  <c r="C402" i="3"/>
  <c r="C329" i="3"/>
  <c r="C288" i="3"/>
  <c r="C401" i="3"/>
  <c r="C258" i="3"/>
  <c r="C277" i="3"/>
  <c r="C412" i="3"/>
  <c r="C294" i="3"/>
  <c r="C429" i="3"/>
  <c r="C374" i="3"/>
  <c r="C465" i="3"/>
  <c r="C373" i="3"/>
  <c r="C457" i="3"/>
  <c r="C289" i="3"/>
  <c r="C455" i="3"/>
  <c r="C372" i="3"/>
  <c r="C328" i="3"/>
  <c r="C400" i="3"/>
  <c r="C327" i="3"/>
  <c r="C382" i="3"/>
  <c r="C423" i="3"/>
  <c r="C248" i="3"/>
  <c r="C343" i="3"/>
  <c r="C422" i="3"/>
  <c r="C428" i="3"/>
  <c r="C269" i="3"/>
  <c r="C381" i="3"/>
  <c r="C380" i="3"/>
  <c r="C432" i="3"/>
  <c r="C254" i="3"/>
  <c r="C320" i="3"/>
  <c r="C444" i="3"/>
  <c r="C245" i="3"/>
  <c r="C342" i="3"/>
  <c r="C334" i="3"/>
  <c r="C308" i="3"/>
  <c r="C267" i="3"/>
  <c r="C266" i="3"/>
  <c r="C341" i="3"/>
  <c r="C293" i="3"/>
  <c r="C399" i="3"/>
  <c r="C357" i="3"/>
  <c r="C371" i="3"/>
  <c r="C435" i="3"/>
  <c r="C421" i="3"/>
  <c r="C462" i="3"/>
  <c r="C398" i="3"/>
  <c r="C257" i="3"/>
  <c r="C356" i="3"/>
  <c r="C397" i="3"/>
  <c r="C307" i="3"/>
  <c r="C283" i="3"/>
  <c r="C282" i="3"/>
  <c r="C411" i="3"/>
  <c r="C287" i="3"/>
  <c r="C443" i="3"/>
  <c r="C410" i="3"/>
  <c r="C241" i="3"/>
  <c r="C306" i="3"/>
  <c r="C437" i="3"/>
  <c r="C292" i="3"/>
  <c r="C355" i="3"/>
  <c r="C454" i="3"/>
  <c r="C305" i="3"/>
  <c r="C396" i="3"/>
  <c r="C395" i="3"/>
  <c r="C319" i="3"/>
  <c r="C354" i="3"/>
  <c r="C458" i="3"/>
  <c r="C353" i="3"/>
  <c r="C370" i="3"/>
  <c r="C416" i="3"/>
  <c r="C394" i="3"/>
  <c r="C247" i="3"/>
  <c r="C393" i="3"/>
  <c r="C318" i="3"/>
  <c r="C392" i="3"/>
  <c r="C340" i="3"/>
  <c r="C448" i="3"/>
  <c r="C409" i="3"/>
  <c r="C431" i="3"/>
  <c r="C460" i="3"/>
  <c r="C286" i="3"/>
  <c r="C304" i="3"/>
  <c r="C281" i="3"/>
  <c r="C303" i="3"/>
  <c r="C450" i="3"/>
  <c r="C268" i="3"/>
  <c r="C369" i="3"/>
  <c r="C291" i="3"/>
  <c r="C420" i="3"/>
  <c r="C317" i="3"/>
  <c r="C339" i="3"/>
  <c r="C391" i="3"/>
  <c r="C427" i="3"/>
  <c r="C352" i="3"/>
  <c r="C264" i="3"/>
  <c r="C326" i="3"/>
  <c r="C415" i="3"/>
  <c r="A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A361" i="2"/>
  <c r="B377" i="2"/>
  <c r="E371" i="2"/>
  <c r="D365" i="2"/>
  <c r="C231" i="3" l="1"/>
  <c r="C177" i="6"/>
  <c r="C193" i="4"/>
  <c r="C173" i="5"/>
  <c r="E349" i="2"/>
  <c r="E343" i="2"/>
  <c r="E329" i="2"/>
  <c r="E317" i="2"/>
  <c r="E295" i="2"/>
  <c r="E272" i="2"/>
  <c r="E229" i="2"/>
  <c r="E198" i="2"/>
  <c r="C204" i="2"/>
  <c r="C263" i="2"/>
  <c r="C280" i="2"/>
  <c r="C227" i="2"/>
  <c r="C279" i="2"/>
  <c r="C262" i="2"/>
  <c r="C293" i="2"/>
  <c r="C270" i="2"/>
  <c r="C306" i="2"/>
  <c r="C215" i="2"/>
  <c r="C251" i="2"/>
  <c r="C310" i="2"/>
  <c r="C278" i="2"/>
  <c r="C305" i="2"/>
  <c r="C196" i="2"/>
  <c r="C235" i="2"/>
  <c r="C327" i="2"/>
  <c r="C269" i="2"/>
  <c r="C234" i="2"/>
  <c r="C315" i="2"/>
  <c r="C203" i="2"/>
  <c r="C309" i="2"/>
  <c r="C214" i="2"/>
  <c r="C268" i="2"/>
  <c r="C213" i="2"/>
  <c r="C261" i="2"/>
  <c r="C283" i="2"/>
  <c r="C195" i="2"/>
  <c r="C341" i="2"/>
  <c r="C194" i="2"/>
  <c r="C250" i="2"/>
  <c r="C354" i="2"/>
  <c r="C226" i="2"/>
  <c r="C337" i="2"/>
  <c r="C233" i="2"/>
  <c r="C202" i="2"/>
  <c r="C286" i="2"/>
  <c r="C303" i="2"/>
  <c r="C318" i="2"/>
  <c r="C344" i="2"/>
  <c r="C347" i="2"/>
  <c r="C333" i="2"/>
  <c r="C225" i="2"/>
  <c r="C338" i="2"/>
  <c r="C277" i="2"/>
  <c r="C201" i="2"/>
  <c r="C241" i="2"/>
  <c r="C212" i="2"/>
  <c r="C220" i="2"/>
  <c r="C193" i="2"/>
  <c r="C299" i="2"/>
  <c r="C292" i="2"/>
  <c r="C249" i="2"/>
  <c r="C324" i="2"/>
  <c r="C276" i="2"/>
  <c r="C232" i="2"/>
  <c r="C200" i="2"/>
  <c r="C191" i="2"/>
  <c r="C231" i="2"/>
  <c r="C190" i="2"/>
  <c r="C224" i="2"/>
  <c r="C298" i="2"/>
  <c r="C323" i="2"/>
  <c r="C332" i="2"/>
  <c r="C211" i="2"/>
  <c r="C189" i="2"/>
  <c r="C331" i="2"/>
  <c r="C285" i="2"/>
  <c r="C210" i="2"/>
  <c r="C340" i="2"/>
  <c r="C330" i="2"/>
  <c r="C199" i="2"/>
  <c r="C275" i="2"/>
  <c r="C219" i="2"/>
  <c r="C314" i="2"/>
  <c r="C267" i="2"/>
  <c r="C291" i="2"/>
  <c r="C282" i="2"/>
  <c r="C274" i="2"/>
  <c r="C266" i="2"/>
  <c r="C351" i="2"/>
  <c r="C260" i="2"/>
  <c r="C192" i="2"/>
  <c r="C321" i="2"/>
  <c r="C209" i="2"/>
  <c r="C248" i="2"/>
  <c r="C308" i="2"/>
  <c r="C343" i="2"/>
  <c r="C284" i="2"/>
  <c r="C188" i="2"/>
  <c r="C329" i="2"/>
  <c r="C326" i="2"/>
  <c r="C230" i="2"/>
  <c r="C290" i="2"/>
  <c r="C218" i="2"/>
  <c r="C317" i="2"/>
  <c r="C313" i="2"/>
  <c r="C342" i="2"/>
  <c r="C198" i="2"/>
  <c r="C197" i="2"/>
  <c r="C223" i="2"/>
  <c r="C208" i="2"/>
  <c r="C222" i="2"/>
  <c r="C349" i="2"/>
  <c r="C356" i="2"/>
  <c r="C259" i="2"/>
  <c r="C353" i="2"/>
  <c r="C350" i="2"/>
  <c r="C273" i="2"/>
  <c r="C240" i="2"/>
  <c r="C289" i="2"/>
  <c r="C247" i="2"/>
  <c r="C207" i="2"/>
  <c r="C302" i="2"/>
  <c r="C297" i="2"/>
  <c r="C301" i="2"/>
  <c r="C246" i="2"/>
  <c r="C206" i="2"/>
  <c r="C265" i="2"/>
  <c r="C272" i="2"/>
  <c r="C312" i="2"/>
  <c r="C320" i="2"/>
  <c r="C360" i="2"/>
  <c r="C348" i="2"/>
  <c r="C205" i="2"/>
  <c r="C334" i="2"/>
  <c r="C322" i="2"/>
  <c r="C339" i="2"/>
  <c r="C271" i="2"/>
  <c r="C187" i="2"/>
  <c r="C229" i="2"/>
  <c r="C258" i="2"/>
  <c r="C336" i="2"/>
  <c r="C217" i="2"/>
  <c r="C296" i="2"/>
  <c r="C335" i="2"/>
  <c r="C359" i="2"/>
  <c r="C319" i="2"/>
  <c r="C346" i="2"/>
  <c r="C281" i="2"/>
  <c r="C311" i="2"/>
  <c r="C352" i="2"/>
  <c r="C357" i="2"/>
  <c r="C288" i="2"/>
  <c r="C239" i="2"/>
  <c r="C295" i="2"/>
  <c r="C216" i="2"/>
  <c r="C307" i="2"/>
  <c r="C238" i="2"/>
  <c r="C355" i="2"/>
  <c r="C294" i="2"/>
  <c r="C257" i="2"/>
  <c r="C221" i="2"/>
  <c r="C237" i="2"/>
  <c r="C256" i="2"/>
  <c r="C245" i="2"/>
  <c r="C244" i="2"/>
  <c r="C345" i="2"/>
  <c r="C255" i="2"/>
  <c r="C243" i="2"/>
  <c r="C304" i="2"/>
  <c r="C242" i="2"/>
  <c r="C316" i="2"/>
  <c r="C325" i="2"/>
  <c r="C254" i="2"/>
  <c r="C300" i="2"/>
  <c r="C253" i="2"/>
  <c r="C228" i="2"/>
  <c r="C328" i="2"/>
  <c r="C252" i="2"/>
  <c r="C358" i="2"/>
  <c r="C236" i="2"/>
  <c r="C287" i="2"/>
  <c r="C264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06" i="1"/>
  <c r="C466" i="1"/>
  <c r="C300" i="1"/>
  <c r="C348" i="1"/>
  <c r="C311" i="1"/>
  <c r="C307" i="1"/>
  <c r="C320" i="1"/>
  <c r="C315" i="1"/>
  <c r="C429" i="1"/>
  <c r="C473" i="1"/>
  <c r="C428" i="1"/>
  <c r="C417" i="1"/>
  <c r="C387" i="1"/>
  <c r="C471" i="1"/>
  <c r="C347" i="1"/>
  <c r="C354" i="1"/>
  <c r="C336" i="1"/>
  <c r="C357" i="1"/>
  <c r="C474" i="1"/>
  <c r="C436" i="1"/>
  <c r="C274" i="1"/>
  <c r="C367" i="1"/>
  <c r="C304" i="1"/>
  <c r="C264" i="1"/>
  <c r="C432" i="1"/>
  <c r="C468" i="1"/>
  <c r="C338" i="1"/>
  <c r="C397" i="1"/>
  <c r="C254" i="1"/>
  <c r="C462" i="1"/>
  <c r="C373" i="1"/>
  <c r="C469" i="1"/>
  <c r="C431" i="1"/>
  <c r="C427" i="1"/>
  <c r="C294" i="1"/>
  <c r="C416" i="1"/>
  <c r="C251" i="1"/>
  <c r="C413" i="1"/>
  <c r="C415" i="1"/>
  <c r="C404" i="1"/>
  <c r="C458" i="1"/>
  <c r="C475" i="1"/>
  <c r="C423" i="1"/>
  <c r="C352" i="1"/>
  <c r="C292" i="1"/>
  <c r="C314" i="1"/>
  <c r="C396" i="1"/>
  <c r="C299" i="1"/>
  <c r="C422" i="1"/>
  <c r="C380" i="1"/>
  <c r="C345" i="1"/>
  <c r="C441" i="1"/>
  <c r="C412" i="1"/>
  <c r="C344" i="1"/>
  <c r="C273" i="1"/>
  <c r="C379" i="1"/>
  <c r="C440" i="1"/>
  <c r="C439" i="1"/>
  <c r="C272" i="1"/>
  <c r="C335" i="1"/>
  <c r="C334" i="1"/>
  <c r="C319" i="1"/>
  <c r="C313" i="1"/>
  <c r="C343" i="1"/>
  <c r="C453" i="1"/>
  <c r="C303" i="1"/>
  <c r="C325" i="1"/>
  <c r="C271" i="1"/>
  <c r="C291" i="1"/>
  <c r="C306" i="1"/>
  <c r="C342" i="1"/>
  <c r="C443" i="1"/>
  <c r="C467" i="1"/>
  <c r="C395" i="1"/>
  <c r="C457" i="1"/>
  <c r="C318" i="1"/>
  <c r="C366" i="1"/>
  <c r="C421" i="1"/>
  <c r="C394" i="1"/>
  <c r="C447" i="1"/>
  <c r="C426" i="1"/>
  <c r="C341" i="1"/>
  <c r="C298" i="1"/>
  <c r="C430" i="1"/>
  <c r="C470" i="1"/>
  <c r="C425" i="1"/>
  <c r="C372" i="1"/>
  <c r="C281" i="1"/>
  <c r="C353" i="1"/>
  <c r="C363" i="1"/>
  <c r="C456" i="1"/>
  <c r="C378" i="1"/>
  <c r="C465" i="1"/>
  <c r="C461" i="1"/>
  <c r="C464" i="1"/>
  <c r="C386" i="1"/>
  <c r="C263" i="1"/>
  <c r="C420" i="1"/>
  <c r="C337" i="1"/>
  <c r="C297" i="1"/>
  <c r="C393" i="1"/>
  <c r="C351" i="1"/>
  <c r="C262" i="1"/>
  <c r="C261" i="1"/>
  <c r="C414" i="1"/>
  <c r="C248" i="1"/>
  <c r="C327" i="1"/>
  <c r="C310" i="1"/>
  <c r="C330" i="1"/>
  <c r="C280" i="1"/>
  <c r="C403" i="1"/>
  <c r="C377" i="1"/>
  <c r="C346" i="1"/>
  <c r="C463" i="1"/>
  <c r="C302" i="1"/>
  <c r="C409" i="1"/>
  <c r="C419" i="1"/>
  <c r="C260" i="1"/>
  <c r="C329" i="1"/>
  <c r="C402" i="1"/>
  <c r="C392" i="1"/>
  <c r="C371" i="1"/>
  <c r="C290" i="1"/>
  <c r="C333" i="1"/>
  <c r="C411" i="1"/>
  <c r="C259" i="1"/>
  <c r="C270" i="1"/>
  <c r="C410" i="1"/>
  <c r="C385" i="1"/>
  <c r="C446" i="1"/>
  <c r="C376" i="1"/>
  <c r="C390" i="1"/>
  <c r="C384" i="1"/>
  <c r="C279" i="1"/>
  <c r="C278" i="1"/>
  <c r="C452" i="1"/>
  <c r="C289" i="1"/>
  <c r="C391" i="1"/>
  <c r="C312" i="1"/>
  <c r="C451" i="1"/>
  <c r="C445" i="1"/>
  <c r="C317" i="1"/>
  <c r="C472" i="1"/>
  <c r="C365" i="1"/>
  <c r="C332" i="1"/>
  <c r="C257" i="1"/>
  <c r="C288" i="1"/>
  <c r="C450" i="1"/>
  <c r="C362" i="1"/>
  <c r="C324" i="1"/>
  <c r="C339" i="1"/>
  <c r="C269" i="1"/>
  <c r="C444" i="1"/>
  <c r="C268" i="1"/>
  <c r="C253" i="1"/>
  <c r="C296" i="1"/>
  <c r="C460" i="1"/>
  <c r="C370" i="1"/>
  <c r="C277" i="1"/>
  <c r="C375" i="1"/>
  <c r="C369" i="1"/>
  <c r="C301" i="1"/>
  <c r="C323" i="1"/>
  <c r="C322" i="1"/>
  <c r="C356" i="1"/>
  <c r="C246" i="1"/>
  <c r="C408" i="1"/>
  <c r="C359" i="1"/>
  <c r="C405" i="1"/>
  <c r="C340" i="1"/>
  <c r="C295" i="1"/>
  <c r="C401" i="1"/>
  <c r="C267" i="1"/>
  <c r="C276" i="1"/>
  <c r="C389" i="1"/>
  <c r="C438" i="1"/>
  <c r="C449" i="1"/>
  <c r="C287" i="1"/>
  <c r="C448" i="1"/>
  <c r="C437" i="1"/>
  <c r="C250" i="1"/>
  <c r="C374" i="1"/>
  <c r="C400" i="1"/>
  <c r="C435" i="1"/>
  <c r="C418" i="1"/>
  <c r="C249" i="1"/>
  <c r="C286" i="1"/>
  <c r="C328" i="1"/>
  <c r="C361" i="1"/>
  <c r="C309" i="1"/>
  <c r="C382" i="1"/>
  <c r="C308" i="1"/>
  <c r="C245" i="1"/>
  <c r="C381" i="1"/>
  <c r="C266" i="1"/>
  <c r="C399" i="1"/>
  <c r="C256" i="1"/>
  <c r="C316" i="1"/>
  <c r="C442" i="1"/>
  <c r="C360" i="1"/>
  <c r="C459" i="1"/>
  <c r="C265" i="1"/>
  <c r="C255" i="1"/>
  <c r="C424" i="1"/>
  <c r="C388" i="1"/>
  <c r="C398" i="1"/>
  <c r="C364" i="1"/>
  <c r="C247" i="1"/>
  <c r="C434" i="1"/>
  <c r="C285" i="1"/>
  <c r="C407" i="1"/>
  <c r="C355" i="1"/>
  <c r="C284" i="1"/>
  <c r="C275" i="1"/>
  <c r="C305" i="1"/>
  <c r="C258" i="1"/>
  <c r="C283" i="1"/>
  <c r="C293" i="1"/>
  <c r="C455" i="1"/>
  <c r="C331" i="1"/>
  <c r="C321" i="1"/>
  <c r="C282" i="1"/>
  <c r="C358" i="1"/>
  <c r="C454" i="1"/>
  <c r="C350" i="1"/>
  <c r="C252" i="1"/>
  <c r="C433" i="1"/>
  <c r="C326" i="1"/>
  <c r="C383" i="1"/>
  <c r="C349" i="1"/>
  <c r="C368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A236" i="1"/>
</calcChain>
</file>

<file path=xl/sharedStrings.xml><?xml version="1.0" encoding="utf-8"?>
<sst xmlns="http://schemas.openxmlformats.org/spreadsheetml/2006/main" count="217" uniqueCount="85">
  <si>
    <t>Knielinger See 24 Jan 26</t>
  </si>
  <si>
    <t xml:space="preserve">Beprobung </t>
  </si>
  <si>
    <t>hier Zooplankton</t>
  </si>
  <si>
    <t>Daphnia galeata  von</t>
  </si>
  <si>
    <t>1-7 m Tiefe</t>
  </si>
  <si>
    <t>Messung</t>
  </si>
  <si>
    <t>Faktor</t>
  </si>
  <si>
    <t>mikron</t>
  </si>
  <si>
    <t>Teil eins</t>
  </si>
  <si>
    <t xml:space="preserve">Gelatine Teil 1 __  6,50 g  </t>
  </si>
  <si>
    <t>Gesamt 77,60 g</t>
  </si>
  <si>
    <t>6,5 g</t>
  </si>
  <si>
    <t>Eudiaptomus gracilis</t>
  </si>
  <si>
    <t>Cyclopoida</t>
  </si>
  <si>
    <t>n =</t>
  </si>
  <si>
    <t>mean</t>
  </si>
  <si>
    <t>Median</t>
  </si>
  <si>
    <t>StAbw</t>
  </si>
  <si>
    <t>196-187</t>
  </si>
  <si>
    <t>227-196</t>
  </si>
  <si>
    <t>270-227</t>
  </si>
  <si>
    <t>293-270</t>
  </si>
  <si>
    <t>315-293</t>
  </si>
  <si>
    <t>327-315</t>
  </si>
  <si>
    <t>341-327</t>
  </si>
  <si>
    <t>347-341</t>
  </si>
  <si>
    <t>Länge</t>
  </si>
  <si>
    <t>Anzahl</t>
  </si>
  <si>
    <t>R</t>
  </si>
  <si>
    <t>R/stbw</t>
  </si>
  <si>
    <t>ob Schranke</t>
  </si>
  <si>
    <t>untere Schranke</t>
  </si>
  <si>
    <t>Irrtumswahrscheinlichkeit alpha</t>
  </si>
  <si>
    <t>Teil drei</t>
  </si>
  <si>
    <t>6,2 g</t>
  </si>
  <si>
    <t xml:space="preserve">Gelatine Teil 1 __  6,20 g  </t>
  </si>
  <si>
    <t>nr   1</t>
  </si>
  <si>
    <t>nr    3</t>
  </si>
  <si>
    <t>außerhalb der Schranken</t>
  </si>
  <si>
    <t>259-225</t>
  </si>
  <si>
    <t>281-259</t>
  </si>
  <si>
    <t>303-281</t>
  </si>
  <si>
    <t>313-303</t>
  </si>
  <si>
    <t>326-313</t>
  </si>
  <si>
    <t>337-326</t>
  </si>
  <si>
    <t>347-337</t>
  </si>
  <si>
    <t>242-212</t>
  </si>
  <si>
    <t>259-242</t>
  </si>
  <si>
    <t>275-259</t>
  </si>
  <si>
    <t>286-275</t>
  </si>
  <si>
    <t>314-298</t>
  </si>
  <si>
    <t>347-332</t>
  </si>
  <si>
    <t>Teil 1</t>
  </si>
  <si>
    <t>Teil 3</t>
  </si>
  <si>
    <t>203-193</t>
  </si>
  <si>
    <t>213-203</t>
  </si>
  <si>
    <t>240-219</t>
  </si>
  <si>
    <t>289-239</t>
  </si>
  <si>
    <t>313-289</t>
  </si>
  <si>
    <t>334-313</t>
  </si>
  <si>
    <t>innerhalb der Schranken</t>
  </si>
  <si>
    <t>292-254</t>
  </si>
  <si>
    <t>307-292</t>
  </si>
  <si>
    <t>327-307</t>
  </si>
  <si>
    <t>338-327</t>
  </si>
  <si>
    <t>352-338</t>
  </si>
  <si>
    <t>361-352</t>
  </si>
  <si>
    <t>382-361</t>
  </si>
  <si>
    <t>404-382</t>
  </si>
  <si>
    <t>423-404</t>
  </si>
  <si>
    <t>441-423</t>
  </si>
  <si>
    <t>462-441</t>
  </si>
  <si>
    <t>Teil   1</t>
  </si>
  <si>
    <t>Tel  3</t>
  </si>
  <si>
    <t>267-258</t>
  </si>
  <si>
    <t>282-267</t>
  </si>
  <si>
    <t>302-282</t>
  </si>
  <si>
    <t>351-302</t>
  </si>
  <si>
    <t>390-351</t>
  </si>
  <si>
    <t>430-390</t>
  </si>
  <si>
    <t>446-430</t>
  </si>
  <si>
    <t>457-446</t>
  </si>
  <si>
    <t>Maximalwert</t>
  </si>
  <si>
    <t>Minimalwert</t>
  </si>
  <si>
    <t>Spannweite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</si>
</sst>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Tabelle1!$B$484</c:f>
              <c:strCache>
                <c:ptCount val="1"/>
                <c:pt idx="0">
                  <c:v>Anzahl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Tabelle1!$A$485:$A$501</c:f>
              <c:numCache>
                <c:formatCode>General</c:formatCode>
                <c:ptCount val="17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Tabelle1!$B$485:$B$501</c:f>
              <c:numCache>
                <c:formatCode>General</c:formatCode>
                <c:ptCount val="17"/>
                <c:pt idx="1">
                  <c:v>2</c:v>
                </c:pt>
                <c:pt idx="2">
                  <c:v>8</c:v>
                </c:pt>
                <c:pt idx="3">
                  <c:v>38</c:v>
                </c:pt>
                <c:pt idx="4">
                  <c:v>15</c:v>
                </c:pt>
                <c:pt idx="5">
                  <c:v>20</c:v>
                </c:pt>
                <c:pt idx="6">
                  <c:v>11</c:v>
                </c:pt>
                <c:pt idx="7">
                  <c:v>14</c:v>
                </c:pt>
                <c:pt idx="8">
                  <c:v>9</c:v>
                </c:pt>
                <c:pt idx="9">
                  <c:v>21</c:v>
                </c:pt>
                <c:pt idx="10">
                  <c:v>22</c:v>
                </c:pt>
                <c:pt idx="11">
                  <c:v>19</c:v>
                </c:pt>
                <c:pt idx="12">
                  <c:v>18</c:v>
                </c:pt>
                <c:pt idx="13">
                  <c:v>21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40-4FE6-8F11-BED236B95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3063871"/>
        <c:axId val="983064351"/>
      </c:scatterChart>
      <c:valAx>
        <c:axId val="983063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3064351"/>
        <c:crosses val="autoZero"/>
        <c:crossBetween val="midCat"/>
      </c:valAx>
      <c:valAx>
        <c:axId val="98306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3063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Tabelle6!$B$362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Tabelle6!$A$363:$A$377</c:f>
              <c:numCache>
                <c:formatCode>General</c:formatCode>
                <c:ptCount val="15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</c:numCache>
            </c:numRef>
          </c:xVal>
          <c:yVal>
            <c:numRef>
              <c:f>Tabelle6!$B$363:$B$377</c:f>
              <c:numCache>
                <c:formatCode>General</c:formatCode>
                <c:ptCount val="15"/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10</c:v>
                </c:pt>
                <c:pt idx="5">
                  <c:v>6</c:v>
                </c:pt>
                <c:pt idx="6">
                  <c:v>21</c:v>
                </c:pt>
                <c:pt idx="7">
                  <c:v>50</c:v>
                </c:pt>
                <c:pt idx="8">
                  <c:v>24</c:v>
                </c:pt>
                <c:pt idx="9">
                  <c:v>21</c:v>
                </c:pt>
                <c:pt idx="10">
                  <c:v>8</c:v>
                </c:pt>
                <c:pt idx="11">
                  <c:v>8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A3-44CF-BA24-4F33C05B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9601823"/>
        <c:axId val="709602303"/>
      </c:scatterChart>
      <c:valAx>
        <c:axId val="709601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9602303"/>
        <c:crosses val="autoZero"/>
        <c:crossBetween val="midCat"/>
      </c:valAx>
      <c:valAx>
        <c:axId val="70960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96018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Tabelle4!$B$394</c:f>
              <c:strCache>
                <c:ptCount val="1"/>
                <c:pt idx="0">
                  <c:v>Anzahl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Tabelle4!$A$395:$A$411</c:f>
              <c:numCache>
                <c:formatCode>General</c:formatCode>
                <c:ptCount val="17"/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</c:numCache>
            </c:numRef>
          </c:xVal>
          <c:yVal>
            <c:numRef>
              <c:f>Tabelle4!$B$395:$B$411</c:f>
              <c:numCache>
                <c:formatCode>General</c:formatCode>
                <c:ptCount val="17"/>
                <c:pt idx="1">
                  <c:v>1</c:v>
                </c:pt>
                <c:pt idx="2">
                  <c:v>6</c:v>
                </c:pt>
                <c:pt idx="3">
                  <c:v>2</c:v>
                </c:pt>
                <c:pt idx="4">
                  <c:v>30</c:v>
                </c:pt>
                <c:pt idx="5">
                  <c:v>17</c:v>
                </c:pt>
                <c:pt idx="6">
                  <c:v>16</c:v>
                </c:pt>
                <c:pt idx="7">
                  <c:v>11</c:v>
                </c:pt>
                <c:pt idx="8">
                  <c:v>5</c:v>
                </c:pt>
                <c:pt idx="9">
                  <c:v>7</c:v>
                </c:pt>
                <c:pt idx="10">
                  <c:v>16</c:v>
                </c:pt>
                <c:pt idx="11">
                  <c:v>18</c:v>
                </c:pt>
                <c:pt idx="12">
                  <c:v>15</c:v>
                </c:pt>
                <c:pt idx="13">
                  <c:v>13</c:v>
                </c:pt>
                <c:pt idx="14">
                  <c:v>16</c:v>
                </c:pt>
                <c:pt idx="15">
                  <c:v>11</c:v>
                </c:pt>
                <c:pt idx="16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CE-424C-9131-107AD7CC1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3040831"/>
        <c:axId val="983038911"/>
      </c:scatterChart>
      <c:valAx>
        <c:axId val="983040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3038911"/>
        <c:crosses val="autoZero"/>
        <c:crossBetween val="midCat"/>
      </c:valAx>
      <c:valAx>
        <c:axId val="983038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30408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Tabelle4!$B$394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Tabelle4!$A$395:$A$411</c:f>
              <c:numCache>
                <c:formatCode>General</c:formatCode>
                <c:ptCount val="17"/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</c:numCache>
            </c:numRef>
          </c:xVal>
          <c:yVal>
            <c:numRef>
              <c:f>Tabelle4!$B$395:$B$411</c:f>
              <c:numCache>
                <c:formatCode>General</c:formatCode>
                <c:ptCount val="17"/>
                <c:pt idx="1">
                  <c:v>1</c:v>
                </c:pt>
                <c:pt idx="2">
                  <c:v>6</c:v>
                </c:pt>
                <c:pt idx="3">
                  <c:v>2</c:v>
                </c:pt>
                <c:pt idx="4">
                  <c:v>30</c:v>
                </c:pt>
                <c:pt idx="5">
                  <c:v>17</c:v>
                </c:pt>
                <c:pt idx="6">
                  <c:v>16</c:v>
                </c:pt>
                <c:pt idx="7">
                  <c:v>11</c:v>
                </c:pt>
                <c:pt idx="8">
                  <c:v>5</c:v>
                </c:pt>
                <c:pt idx="9">
                  <c:v>7</c:v>
                </c:pt>
                <c:pt idx="10">
                  <c:v>16</c:v>
                </c:pt>
                <c:pt idx="11">
                  <c:v>18</c:v>
                </c:pt>
                <c:pt idx="12">
                  <c:v>15</c:v>
                </c:pt>
                <c:pt idx="13">
                  <c:v>13</c:v>
                </c:pt>
                <c:pt idx="14">
                  <c:v>16</c:v>
                </c:pt>
                <c:pt idx="15">
                  <c:v>11</c:v>
                </c:pt>
                <c:pt idx="16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25-481F-87FA-BC4081EE7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3048991"/>
        <c:axId val="983041311"/>
      </c:scatterChart>
      <c:valAx>
        <c:axId val="983048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3041311"/>
        <c:crosses val="autoZero"/>
        <c:crossBetween val="midCat"/>
      </c:valAx>
      <c:valAx>
        <c:axId val="98304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30489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Tabelle1!$B$484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Tabelle1!$A$485:$A$501</c:f>
              <c:numCache>
                <c:formatCode>General</c:formatCode>
                <c:ptCount val="17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Tabelle1!$B$485:$B$501</c:f>
              <c:numCache>
                <c:formatCode>General</c:formatCode>
                <c:ptCount val="17"/>
                <c:pt idx="1">
                  <c:v>2</c:v>
                </c:pt>
                <c:pt idx="2">
                  <c:v>8</c:v>
                </c:pt>
                <c:pt idx="3">
                  <c:v>38</c:v>
                </c:pt>
                <c:pt idx="4">
                  <c:v>15</c:v>
                </c:pt>
                <c:pt idx="5">
                  <c:v>20</c:v>
                </c:pt>
                <c:pt idx="6">
                  <c:v>11</c:v>
                </c:pt>
                <c:pt idx="7">
                  <c:v>14</c:v>
                </c:pt>
                <c:pt idx="8">
                  <c:v>9</c:v>
                </c:pt>
                <c:pt idx="9">
                  <c:v>21</c:v>
                </c:pt>
                <c:pt idx="10">
                  <c:v>22</c:v>
                </c:pt>
                <c:pt idx="11">
                  <c:v>19</c:v>
                </c:pt>
                <c:pt idx="12">
                  <c:v>18</c:v>
                </c:pt>
                <c:pt idx="13">
                  <c:v>21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75-4367-97E8-B632829F5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3062431"/>
        <c:axId val="983062911"/>
      </c:scatterChart>
      <c:valAx>
        <c:axId val="983062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3062911"/>
        <c:crosses val="autoZero"/>
        <c:crossBetween val="midCat"/>
      </c:valAx>
      <c:valAx>
        <c:axId val="983062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30624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Tabelle2!$B$363</c:f>
              <c:strCache>
                <c:ptCount val="1"/>
                <c:pt idx="0">
                  <c:v>Anzahl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Tabelle2!$A$364:$A$376</c:f>
              <c:numCache>
                <c:formatCode>General</c:formatCode>
                <c:ptCount val="13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</c:numCache>
            </c:numRef>
          </c:xVal>
          <c:yVal>
            <c:numRef>
              <c:f>Tabelle2!$B$364:$B$376</c:f>
              <c:numCache>
                <c:formatCode>General</c:formatCode>
                <c:ptCount val="13"/>
                <c:pt idx="1">
                  <c:v>9</c:v>
                </c:pt>
                <c:pt idx="2">
                  <c:v>31</c:v>
                </c:pt>
                <c:pt idx="3">
                  <c:v>43</c:v>
                </c:pt>
                <c:pt idx="4">
                  <c:v>23</c:v>
                </c:pt>
                <c:pt idx="5">
                  <c:v>22</c:v>
                </c:pt>
                <c:pt idx="6">
                  <c:v>12</c:v>
                </c:pt>
                <c:pt idx="7">
                  <c:v>14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6C-458B-968F-57D5A59AA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9703951"/>
        <c:axId val="1609687631"/>
      </c:scatterChart>
      <c:valAx>
        <c:axId val="1609703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09687631"/>
        <c:crosses val="autoZero"/>
        <c:crossBetween val="midCat"/>
      </c:valAx>
      <c:valAx>
        <c:axId val="1609687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09703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Tabelle2!$B$363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Tabelle2!$A$364:$A$376</c:f>
              <c:numCache>
                <c:formatCode>General</c:formatCode>
                <c:ptCount val="13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</c:numCache>
            </c:numRef>
          </c:xVal>
          <c:yVal>
            <c:numRef>
              <c:f>Tabelle2!$B$364:$B$376</c:f>
              <c:numCache>
                <c:formatCode>General</c:formatCode>
                <c:ptCount val="13"/>
                <c:pt idx="1">
                  <c:v>9</c:v>
                </c:pt>
                <c:pt idx="2">
                  <c:v>31</c:v>
                </c:pt>
                <c:pt idx="3">
                  <c:v>43</c:v>
                </c:pt>
                <c:pt idx="4">
                  <c:v>23</c:v>
                </c:pt>
                <c:pt idx="5">
                  <c:v>22</c:v>
                </c:pt>
                <c:pt idx="6">
                  <c:v>12</c:v>
                </c:pt>
                <c:pt idx="7">
                  <c:v>14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F4-401E-92CF-DF00359FD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9699151"/>
        <c:axId val="1609693391"/>
      </c:scatterChart>
      <c:valAx>
        <c:axId val="16096991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09693391"/>
        <c:crosses val="autoZero"/>
        <c:crossBetween val="midCat"/>
      </c:valAx>
      <c:valAx>
        <c:axId val="1609693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096991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Tabelle5!$B$355</c:f>
              <c:strCache>
                <c:ptCount val="1"/>
                <c:pt idx="0">
                  <c:v>Anzahl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Tabelle5!$A$356:$A$366</c:f>
              <c:numCache>
                <c:formatCode>General</c:formatCode>
                <c:ptCount val="11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</c:numCache>
            </c:numRef>
          </c:xVal>
          <c:yVal>
            <c:numRef>
              <c:f>Tabelle5!$B$356:$B$366</c:f>
              <c:numCache>
                <c:formatCode>General</c:formatCode>
                <c:ptCount val="11"/>
                <c:pt idx="1">
                  <c:v>8</c:v>
                </c:pt>
                <c:pt idx="2">
                  <c:v>36</c:v>
                </c:pt>
                <c:pt idx="3">
                  <c:v>33</c:v>
                </c:pt>
                <c:pt idx="4">
                  <c:v>21</c:v>
                </c:pt>
                <c:pt idx="5">
                  <c:v>20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76-49C2-BF09-986CB0754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3420015"/>
        <c:axId val="923403695"/>
      </c:scatterChart>
      <c:valAx>
        <c:axId val="9234200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3403695"/>
        <c:crosses val="autoZero"/>
        <c:crossBetween val="midCat"/>
      </c:valAx>
      <c:valAx>
        <c:axId val="923403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34200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Tabelle5!$B$355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Tabelle5!$A$356:$A$366</c:f>
              <c:numCache>
                <c:formatCode>General</c:formatCode>
                <c:ptCount val="11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</c:numCache>
            </c:numRef>
          </c:xVal>
          <c:yVal>
            <c:numRef>
              <c:f>Tabelle5!$B$356:$B$366</c:f>
              <c:numCache>
                <c:formatCode>General</c:formatCode>
                <c:ptCount val="11"/>
                <c:pt idx="1">
                  <c:v>8</c:v>
                </c:pt>
                <c:pt idx="2">
                  <c:v>36</c:v>
                </c:pt>
                <c:pt idx="3">
                  <c:v>33</c:v>
                </c:pt>
                <c:pt idx="4">
                  <c:v>21</c:v>
                </c:pt>
                <c:pt idx="5">
                  <c:v>20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2D-4825-8BF8-E17445020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3427215"/>
        <c:axId val="923427695"/>
      </c:scatterChart>
      <c:valAx>
        <c:axId val="9234272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3427695"/>
        <c:crosses val="autoZero"/>
        <c:crossBetween val="midCat"/>
      </c:valAx>
      <c:valAx>
        <c:axId val="923427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34272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Tabelle3!$B$468</c:f>
              <c:strCache>
                <c:ptCount val="1"/>
                <c:pt idx="0">
                  <c:v>Anzahl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Tabelle3!$A$469:$A$482</c:f>
              <c:numCache>
                <c:formatCode>General</c:formatCode>
                <c:ptCount val="14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1500</c:v>
                </c:pt>
                <c:pt idx="13">
                  <c:v>1600</c:v>
                </c:pt>
              </c:numCache>
            </c:numRef>
          </c:xVal>
          <c:yVal>
            <c:numRef>
              <c:f>Tabelle3!$B$469:$B$482</c:f>
              <c:numCache>
                <c:formatCode>General</c:formatCode>
                <c:ptCount val="14"/>
                <c:pt idx="1">
                  <c:v>3</c:v>
                </c:pt>
                <c:pt idx="2">
                  <c:v>7</c:v>
                </c:pt>
                <c:pt idx="3">
                  <c:v>9</c:v>
                </c:pt>
                <c:pt idx="4">
                  <c:v>9</c:v>
                </c:pt>
                <c:pt idx="5">
                  <c:v>15</c:v>
                </c:pt>
                <c:pt idx="6">
                  <c:v>20</c:v>
                </c:pt>
                <c:pt idx="7">
                  <c:v>49</c:v>
                </c:pt>
                <c:pt idx="8">
                  <c:v>39</c:v>
                </c:pt>
                <c:pt idx="9">
                  <c:v>40</c:v>
                </c:pt>
                <c:pt idx="10">
                  <c:v>16</c:v>
                </c:pt>
                <c:pt idx="11">
                  <c:v>11</c:v>
                </c:pt>
                <c:pt idx="12">
                  <c:v>0</c:v>
                </c:pt>
                <c:pt idx="13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06-4D15-AB33-C251351D6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3031231"/>
        <c:axId val="983031711"/>
      </c:scatterChart>
      <c:valAx>
        <c:axId val="9830312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3031711"/>
        <c:crosses val="autoZero"/>
        <c:crossBetween val="midCat"/>
      </c:valAx>
      <c:valAx>
        <c:axId val="98303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3031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Tabelle3!$B$468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Tabelle3!$A$469:$A$482</c:f>
              <c:numCache>
                <c:formatCode>General</c:formatCode>
                <c:ptCount val="14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1500</c:v>
                </c:pt>
                <c:pt idx="13">
                  <c:v>1600</c:v>
                </c:pt>
              </c:numCache>
            </c:numRef>
          </c:xVal>
          <c:yVal>
            <c:numRef>
              <c:f>Tabelle3!$B$469:$B$482</c:f>
              <c:numCache>
                <c:formatCode>General</c:formatCode>
                <c:ptCount val="14"/>
                <c:pt idx="1">
                  <c:v>3</c:v>
                </c:pt>
                <c:pt idx="2">
                  <c:v>7</c:v>
                </c:pt>
                <c:pt idx="3">
                  <c:v>9</c:v>
                </c:pt>
                <c:pt idx="4">
                  <c:v>9</c:v>
                </c:pt>
                <c:pt idx="5">
                  <c:v>15</c:v>
                </c:pt>
                <c:pt idx="6">
                  <c:v>20</c:v>
                </c:pt>
                <c:pt idx="7">
                  <c:v>49</c:v>
                </c:pt>
                <c:pt idx="8">
                  <c:v>39</c:v>
                </c:pt>
                <c:pt idx="9">
                  <c:v>40</c:v>
                </c:pt>
                <c:pt idx="10">
                  <c:v>16</c:v>
                </c:pt>
                <c:pt idx="11">
                  <c:v>11</c:v>
                </c:pt>
                <c:pt idx="12">
                  <c:v>0</c:v>
                </c:pt>
                <c:pt idx="13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0A-4DE2-A0D3-F45CD1410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721647"/>
        <c:axId val="1022722127"/>
      </c:scatterChart>
      <c:valAx>
        <c:axId val="1022721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722127"/>
        <c:crosses val="autoZero"/>
        <c:crossBetween val="midCat"/>
      </c:valAx>
      <c:valAx>
        <c:axId val="102272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7216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Tabelle6!$B$362</c:f>
              <c:strCache>
                <c:ptCount val="1"/>
                <c:pt idx="0">
                  <c:v>Anzahl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Tabelle6!$A$363:$A$377</c:f>
              <c:numCache>
                <c:formatCode>General</c:formatCode>
                <c:ptCount val="15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</c:numCache>
            </c:numRef>
          </c:xVal>
          <c:yVal>
            <c:numRef>
              <c:f>Tabelle6!$B$363:$B$377</c:f>
              <c:numCache>
                <c:formatCode>General</c:formatCode>
                <c:ptCount val="15"/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10</c:v>
                </c:pt>
                <c:pt idx="5">
                  <c:v>6</c:v>
                </c:pt>
                <c:pt idx="6">
                  <c:v>21</c:v>
                </c:pt>
                <c:pt idx="7">
                  <c:v>50</c:v>
                </c:pt>
                <c:pt idx="8">
                  <c:v>24</c:v>
                </c:pt>
                <c:pt idx="9">
                  <c:v>21</c:v>
                </c:pt>
                <c:pt idx="10">
                  <c:v>8</c:v>
                </c:pt>
                <c:pt idx="11">
                  <c:v>8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69-4522-8972-21622AED2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3064831"/>
        <c:axId val="983063391"/>
      </c:scatterChart>
      <c:valAx>
        <c:axId val="983064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3063391"/>
        <c:crosses val="autoZero"/>
        <c:crossBetween val="midCat"/>
      </c:valAx>
      <c:valAx>
        <c:axId val="983063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30648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502</xdr:row>
      <xdr:rowOff>33337</xdr:rowOff>
    </xdr:from>
    <xdr:to>
      <xdr:col>6</xdr:col>
      <xdr:colOff>285750</xdr:colOff>
      <xdr:row>516</xdr:row>
      <xdr:rowOff>109537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98E6B89-0474-E8AB-F381-509E9FE17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161925</xdr:colOff>
      <xdr:row>484</xdr:row>
      <xdr:rowOff>119062</xdr:rowOff>
    </xdr:from>
    <xdr:to>
      <xdr:col>9</xdr:col>
      <xdr:colOff>161925</xdr:colOff>
      <xdr:row>499</xdr:row>
      <xdr:rowOff>4762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C5CA587-677D-CF91-9CCE-B74DD3B98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383</xdr:row>
      <xdr:rowOff>109537</xdr:rowOff>
    </xdr:from>
    <xdr:to>
      <xdr:col>6</xdr:col>
      <xdr:colOff>295275</xdr:colOff>
      <xdr:row>397</xdr:row>
      <xdr:rowOff>185737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D603E8C-5719-7913-2DF0-6C046C953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352425</xdr:colOff>
      <xdr:row>398</xdr:row>
      <xdr:rowOff>147637</xdr:rowOff>
    </xdr:from>
    <xdr:to>
      <xdr:col>6</xdr:col>
      <xdr:colOff>352425</xdr:colOff>
      <xdr:row>413</xdr:row>
      <xdr:rowOff>33337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9605FA7-DFF5-D790-87AC-0A748FA55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373</xdr:row>
      <xdr:rowOff>52387</xdr:rowOff>
    </xdr:from>
    <xdr:to>
      <xdr:col>6</xdr:col>
      <xdr:colOff>266700</xdr:colOff>
      <xdr:row>387</xdr:row>
      <xdr:rowOff>128587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BAFA537-2BB4-5B52-A55C-6AA3ACC69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388</xdr:row>
      <xdr:rowOff>176212</xdr:rowOff>
    </xdr:from>
    <xdr:to>
      <xdr:col>6</xdr:col>
      <xdr:colOff>171450</xdr:colOff>
      <xdr:row>403</xdr:row>
      <xdr:rowOff>61912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9D09D63-F286-6695-3A20-0C3212AF2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483</xdr:row>
      <xdr:rowOff>176212</xdr:rowOff>
    </xdr:from>
    <xdr:to>
      <xdr:col>6</xdr:col>
      <xdr:colOff>361950</xdr:colOff>
      <xdr:row>498</xdr:row>
      <xdr:rowOff>61912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5B7921D-B931-C08C-B8E2-A6E81F33F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500</xdr:row>
      <xdr:rowOff>80962</xdr:rowOff>
    </xdr:from>
    <xdr:to>
      <xdr:col>6</xdr:col>
      <xdr:colOff>219075</xdr:colOff>
      <xdr:row>514</xdr:row>
      <xdr:rowOff>157162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320CD34-1868-621F-EA4A-9BDF5A5A7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378</xdr:row>
      <xdr:rowOff>138112</xdr:rowOff>
    </xdr:from>
    <xdr:to>
      <xdr:col>6</xdr:col>
      <xdr:colOff>276225</xdr:colOff>
      <xdr:row>393</xdr:row>
      <xdr:rowOff>23812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1E6E12B-86D4-1B52-6DA8-01261FA2B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394</xdr:row>
      <xdr:rowOff>90487</xdr:rowOff>
    </xdr:from>
    <xdr:to>
      <xdr:col>6</xdr:col>
      <xdr:colOff>304800</xdr:colOff>
      <xdr:row>408</xdr:row>
      <xdr:rowOff>166687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0C0D046-BF65-DB96-2646-8D1717B70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413</xdr:row>
      <xdr:rowOff>23812</xdr:rowOff>
    </xdr:from>
    <xdr:to>
      <xdr:col>6</xdr:col>
      <xdr:colOff>552450</xdr:colOff>
      <xdr:row>427</xdr:row>
      <xdr:rowOff>100012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391BE81-D7CE-7B0F-30D0-6F97004D6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400050</xdr:colOff>
      <xdr:row>396</xdr:row>
      <xdr:rowOff>100012</xdr:rowOff>
    </xdr:from>
    <xdr:to>
      <xdr:col>9</xdr:col>
      <xdr:colOff>400050</xdr:colOff>
      <xdr:row>410</xdr:row>
      <xdr:rowOff>176212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00DF809-4FFA-8D36-0759-CA13F879C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F4FB-246B-4147-9E2A-41D9793DAE8E}">
  <dimension ref="A1:F501"/>
  <sheetViews>
    <sheetView workbookViewId="0">
      <selection activeCell="A239" sqref="A239:B242"/>
    </sheetView>
  </sheetViews>
  <sheetFormatPr baseColWidth="10" defaultRowHeight="15" x14ac:dyDescent="0.25"/>
  <sheetData>
    <row r="1" spans="1:6" x14ac:dyDescent="0.25">
      <c r="A1" t="s">
        <v>0</v>
      </c>
      <c r="C1" t="s">
        <v>1</v>
      </c>
      <c r="D1" t="s">
        <v>2</v>
      </c>
    </row>
    <row r="2" spans="1:6" x14ac:dyDescent="0.25">
      <c r="A2" t="s">
        <v>3</v>
      </c>
      <c r="C2" t="s">
        <v>4</v>
      </c>
      <c r="D2" t="s">
        <v>9</v>
      </c>
      <c r="F2" t="s">
        <v>10</v>
      </c>
    </row>
    <row r="3" spans="1:6" x14ac:dyDescent="0.25">
      <c r="A3" t="s">
        <v>5</v>
      </c>
      <c r="B3" t="s">
        <v>6</v>
      </c>
      <c r="C3" t="s">
        <v>7</v>
      </c>
      <c r="D3" t="s">
        <v>11</v>
      </c>
      <c r="E3" t="s">
        <v>8</v>
      </c>
    </row>
    <row r="5" spans="1:6" x14ac:dyDescent="0.25">
      <c r="A5">
        <v>52</v>
      </c>
      <c r="B5" s="1">
        <v>22.22222</v>
      </c>
      <c r="C5" s="1">
        <f t="shared" ref="C5:C68" si="0">A5*B5</f>
        <v>1155.5554400000001</v>
      </c>
    </row>
    <row r="6" spans="1:6" x14ac:dyDescent="0.25">
      <c r="A6">
        <v>44</v>
      </c>
      <c r="B6" s="1">
        <v>22.22222</v>
      </c>
      <c r="C6" s="1">
        <f t="shared" si="0"/>
        <v>977.77768000000003</v>
      </c>
    </row>
    <row r="7" spans="1:6" x14ac:dyDescent="0.25">
      <c r="A7">
        <v>55</v>
      </c>
      <c r="B7" s="1">
        <v>22.22222</v>
      </c>
      <c r="C7" s="1">
        <f t="shared" si="0"/>
        <v>1222.2221</v>
      </c>
    </row>
    <row r="8" spans="1:6" x14ac:dyDescent="0.25">
      <c r="A8">
        <v>36</v>
      </c>
      <c r="B8" s="1">
        <v>22.22222</v>
      </c>
      <c r="C8" s="1">
        <f t="shared" si="0"/>
        <v>799.99991999999997</v>
      </c>
    </row>
    <row r="9" spans="1:6" x14ac:dyDescent="0.25">
      <c r="A9">
        <v>66</v>
      </c>
      <c r="B9" s="1">
        <v>22.22222</v>
      </c>
      <c r="C9" s="1">
        <f t="shared" si="0"/>
        <v>1466.66652</v>
      </c>
    </row>
    <row r="10" spans="1:6" x14ac:dyDescent="0.25">
      <c r="A10">
        <v>22</v>
      </c>
      <c r="B10" s="1">
        <v>22.22222</v>
      </c>
      <c r="C10" s="1">
        <f t="shared" si="0"/>
        <v>488.88884000000002</v>
      </c>
    </row>
    <row r="11" spans="1:6" x14ac:dyDescent="0.25">
      <c r="A11">
        <v>44</v>
      </c>
      <c r="B11" s="1">
        <v>22.22222</v>
      </c>
      <c r="C11" s="1">
        <f t="shared" si="0"/>
        <v>977.77768000000003</v>
      </c>
    </row>
    <row r="12" spans="1:6" x14ac:dyDescent="0.25">
      <c r="A12">
        <v>71</v>
      </c>
      <c r="B12" s="1">
        <v>22.22222</v>
      </c>
      <c r="C12" s="1">
        <f t="shared" si="0"/>
        <v>1577.7776200000001</v>
      </c>
    </row>
    <row r="13" spans="1:6" x14ac:dyDescent="0.25">
      <c r="A13">
        <v>48</v>
      </c>
      <c r="B13" s="1">
        <v>22.22222</v>
      </c>
      <c r="C13" s="1">
        <f t="shared" si="0"/>
        <v>1066.6665600000001</v>
      </c>
    </row>
    <row r="14" spans="1:6" x14ac:dyDescent="0.25">
      <c r="A14">
        <v>27</v>
      </c>
      <c r="B14" s="1">
        <v>22.22222</v>
      </c>
      <c r="C14" s="1">
        <f t="shared" si="0"/>
        <v>599.99994000000004</v>
      </c>
    </row>
    <row r="15" spans="1:6" x14ac:dyDescent="0.25">
      <c r="A15">
        <v>35</v>
      </c>
      <c r="B15" s="1">
        <v>22.22222</v>
      </c>
      <c r="C15" s="1">
        <f t="shared" si="0"/>
        <v>777.77769999999998</v>
      </c>
    </row>
    <row r="16" spans="1:6" x14ac:dyDescent="0.25">
      <c r="A16">
        <v>38</v>
      </c>
      <c r="B16" s="1">
        <v>22.22222</v>
      </c>
      <c r="C16" s="1">
        <f t="shared" si="0"/>
        <v>844.44435999999996</v>
      </c>
    </row>
    <row r="17" spans="1:3" x14ac:dyDescent="0.25">
      <c r="A17">
        <v>71</v>
      </c>
      <c r="B17" s="1">
        <v>22.22222</v>
      </c>
      <c r="C17" s="1">
        <f t="shared" si="0"/>
        <v>1577.7776200000001</v>
      </c>
    </row>
    <row r="18" spans="1:3" x14ac:dyDescent="0.25">
      <c r="A18">
        <v>28</v>
      </c>
      <c r="B18" s="1">
        <v>22.22222</v>
      </c>
      <c r="C18" s="1">
        <f t="shared" si="0"/>
        <v>622.22216000000003</v>
      </c>
    </row>
    <row r="19" spans="1:3" x14ac:dyDescent="0.25">
      <c r="A19">
        <v>27</v>
      </c>
      <c r="B19" s="1">
        <v>22.22222</v>
      </c>
      <c r="C19" s="1">
        <f t="shared" si="0"/>
        <v>599.99994000000004</v>
      </c>
    </row>
    <row r="20" spans="1:3" x14ac:dyDescent="0.25">
      <c r="A20">
        <v>24</v>
      </c>
      <c r="B20" s="1">
        <v>22.22222</v>
      </c>
      <c r="C20" s="1">
        <f t="shared" si="0"/>
        <v>533.33328000000006</v>
      </c>
    </row>
    <row r="21" spans="1:3" x14ac:dyDescent="0.25">
      <c r="A21">
        <v>31</v>
      </c>
      <c r="B21" s="1">
        <v>22.22222</v>
      </c>
      <c r="C21" s="1">
        <f t="shared" si="0"/>
        <v>688.88882000000001</v>
      </c>
    </row>
    <row r="22" spans="1:3" x14ac:dyDescent="0.25">
      <c r="A22">
        <v>26</v>
      </c>
      <c r="B22" s="1">
        <v>22.22222</v>
      </c>
      <c r="C22" s="1">
        <f t="shared" si="0"/>
        <v>577.77772000000004</v>
      </c>
    </row>
    <row r="23" spans="1:3" x14ac:dyDescent="0.25">
      <c r="A23">
        <v>27</v>
      </c>
      <c r="B23" s="1">
        <v>22.22222</v>
      </c>
      <c r="C23" s="1">
        <f t="shared" si="0"/>
        <v>599.99994000000004</v>
      </c>
    </row>
    <row r="24" spans="1:3" x14ac:dyDescent="0.25">
      <c r="A24">
        <v>47</v>
      </c>
      <c r="B24" s="1">
        <v>22.22222</v>
      </c>
      <c r="C24" s="1">
        <f t="shared" si="0"/>
        <v>1044.44434</v>
      </c>
    </row>
    <row r="25" spans="1:3" x14ac:dyDescent="0.25">
      <c r="A25">
        <v>60</v>
      </c>
      <c r="B25" s="1">
        <v>22.22222</v>
      </c>
      <c r="C25" s="1">
        <f t="shared" si="0"/>
        <v>1333.3332</v>
      </c>
    </row>
    <row r="26" spans="1:3" x14ac:dyDescent="0.25">
      <c r="A26">
        <v>27</v>
      </c>
      <c r="B26" s="1">
        <v>22.22222</v>
      </c>
      <c r="C26" s="1">
        <f t="shared" si="0"/>
        <v>599.99994000000004</v>
      </c>
    </row>
    <row r="27" spans="1:3" x14ac:dyDescent="0.25">
      <c r="A27">
        <v>66</v>
      </c>
      <c r="B27" s="1">
        <v>22.22222</v>
      </c>
      <c r="C27" s="1">
        <f t="shared" si="0"/>
        <v>1466.66652</v>
      </c>
    </row>
    <row r="28" spans="1:3" x14ac:dyDescent="0.25">
      <c r="A28">
        <v>19</v>
      </c>
      <c r="B28" s="1">
        <v>22.22222</v>
      </c>
      <c r="C28" s="1">
        <f t="shared" si="0"/>
        <v>422.22217999999998</v>
      </c>
    </row>
    <row r="29" spans="1:3" x14ac:dyDescent="0.25">
      <c r="A29">
        <v>51</v>
      </c>
      <c r="B29" s="1">
        <v>22.22222</v>
      </c>
      <c r="C29" s="1">
        <f t="shared" si="0"/>
        <v>1133.33322</v>
      </c>
    </row>
    <row r="30" spans="1:3" x14ac:dyDescent="0.25">
      <c r="A30">
        <v>58</v>
      </c>
      <c r="B30" s="1">
        <v>22.22222</v>
      </c>
      <c r="C30" s="1">
        <f t="shared" si="0"/>
        <v>1288.88876</v>
      </c>
    </row>
    <row r="31" spans="1:3" x14ac:dyDescent="0.25">
      <c r="A31">
        <v>56</v>
      </c>
      <c r="B31" s="1">
        <v>22.22222</v>
      </c>
      <c r="C31" s="1">
        <f t="shared" si="0"/>
        <v>1244.4443200000001</v>
      </c>
    </row>
    <row r="32" spans="1:3" x14ac:dyDescent="0.25">
      <c r="A32">
        <v>64</v>
      </c>
      <c r="B32" s="1">
        <v>22.22222</v>
      </c>
      <c r="C32" s="1">
        <f t="shared" si="0"/>
        <v>1422.22208</v>
      </c>
    </row>
    <row r="33" spans="1:3" x14ac:dyDescent="0.25">
      <c r="A33">
        <v>23</v>
      </c>
      <c r="B33" s="1">
        <v>22.22222</v>
      </c>
      <c r="C33" s="1">
        <f t="shared" si="0"/>
        <v>511.11106000000001</v>
      </c>
    </row>
    <row r="34" spans="1:3" x14ac:dyDescent="0.25">
      <c r="A34">
        <v>25</v>
      </c>
      <c r="B34" s="1">
        <v>22.22222</v>
      </c>
      <c r="C34" s="1">
        <f t="shared" si="0"/>
        <v>555.55550000000005</v>
      </c>
    </row>
    <row r="35" spans="1:3" x14ac:dyDescent="0.25">
      <c r="A35">
        <v>72</v>
      </c>
      <c r="B35" s="1">
        <v>22.22222</v>
      </c>
      <c r="C35" s="1">
        <f t="shared" si="0"/>
        <v>1599.9998399999999</v>
      </c>
    </row>
    <row r="36" spans="1:3" x14ac:dyDescent="0.25">
      <c r="A36">
        <v>49</v>
      </c>
      <c r="B36" s="1">
        <v>22.22222</v>
      </c>
      <c r="C36" s="1">
        <f t="shared" si="0"/>
        <v>1088.88878</v>
      </c>
    </row>
    <row r="37" spans="1:3" x14ac:dyDescent="0.25">
      <c r="A37">
        <v>68</v>
      </c>
      <c r="B37" s="1">
        <v>22.22222</v>
      </c>
      <c r="C37" s="1">
        <f t="shared" si="0"/>
        <v>1511.11096</v>
      </c>
    </row>
    <row r="38" spans="1:3" x14ac:dyDescent="0.25">
      <c r="A38">
        <v>34</v>
      </c>
      <c r="B38" s="1">
        <v>22.22222</v>
      </c>
      <c r="C38" s="1">
        <f t="shared" si="0"/>
        <v>755.55547999999999</v>
      </c>
    </row>
    <row r="39" spans="1:3" x14ac:dyDescent="0.25">
      <c r="A39">
        <v>23</v>
      </c>
      <c r="B39" s="1">
        <v>22.22222</v>
      </c>
      <c r="C39" s="1">
        <f t="shared" si="0"/>
        <v>511.11106000000001</v>
      </c>
    </row>
    <row r="40" spans="1:3" x14ac:dyDescent="0.25">
      <c r="A40">
        <v>58</v>
      </c>
      <c r="B40" s="1">
        <v>22.22222</v>
      </c>
      <c r="C40" s="1">
        <f t="shared" si="0"/>
        <v>1288.88876</v>
      </c>
    </row>
    <row r="41" spans="1:3" x14ac:dyDescent="0.25">
      <c r="A41">
        <v>25</v>
      </c>
      <c r="B41" s="1">
        <v>22.22222</v>
      </c>
      <c r="C41" s="1">
        <f t="shared" si="0"/>
        <v>555.55550000000005</v>
      </c>
    </row>
    <row r="42" spans="1:3" x14ac:dyDescent="0.25">
      <c r="A42">
        <v>54</v>
      </c>
      <c r="B42" s="1">
        <v>22.22222</v>
      </c>
      <c r="C42" s="1">
        <f t="shared" si="0"/>
        <v>1199.9998800000001</v>
      </c>
    </row>
    <row r="43" spans="1:3" x14ac:dyDescent="0.25">
      <c r="A43">
        <v>18</v>
      </c>
      <c r="B43" s="1">
        <v>22.22222</v>
      </c>
      <c r="C43" s="1">
        <f t="shared" si="0"/>
        <v>399.99995999999999</v>
      </c>
    </row>
    <row r="44" spans="1:3" x14ac:dyDescent="0.25">
      <c r="A44">
        <v>32</v>
      </c>
      <c r="B44" s="1">
        <v>22.22222</v>
      </c>
      <c r="C44" s="1">
        <f t="shared" si="0"/>
        <v>711.11104</v>
      </c>
    </row>
    <row r="45" spans="1:3" x14ac:dyDescent="0.25">
      <c r="A45">
        <v>54</v>
      </c>
      <c r="B45" s="1">
        <v>22.22222</v>
      </c>
      <c r="C45" s="1">
        <f t="shared" si="0"/>
        <v>1199.9998800000001</v>
      </c>
    </row>
    <row r="46" spans="1:3" x14ac:dyDescent="0.25">
      <c r="A46">
        <v>32</v>
      </c>
      <c r="B46" s="1">
        <v>22.22222</v>
      </c>
      <c r="C46" s="1">
        <f t="shared" si="0"/>
        <v>711.11104</v>
      </c>
    </row>
    <row r="47" spans="1:3" x14ac:dyDescent="0.25">
      <c r="A47">
        <v>49</v>
      </c>
      <c r="B47" s="1">
        <v>22.22222</v>
      </c>
      <c r="C47" s="1">
        <f t="shared" si="0"/>
        <v>1088.88878</v>
      </c>
    </row>
    <row r="48" spans="1:3" x14ac:dyDescent="0.25">
      <c r="A48">
        <v>37</v>
      </c>
      <c r="B48" s="1">
        <v>22.22222</v>
      </c>
      <c r="C48" s="1">
        <f t="shared" si="0"/>
        <v>822.22213999999997</v>
      </c>
    </row>
    <row r="49" spans="1:3" x14ac:dyDescent="0.25">
      <c r="A49">
        <v>27</v>
      </c>
      <c r="B49" s="1">
        <v>22.22222</v>
      </c>
      <c r="C49" s="1">
        <f t="shared" si="0"/>
        <v>599.99994000000004</v>
      </c>
    </row>
    <row r="50" spans="1:3" x14ac:dyDescent="0.25">
      <c r="A50">
        <v>21</v>
      </c>
      <c r="B50" s="1">
        <v>22.22222</v>
      </c>
      <c r="C50" s="1">
        <f t="shared" si="0"/>
        <v>466.66662000000002</v>
      </c>
    </row>
    <row r="51" spans="1:3" x14ac:dyDescent="0.25">
      <c r="A51">
        <v>63</v>
      </c>
      <c r="B51" s="1">
        <v>22.22222</v>
      </c>
      <c r="C51" s="1">
        <f t="shared" si="0"/>
        <v>1399.9998599999999</v>
      </c>
    </row>
    <row r="52" spans="1:3" x14ac:dyDescent="0.25">
      <c r="A52">
        <v>66</v>
      </c>
      <c r="B52" s="1">
        <v>22.22222</v>
      </c>
      <c r="C52" s="1">
        <f t="shared" si="0"/>
        <v>1466.66652</v>
      </c>
    </row>
    <row r="53" spans="1:3" x14ac:dyDescent="0.25">
      <c r="A53">
        <v>58</v>
      </c>
      <c r="B53" s="1">
        <v>22.22222</v>
      </c>
      <c r="C53" s="1">
        <f t="shared" si="0"/>
        <v>1288.88876</v>
      </c>
    </row>
    <row r="54" spans="1:3" x14ac:dyDescent="0.25">
      <c r="A54">
        <v>53</v>
      </c>
      <c r="B54" s="1">
        <v>22.22222</v>
      </c>
      <c r="C54" s="1">
        <f t="shared" si="0"/>
        <v>1177.77766</v>
      </c>
    </row>
    <row r="55" spans="1:3" x14ac:dyDescent="0.25">
      <c r="A55">
        <v>21</v>
      </c>
      <c r="B55" s="1">
        <v>22.22222</v>
      </c>
      <c r="C55" s="1">
        <f t="shared" si="0"/>
        <v>466.66662000000002</v>
      </c>
    </row>
    <row r="56" spans="1:3" x14ac:dyDescent="0.25">
      <c r="A56">
        <v>67</v>
      </c>
      <c r="B56" s="1">
        <v>22.22222</v>
      </c>
      <c r="C56" s="1">
        <f t="shared" si="0"/>
        <v>1488.8887400000001</v>
      </c>
    </row>
    <row r="57" spans="1:3" x14ac:dyDescent="0.25">
      <c r="A57">
        <v>70</v>
      </c>
      <c r="B57" s="1">
        <v>22.22222</v>
      </c>
      <c r="C57" s="1">
        <f t="shared" si="0"/>
        <v>1555.5554</v>
      </c>
    </row>
    <row r="58" spans="1:3" x14ac:dyDescent="0.25">
      <c r="A58">
        <v>27</v>
      </c>
      <c r="B58" s="1">
        <v>22.22222</v>
      </c>
      <c r="C58" s="1">
        <f t="shared" si="0"/>
        <v>599.99994000000004</v>
      </c>
    </row>
    <row r="59" spans="1:3" x14ac:dyDescent="0.25">
      <c r="A59">
        <v>70</v>
      </c>
      <c r="B59" s="1">
        <v>22.22222</v>
      </c>
      <c r="C59" s="1">
        <f t="shared" si="0"/>
        <v>1555.5554</v>
      </c>
    </row>
    <row r="60" spans="1:3" x14ac:dyDescent="0.25">
      <c r="A60">
        <v>67</v>
      </c>
      <c r="B60" s="1">
        <v>22.22222</v>
      </c>
      <c r="C60" s="1">
        <f t="shared" si="0"/>
        <v>1488.8887400000001</v>
      </c>
    </row>
    <row r="61" spans="1:3" x14ac:dyDescent="0.25">
      <c r="A61">
        <v>56</v>
      </c>
      <c r="B61" s="1">
        <v>22.22222</v>
      </c>
      <c r="C61" s="1">
        <f t="shared" si="0"/>
        <v>1244.4443200000001</v>
      </c>
    </row>
    <row r="62" spans="1:3" x14ac:dyDescent="0.25">
      <c r="A62">
        <v>26</v>
      </c>
      <c r="B62" s="1">
        <v>22.22222</v>
      </c>
      <c r="C62" s="1">
        <f t="shared" si="0"/>
        <v>577.77772000000004</v>
      </c>
    </row>
    <row r="63" spans="1:3" x14ac:dyDescent="0.25">
      <c r="A63">
        <v>25</v>
      </c>
      <c r="B63" s="1">
        <v>22.22222</v>
      </c>
      <c r="C63" s="1">
        <f t="shared" si="0"/>
        <v>555.55550000000005</v>
      </c>
    </row>
    <row r="64" spans="1:3" x14ac:dyDescent="0.25">
      <c r="A64">
        <v>58</v>
      </c>
      <c r="B64" s="1">
        <v>22.22222</v>
      </c>
      <c r="C64" s="1">
        <f t="shared" si="0"/>
        <v>1288.88876</v>
      </c>
    </row>
    <row r="65" spans="1:3" x14ac:dyDescent="0.25">
      <c r="A65">
        <v>29</v>
      </c>
      <c r="B65" s="1">
        <v>22.22222</v>
      </c>
      <c r="C65" s="1">
        <f t="shared" si="0"/>
        <v>644.44438000000002</v>
      </c>
    </row>
    <row r="66" spans="1:3" x14ac:dyDescent="0.25">
      <c r="A66">
        <v>42</v>
      </c>
      <c r="B66" s="1">
        <v>22.22222</v>
      </c>
      <c r="C66" s="1">
        <f t="shared" si="0"/>
        <v>933.33324000000005</v>
      </c>
    </row>
    <row r="67" spans="1:3" x14ac:dyDescent="0.25">
      <c r="A67">
        <v>59</v>
      </c>
      <c r="B67" s="1">
        <v>22.22222</v>
      </c>
      <c r="C67" s="1">
        <f t="shared" si="0"/>
        <v>1311.1109799999999</v>
      </c>
    </row>
    <row r="68" spans="1:3" x14ac:dyDescent="0.25">
      <c r="A68">
        <v>48</v>
      </c>
      <c r="B68" s="1">
        <v>22.22222</v>
      </c>
      <c r="C68" s="1">
        <f t="shared" si="0"/>
        <v>1066.6665600000001</v>
      </c>
    </row>
    <row r="69" spans="1:3" x14ac:dyDescent="0.25">
      <c r="A69">
        <v>60</v>
      </c>
      <c r="B69" s="1">
        <v>22.22222</v>
      </c>
      <c r="C69" s="1">
        <f t="shared" ref="C69:C132" si="1">A69*B69</f>
        <v>1333.3332</v>
      </c>
    </row>
    <row r="70" spans="1:3" x14ac:dyDescent="0.25">
      <c r="A70">
        <v>18</v>
      </c>
      <c r="B70" s="1">
        <v>22.22222</v>
      </c>
      <c r="C70" s="1">
        <f t="shared" si="1"/>
        <v>399.99995999999999</v>
      </c>
    </row>
    <row r="71" spans="1:3" x14ac:dyDescent="0.25">
      <c r="A71">
        <v>47</v>
      </c>
      <c r="B71" s="1">
        <v>22.22222</v>
      </c>
      <c r="C71" s="1">
        <f t="shared" si="1"/>
        <v>1044.44434</v>
      </c>
    </row>
    <row r="72" spans="1:3" x14ac:dyDescent="0.25">
      <c r="A72">
        <v>35</v>
      </c>
      <c r="B72" s="1">
        <v>22.22222</v>
      </c>
      <c r="C72" s="1">
        <f t="shared" si="1"/>
        <v>777.77769999999998</v>
      </c>
    </row>
    <row r="73" spans="1:3" x14ac:dyDescent="0.25">
      <c r="A73">
        <v>35</v>
      </c>
      <c r="B73" s="1">
        <v>22.22222</v>
      </c>
      <c r="C73" s="1">
        <f t="shared" si="1"/>
        <v>777.77769999999998</v>
      </c>
    </row>
    <row r="74" spans="1:3" x14ac:dyDescent="0.25">
      <c r="A74">
        <v>30</v>
      </c>
      <c r="B74" s="1">
        <v>22.22222</v>
      </c>
      <c r="C74" s="1">
        <f t="shared" si="1"/>
        <v>666.66660000000002</v>
      </c>
    </row>
    <row r="75" spans="1:3" x14ac:dyDescent="0.25">
      <c r="A75">
        <v>52</v>
      </c>
      <c r="B75" s="1">
        <v>22.22222</v>
      </c>
      <c r="C75" s="1">
        <f t="shared" si="1"/>
        <v>1155.5554400000001</v>
      </c>
    </row>
    <row r="76" spans="1:3" x14ac:dyDescent="0.25">
      <c r="A76">
        <v>53</v>
      </c>
      <c r="B76" s="1">
        <v>22.22222</v>
      </c>
      <c r="C76" s="1">
        <f t="shared" si="1"/>
        <v>1177.77766</v>
      </c>
    </row>
    <row r="77" spans="1:3" x14ac:dyDescent="0.25">
      <c r="A77">
        <v>26</v>
      </c>
      <c r="B77" s="1">
        <v>22.22222</v>
      </c>
      <c r="C77" s="1">
        <f t="shared" si="1"/>
        <v>577.77772000000004</v>
      </c>
    </row>
    <row r="78" spans="1:3" x14ac:dyDescent="0.25">
      <c r="A78">
        <v>52</v>
      </c>
      <c r="B78" s="1">
        <v>22.22222</v>
      </c>
      <c r="C78" s="1">
        <f t="shared" si="1"/>
        <v>1155.5554400000001</v>
      </c>
    </row>
    <row r="79" spans="1:3" x14ac:dyDescent="0.25">
      <c r="A79">
        <v>72</v>
      </c>
      <c r="B79" s="1">
        <v>22.22222</v>
      </c>
      <c r="C79" s="1">
        <f t="shared" si="1"/>
        <v>1599.9998399999999</v>
      </c>
    </row>
    <row r="80" spans="1:3" x14ac:dyDescent="0.25">
      <c r="A80">
        <v>29</v>
      </c>
      <c r="B80" s="1">
        <v>22.22222</v>
      </c>
      <c r="C80" s="1">
        <f t="shared" si="1"/>
        <v>644.44438000000002</v>
      </c>
    </row>
    <row r="81" spans="1:3" x14ac:dyDescent="0.25">
      <c r="A81">
        <v>22</v>
      </c>
      <c r="B81" s="1">
        <v>22.22222</v>
      </c>
      <c r="C81" s="1">
        <f t="shared" si="1"/>
        <v>488.88884000000002</v>
      </c>
    </row>
    <row r="82" spans="1:3" x14ac:dyDescent="0.25">
      <c r="A82">
        <v>25</v>
      </c>
      <c r="B82" s="1">
        <v>22.22222</v>
      </c>
      <c r="C82" s="1">
        <f t="shared" si="1"/>
        <v>555.55550000000005</v>
      </c>
    </row>
    <row r="83" spans="1:3" x14ac:dyDescent="0.25">
      <c r="A83">
        <v>69</v>
      </c>
      <c r="B83" s="1">
        <v>22.22222</v>
      </c>
      <c r="C83" s="1">
        <f t="shared" si="1"/>
        <v>1533.3331800000001</v>
      </c>
    </row>
    <row r="84" spans="1:3" x14ac:dyDescent="0.25">
      <c r="A84">
        <v>25</v>
      </c>
      <c r="B84" s="1">
        <v>22.22222</v>
      </c>
      <c r="C84" s="1">
        <f t="shared" si="1"/>
        <v>555.55550000000005</v>
      </c>
    </row>
    <row r="85" spans="1:3" x14ac:dyDescent="0.25">
      <c r="A85">
        <v>41</v>
      </c>
      <c r="B85" s="1">
        <v>22.22222</v>
      </c>
      <c r="C85" s="1">
        <f t="shared" si="1"/>
        <v>911.11102000000005</v>
      </c>
    </row>
    <row r="86" spans="1:3" x14ac:dyDescent="0.25">
      <c r="A86">
        <v>35</v>
      </c>
      <c r="B86" s="1">
        <v>22.22222</v>
      </c>
      <c r="C86" s="1">
        <f t="shared" si="1"/>
        <v>777.77769999999998</v>
      </c>
    </row>
    <row r="87" spans="1:3" x14ac:dyDescent="0.25">
      <c r="A87">
        <v>50</v>
      </c>
      <c r="B87" s="1">
        <v>22.22222</v>
      </c>
      <c r="C87" s="1">
        <f t="shared" si="1"/>
        <v>1111.1110000000001</v>
      </c>
    </row>
    <row r="88" spans="1:3" x14ac:dyDescent="0.25">
      <c r="A88">
        <v>70</v>
      </c>
      <c r="B88" s="1">
        <v>22.22222</v>
      </c>
      <c r="C88" s="1">
        <f t="shared" si="1"/>
        <v>1555.5554</v>
      </c>
    </row>
    <row r="89" spans="1:3" x14ac:dyDescent="0.25">
      <c r="A89">
        <v>27</v>
      </c>
      <c r="B89" s="1">
        <v>22.22222</v>
      </c>
      <c r="C89" s="1">
        <f t="shared" si="1"/>
        <v>599.99994000000004</v>
      </c>
    </row>
    <row r="90" spans="1:3" x14ac:dyDescent="0.25">
      <c r="A90">
        <v>23</v>
      </c>
      <c r="B90" s="1">
        <v>22.22222</v>
      </c>
      <c r="C90" s="1">
        <f t="shared" si="1"/>
        <v>511.11106000000001</v>
      </c>
    </row>
    <row r="91" spans="1:3" x14ac:dyDescent="0.25">
      <c r="A91">
        <v>38</v>
      </c>
      <c r="B91" s="1">
        <v>22.22222</v>
      </c>
      <c r="C91" s="1">
        <f t="shared" si="1"/>
        <v>844.44435999999996</v>
      </c>
    </row>
    <row r="92" spans="1:3" x14ac:dyDescent="0.25">
      <c r="A92">
        <v>51</v>
      </c>
      <c r="B92" s="1">
        <v>22.22222</v>
      </c>
      <c r="C92" s="1">
        <f t="shared" si="1"/>
        <v>1133.33322</v>
      </c>
    </row>
    <row r="93" spans="1:3" x14ac:dyDescent="0.25">
      <c r="A93">
        <v>83</v>
      </c>
      <c r="B93" s="1">
        <v>22.22222</v>
      </c>
      <c r="C93" s="1">
        <f t="shared" si="1"/>
        <v>1844.44426</v>
      </c>
    </row>
    <row r="94" spans="1:3" x14ac:dyDescent="0.25">
      <c r="A94">
        <v>34</v>
      </c>
      <c r="B94" s="1">
        <v>22.22222</v>
      </c>
      <c r="C94" s="1">
        <f t="shared" si="1"/>
        <v>755.55547999999999</v>
      </c>
    </row>
    <row r="95" spans="1:3" x14ac:dyDescent="0.25">
      <c r="A95">
        <v>69</v>
      </c>
      <c r="B95" s="1">
        <v>22.22222</v>
      </c>
      <c r="C95" s="1">
        <f t="shared" si="1"/>
        <v>1533.3331800000001</v>
      </c>
    </row>
    <row r="96" spans="1:3" x14ac:dyDescent="0.25">
      <c r="A96">
        <v>70</v>
      </c>
      <c r="B96" s="1">
        <v>22.22222</v>
      </c>
      <c r="C96" s="1">
        <f t="shared" si="1"/>
        <v>1555.5554</v>
      </c>
    </row>
    <row r="97" spans="1:3" x14ac:dyDescent="0.25">
      <c r="A97">
        <v>33</v>
      </c>
      <c r="B97" s="1">
        <v>22.22222</v>
      </c>
      <c r="C97" s="1">
        <f t="shared" si="1"/>
        <v>733.33326</v>
      </c>
    </row>
    <row r="98" spans="1:3" x14ac:dyDescent="0.25">
      <c r="A98">
        <v>57</v>
      </c>
      <c r="B98" s="1">
        <v>22.22222</v>
      </c>
      <c r="C98" s="1">
        <f t="shared" si="1"/>
        <v>1266.6665399999999</v>
      </c>
    </row>
    <row r="99" spans="1:3" x14ac:dyDescent="0.25">
      <c r="A99">
        <v>27</v>
      </c>
      <c r="B99" s="1">
        <v>22.22222</v>
      </c>
      <c r="C99" s="1">
        <f t="shared" si="1"/>
        <v>599.99994000000004</v>
      </c>
    </row>
    <row r="100" spans="1:3" x14ac:dyDescent="0.25">
      <c r="A100">
        <v>70</v>
      </c>
      <c r="B100" s="1">
        <v>22.22222</v>
      </c>
      <c r="C100" s="1">
        <f t="shared" si="1"/>
        <v>1555.5554</v>
      </c>
    </row>
    <row r="101" spans="1:3" x14ac:dyDescent="0.25">
      <c r="A101">
        <v>26</v>
      </c>
      <c r="B101" s="1">
        <v>22.22222</v>
      </c>
      <c r="C101" s="1">
        <f t="shared" si="1"/>
        <v>577.77772000000004</v>
      </c>
    </row>
    <row r="102" spans="1:3" x14ac:dyDescent="0.25">
      <c r="A102">
        <v>26</v>
      </c>
      <c r="B102" s="1">
        <v>22.22222</v>
      </c>
      <c r="C102" s="1">
        <f t="shared" si="1"/>
        <v>577.77772000000004</v>
      </c>
    </row>
    <row r="103" spans="1:3" x14ac:dyDescent="0.25">
      <c r="A103">
        <v>55</v>
      </c>
      <c r="B103" s="1">
        <v>22.22222</v>
      </c>
      <c r="C103" s="1">
        <f t="shared" si="1"/>
        <v>1222.2221</v>
      </c>
    </row>
    <row r="104" spans="1:3" x14ac:dyDescent="0.25">
      <c r="A104">
        <v>56</v>
      </c>
      <c r="B104" s="1">
        <v>22.22222</v>
      </c>
      <c r="C104" s="1">
        <f t="shared" si="1"/>
        <v>1244.4443200000001</v>
      </c>
    </row>
    <row r="105" spans="1:3" x14ac:dyDescent="0.25">
      <c r="A105">
        <v>53</v>
      </c>
      <c r="B105" s="1">
        <v>22.22222</v>
      </c>
      <c r="C105" s="1">
        <f t="shared" si="1"/>
        <v>1177.77766</v>
      </c>
    </row>
    <row r="106" spans="1:3" x14ac:dyDescent="0.25">
      <c r="A106">
        <v>69</v>
      </c>
      <c r="B106" s="1">
        <v>22.22222</v>
      </c>
      <c r="C106" s="1">
        <f t="shared" si="1"/>
        <v>1533.3331800000001</v>
      </c>
    </row>
    <row r="107" spans="1:3" x14ac:dyDescent="0.25">
      <c r="A107">
        <v>55</v>
      </c>
      <c r="B107" s="1">
        <v>22.22222</v>
      </c>
      <c r="C107" s="1">
        <f t="shared" si="1"/>
        <v>1222.2221</v>
      </c>
    </row>
    <row r="108" spans="1:3" x14ac:dyDescent="0.25">
      <c r="A108">
        <v>61</v>
      </c>
      <c r="B108" s="1">
        <v>22.22222</v>
      </c>
      <c r="C108" s="1">
        <f t="shared" si="1"/>
        <v>1355.5554199999999</v>
      </c>
    </row>
    <row r="109" spans="1:3" x14ac:dyDescent="0.25">
      <c r="A109">
        <v>25</v>
      </c>
      <c r="B109" s="1">
        <v>22.22222</v>
      </c>
      <c r="C109" s="1">
        <f t="shared" si="1"/>
        <v>555.55550000000005</v>
      </c>
    </row>
    <row r="110" spans="1:3" x14ac:dyDescent="0.25">
      <c r="A110">
        <v>24</v>
      </c>
      <c r="B110" s="1">
        <v>22.22222</v>
      </c>
      <c r="C110" s="1">
        <f t="shared" si="1"/>
        <v>533.33328000000006</v>
      </c>
    </row>
    <row r="111" spans="1:3" x14ac:dyDescent="0.25">
      <c r="A111">
        <v>61</v>
      </c>
      <c r="B111" s="1">
        <v>22.22222</v>
      </c>
      <c r="C111" s="1">
        <f t="shared" si="1"/>
        <v>1355.5554199999999</v>
      </c>
    </row>
    <row r="112" spans="1:3" x14ac:dyDescent="0.25">
      <c r="A112">
        <v>38</v>
      </c>
      <c r="B112" s="1">
        <v>22.22222</v>
      </c>
      <c r="C112" s="1">
        <f t="shared" si="1"/>
        <v>844.44435999999996</v>
      </c>
    </row>
    <row r="113" spans="1:3" x14ac:dyDescent="0.25">
      <c r="A113">
        <v>27</v>
      </c>
      <c r="B113" s="1">
        <v>22.22222</v>
      </c>
      <c r="C113" s="1">
        <f t="shared" si="1"/>
        <v>599.99994000000004</v>
      </c>
    </row>
    <row r="114" spans="1:3" x14ac:dyDescent="0.25">
      <c r="A114">
        <v>52</v>
      </c>
      <c r="B114" s="1">
        <v>22.22222</v>
      </c>
      <c r="C114" s="1">
        <f t="shared" si="1"/>
        <v>1155.5554400000001</v>
      </c>
    </row>
    <row r="115" spans="1:3" x14ac:dyDescent="0.25">
      <c r="A115">
        <v>57</v>
      </c>
      <c r="B115" s="1">
        <v>22.22222</v>
      </c>
      <c r="C115" s="1">
        <f t="shared" si="1"/>
        <v>1266.6665399999999</v>
      </c>
    </row>
    <row r="116" spans="1:3" x14ac:dyDescent="0.25">
      <c r="A116">
        <v>58</v>
      </c>
      <c r="B116" s="1">
        <v>22.22222</v>
      </c>
      <c r="C116" s="1">
        <f t="shared" si="1"/>
        <v>1288.88876</v>
      </c>
    </row>
    <row r="117" spans="1:3" x14ac:dyDescent="0.25">
      <c r="A117">
        <v>37</v>
      </c>
      <c r="B117" s="1">
        <v>22.22222</v>
      </c>
      <c r="C117" s="1">
        <f t="shared" si="1"/>
        <v>822.22213999999997</v>
      </c>
    </row>
    <row r="118" spans="1:3" x14ac:dyDescent="0.25">
      <c r="A118">
        <v>24</v>
      </c>
      <c r="B118" s="1">
        <v>22.22222</v>
      </c>
      <c r="C118" s="1">
        <f t="shared" si="1"/>
        <v>533.33328000000006</v>
      </c>
    </row>
    <row r="119" spans="1:3" x14ac:dyDescent="0.25">
      <c r="A119">
        <v>63</v>
      </c>
      <c r="B119" s="1">
        <v>22.22222</v>
      </c>
      <c r="C119" s="1">
        <f t="shared" si="1"/>
        <v>1399.9998599999999</v>
      </c>
    </row>
    <row r="120" spans="1:3" x14ac:dyDescent="0.25">
      <c r="A120">
        <v>60</v>
      </c>
      <c r="B120" s="1">
        <v>22.22222</v>
      </c>
      <c r="C120" s="1">
        <f t="shared" si="1"/>
        <v>1333.3332</v>
      </c>
    </row>
    <row r="121" spans="1:3" x14ac:dyDescent="0.25">
      <c r="A121">
        <v>30</v>
      </c>
      <c r="B121" s="1">
        <v>22.22222</v>
      </c>
      <c r="C121" s="1">
        <f t="shared" si="1"/>
        <v>666.66660000000002</v>
      </c>
    </row>
    <row r="122" spans="1:3" x14ac:dyDescent="0.25">
      <c r="A122">
        <v>73</v>
      </c>
      <c r="B122" s="1">
        <v>22.22222</v>
      </c>
      <c r="C122" s="1">
        <f t="shared" si="1"/>
        <v>1622.2220600000001</v>
      </c>
    </row>
    <row r="123" spans="1:3" x14ac:dyDescent="0.25">
      <c r="A123">
        <v>43</v>
      </c>
      <c r="B123" s="1">
        <v>22.22222</v>
      </c>
      <c r="C123" s="1">
        <f t="shared" si="1"/>
        <v>955.55546000000004</v>
      </c>
    </row>
    <row r="124" spans="1:3" x14ac:dyDescent="0.25">
      <c r="A124">
        <v>53</v>
      </c>
      <c r="B124" s="1">
        <v>22.22222</v>
      </c>
      <c r="C124" s="1">
        <f t="shared" si="1"/>
        <v>1177.77766</v>
      </c>
    </row>
    <row r="125" spans="1:3" x14ac:dyDescent="0.25">
      <c r="A125">
        <v>58</v>
      </c>
      <c r="B125" s="1">
        <v>22.22222</v>
      </c>
      <c r="C125" s="1">
        <f t="shared" si="1"/>
        <v>1288.88876</v>
      </c>
    </row>
    <row r="126" spans="1:3" x14ac:dyDescent="0.25">
      <c r="A126">
        <v>26</v>
      </c>
      <c r="B126" s="1">
        <v>22.22222</v>
      </c>
      <c r="C126" s="1">
        <f t="shared" si="1"/>
        <v>577.77772000000004</v>
      </c>
    </row>
    <row r="127" spans="1:3" x14ac:dyDescent="0.25">
      <c r="A127">
        <v>37</v>
      </c>
      <c r="B127" s="1">
        <v>22.22222</v>
      </c>
      <c r="C127" s="1">
        <f t="shared" si="1"/>
        <v>822.22213999999997</v>
      </c>
    </row>
    <row r="128" spans="1:3" x14ac:dyDescent="0.25">
      <c r="A128">
        <v>32</v>
      </c>
      <c r="B128" s="1">
        <v>22.22222</v>
      </c>
      <c r="C128" s="1">
        <f t="shared" si="1"/>
        <v>711.11104</v>
      </c>
    </row>
    <row r="129" spans="1:3" x14ac:dyDescent="0.25">
      <c r="A129">
        <v>36</v>
      </c>
      <c r="B129" s="1">
        <v>22.22222</v>
      </c>
      <c r="C129" s="1">
        <f t="shared" si="1"/>
        <v>799.99991999999997</v>
      </c>
    </row>
    <row r="130" spans="1:3" x14ac:dyDescent="0.25">
      <c r="A130">
        <v>20</v>
      </c>
      <c r="B130" s="1">
        <v>22.22222</v>
      </c>
      <c r="C130" s="1">
        <f t="shared" si="1"/>
        <v>444.44439999999997</v>
      </c>
    </row>
    <row r="131" spans="1:3" x14ac:dyDescent="0.25">
      <c r="A131">
        <v>62</v>
      </c>
      <c r="B131" s="1">
        <v>22.22222</v>
      </c>
      <c r="C131" s="1">
        <f t="shared" si="1"/>
        <v>1377.77764</v>
      </c>
    </row>
    <row r="132" spans="1:3" x14ac:dyDescent="0.25">
      <c r="A132">
        <v>24</v>
      </c>
      <c r="B132" s="1">
        <v>22.22222</v>
      </c>
      <c r="C132" s="1">
        <f t="shared" si="1"/>
        <v>533.33328000000006</v>
      </c>
    </row>
    <row r="133" spans="1:3" x14ac:dyDescent="0.25">
      <c r="A133">
        <v>24</v>
      </c>
      <c r="B133" s="1">
        <v>22.22222</v>
      </c>
      <c r="C133" s="1">
        <f t="shared" ref="C133:C196" si="2">A133*B133</f>
        <v>533.33328000000006</v>
      </c>
    </row>
    <row r="134" spans="1:3" x14ac:dyDescent="0.25">
      <c r="A134">
        <v>45</v>
      </c>
      <c r="B134" s="1">
        <v>22.22222</v>
      </c>
      <c r="C134" s="1">
        <f t="shared" si="2"/>
        <v>999.99990000000003</v>
      </c>
    </row>
    <row r="135" spans="1:3" x14ac:dyDescent="0.25">
      <c r="A135">
        <v>57</v>
      </c>
      <c r="B135" s="1">
        <v>22.22222</v>
      </c>
      <c r="C135" s="1">
        <f t="shared" si="2"/>
        <v>1266.6665399999999</v>
      </c>
    </row>
    <row r="136" spans="1:3" x14ac:dyDescent="0.25">
      <c r="A136">
        <v>29</v>
      </c>
      <c r="B136" s="1">
        <v>22.22222</v>
      </c>
      <c r="C136" s="1">
        <f t="shared" si="2"/>
        <v>644.44438000000002</v>
      </c>
    </row>
    <row r="137" spans="1:3" x14ac:dyDescent="0.25">
      <c r="A137">
        <v>39</v>
      </c>
      <c r="B137" s="1">
        <v>22.22222</v>
      </c>
      <c r="C137" s="1">
        <f t="shared" si="2"/>
        <v>866.66657999999995</v>
      </c>
    </row>
    <row r="138" spans="1:3" x14ac:dyDescent="0.25">
      <c r="A138">
        <v>63</v>
      </c>
      <c r="B138" s="1">
        <v>22.22222</v>
      </c>
      <c r="C138" s="1">
        <f t="shared" si="2"/>
        <v>1399.9998599999999</v>
      </c>
    </row>
    <row r="139" spans="1:3" x14ac:dyDescent="0.25">
      <c r="A139">
        <v>24</v>
      </c>
      <c r="B139" s="1">
        <v>22.22222</v>
      </c>
      <c r="C139" s="1">
        <f t="shared" si="2"/>
        <v>533.33328000000006</v>
      </c>
    </row>
    <row r="140" spans="1:3" x14ac:dyDescent="0.25">
      <c r="A140">
        <v>55</v>
      </c>
      <c r="B140" s="1">
        <v>22.22222</v>
      </c>
      <c r="C140" s="1">
        <f t="shared" si="2"/>
        <v>1222.2221</v>
      </c>
    </row>
    <row r="141" spans="1:3" x14ac:dyDescent="0.25">
      <c r="A141">
        <v>73</v>
      </c>
      <c r="B141" s="1">
        <v>22.22222</v>
      </c>
      <c r="C141" s="1">
        <f t="shared" si="2"/>
        <v>1622.2220600000001</v>
      </c>
    </row>
    <row r="142" spans="1:3" x14ac:dyDescent="0.25">
      <c r="A142">
        <v>72</v>
      </c>
      <c r="B142" s="1">
        <v>22.22222</v>
      </c>
      <c r="C142" s="1">
        <f t="shared" si="2"/>
        <v>1599.9998399999999</v>
      </c>
    </row>
    <row r="143" spans="1:3" x14ac:dyDescent="0.25">
      <c r="A143">
        <v>73</v>
      </c>
      <c r="B143" s="1">
        <v>22.22222</v>
      </c>
      <c r="C143" s="1">
        <f t="shared" si="2"/>
        <v>1622.2220600000001</v>
      </c>
    </row>
    <row r="144" spans="1:3" x14ac:dyDescent="0.25">
      <c r="A144">
        <v>53</v>
      </c>
      <c r="B144" s="1">
        <v>22.22222</v>
      </c>
      <c r="C144" s="1">
        <f t="shared" si="2"/>
        <v>1177.77766</v>
      </c>
    </row>
    <row r="145" spans="1:3" x14ac:dyDescent="0.25">
      <c r="A145">
        <v>71</v>
      </c>
      <c r="B145" s="1">
        <v>22.22222</v>
      </c>
      <c r="C145" s="1">
        <f t="shared" si="2"/>
        <v>1577.7776200000001</v>
      </c>
    </row>
    <row r="146" spans="1:3" x14ac:dyDescent="0.25">
      <c r="A146">
        <v>50</v>
      </c>
      <c r="B146" s="1">
        <v>22.22222</v>
      </c>
      <c r="C146" s="1">
        <f t="shared" si="2"/>
        <v>1111.1110000000001</v>
      </c>
    </row>
    <row r="147" spans="1:3" x14ac:dyDescent="0.25">
      <c r="A147">
        <v>46</v>
      </c>
      <c r="B147" s="1">
        <v>22.22222</v>
      </c>
      <c r="C147" s="1">
        <f t="shared" si="2"/>
        <v>1022.22212</v>
      </c>
    </row>
    <row r="148" spans="1:3" x14ac:dyDescent="0.25">
      <c r="A148">
        <v>26</v>
      </c>
      <c r="B148" s="1">
        <v>22.22222</v>
      </c>
      <c r="C148" s="1">
        <f t="shared" si="2"/>
        <v>577.77772000000004</v>
      </c>
    </row>
    <row r="149" spans="1:3" x14ac:dyDescent="0.25">
      <c r="A149">
        <v>52</v>
      </c>
      <c r="B149" s="1">
        <v>22.22222</v>
      </c>
      <c r="C149" s="1">
        <f t="shared" si="2"/>
        <v>1155.5554400000001</v>
      </c>
    </row>
    <row r="150" spans="1:3" x14ac:dyDescent="0.25">
      <c r="A150">
        <v>64</v>
      </c>
      <c r="B150" s="1">
        <v>22.22222</v>
      </c>
      <c r="C150" s="1">
        <f t="shared" si="2"/>
        <v>1422.22208</v>
      </c>
    </row>
    <row r="151" spans="1:3" x14ac:dyDescent="0.25">
      <c r="A151">
        <v>79</v>
      </c>
      <c r="B151" s="1">
        <v>22.22222</v>
      </c>
      <c r="C151" s="1">
        <f t="shared" si="2"/>
        <v>1755.55538</v>
      </c>
    </row>
    <row r="152" spans="1:3" x14ac:dyDescent="0.25">
      <c r="A152">
        <v>65</v>
      </c>
      <c r="B152" s="1">
        <v>22.22222</v>
      </c>
      <c r="C152" s="1">
        <f t="shared" si="2"/>
        <v>1444.4443000000001</v>
      </c>
    </row>
    <row r="153" spans="1:3" x14ac:dyDescent="0.25">
      <c r="A153">
        <v>29</v>
      </c>
      <c r="B153" s="1">
        <v>22.22222</v>
      </c>
      <c r="C153" s="1">
        <f t="shared" si="2"/>
        <v>644.44438000000002</v>
      </c>
    </row>
    <row r="154" spans="1:3" x14ac:dyDescent="0.25">
      <c r="A154">
        <v>42</v>
      </c>
      <c r="B154" s="1">
        <v>22.22222</v>
      </c>
      <c r="C154" s="1">
        <f t="shared" si="2"/>
        <v>933.33324000000005</v>
      </c>
    </row>
    <row r="155" spans="1:3" x14ac:dyDescent="0.25">
      <c r="A155">
        <v>64</v>
      </c>
      <c r="B155" s="1">
        <v>22.22222</v>
      </c>
      <c r="C155" s="1">
        <f t="shared" si="2"/>
        <v>1422.22208</v>
      </c>
    </row>
    <row r="156" spans="1:3" x14ac:dyDescent="0.25">
      <c r="A156">
        <v>69</v>
      </c>
      <c r="B156" s="1">
        <v>22.22222</v>
      </c>
      <c r="C156" s="1">
        <f t="shared" si="2"/>
        <v>1533.3331800000001</v>
      </c>
    </row>
    <row r="157" spans="1:3" x14ac:dyDescent="0.25">
      <c r="A157">
        <v>57</v>
      </c>
      <c r="B157" s="1">
        <v>22.22222</v>
      </c>
      <c r="C157" s="1">
        <f t="shared" si="2"/>
        <v>1266.6665399999999</v>
      </c>
    </row>
    <row r="158" spans="1:3" x14ac:dyDescent="0.25">
      <c r="A158">
        <v>63</v>
      </c>
      <c r="B158" s="1">
        <v>22.22222</v>
      </c>
      <c r="C158" s="1">
        <f t="shared" si="2"/>
        <v>1399.9998599999999</v>
      </c>
    </row>
    <row r="159" spans="1:3" x14ac:dyDescent="0.25">
      <c r="A159">
        <v>51</v>
      </c>
      <c r="B159" s="1">
        <v>22.22222</v>
      </c>
      <c r="C159" s="1">
        <f t="shared" si="2"/>
        <v>1133.33322</v>
      </c>
    </row>
    <row r="160" spans="1:3" x14ac:dyDescent="0.25">
      <c r="A160">
        <v>34</v>
      </c>
      <c r="B160" s="1">
        <v>22.22222</v>
      </c>
      <c r="C160" s="1">
        <f t="shared" si="2"/>
        <v>755.55547999999999</v>
      </c>
    </row>
    <row r="161" spans="1:3" x14ac:dyDescent="0.25">
      <c r="A161">
        <v>71</v>
      </c>
      <c r="B161" s="1">
        <v>22.22222</v>
      </c>
      <c r="C161" s="1">
        <f t="shared" si="2"/>
        <v>1577.7776200000001</v>
      </c>
    </row>
    <row r="162" spans="1:3" x14ac:dyDescent="0.25">
      <c r="A162">
        <v>57</v>
      </c>
      <c r="B162" s="1">
        <v>22.22222</v>
      </c>
      <c r="C162" s="1">
        <f t="shared" si="2"/>
        <v>1266.6665399999999</v>
      </c>
    </row>
    <row r="163" spans="1:3" x14ac:dyDescent="0.25">
      <c r="A163">
        <v>76</v>
      </c>
      <c r="B163" s="1">
        <v>22.22222</v>
      </c>
      <c r="C163" s="1">
        <f t="shared" si="2"/>
        <v>1688.8887199999999</v>
      </c>
    </row>
    <row r="164" spans="1:3" x14ac:dyDescent="0.25">
      <c r="A164">
        <v>68</v>
      </c>
      <c r="B164" s="1">
        <v>22.22222</v>
      </c>
      <c r="C164" s="1">
        <f t="shared" si="2"/>
        <v>1511.11096</v>
      </c>
    </row>
    <row r="165" spans="1:3" x14ac:dyDescent="0.25">
      <c r="A165">
        <v>42</v>
      </c>
      <c r="B165" s="1">
        <v>22.22222</v>
      </c>
      <c r="C165" s="1">
        <f t="shared" si="2"/>
        <v>933.33324000000005</v>
      </c>
    </row>
    <row r="166" spans="1:3" x14ac:dyDescent="0.25">
      <c r="A166">
        <v>31</v>
      </c>
      <c r="B166" s="1">
        <v>22.22222</v>
      </c>
      <c r="C166" s="1">
        <f t="shared" si="2"/>
        <v>688.88882000000001</v>
      </c>
    </row>
    <row r="167" spans="1:3" x14ac:dyDescent="0.25">
      <c r="A167">
        <v>27</v>
      </c>
      <c r="B167" s="1">
        <v>22.22222</v>
      </c>
      <c r="C167" s="1">
        <f t="shared" si="2"/>
        <v>599.99994000000004</v>
      </c>
    </row>
    <row r="168" spans="1:3" x14ac:dyDescent="0.25">
      <c r="A168">
        <v>25</v>
      </c>
      <c r="B168" s="1">
        <v>22.22222</v>
      </c>
      <c r="C168" s="1">
        <f t="shared" si="2"/>
        <v>555.55550000000005</v>
      </c>
    </row>
    <row r="169" spans="1:3" x14ac:dyDescent="0.25">
      <c r="A169">
        <v>35</v>
      </c>
      <c r="B169" s="1">
        <v>22.22222</v>
      </c>
      <c r="C169" s="1">
        <f t="shared" si="2"/>
        <v>777.77769999999998</v>
      </c>
    </row>
    <row r="170" spans="1:3" x14ac:dyDescent="0.25">
      <c r="A170">
        <v>30</v>
      </c>
      <c r="B170" s="1">
        <v>22.22222</v>
      </c>
      <c r="C170" s="1">
        <f t="shared" si="2"/>
        <v>666.66660000000002</v>
      </c>
    </row>
    <row r="171" spans="1:3" x14ac:dyDescent="0.25">
      <c r="A171">
        <v>70</v>
      </c>
      <c r="B171" s="1">
        <v>22.22222</v>
      </c>
      <c r="C171" s="1">
        <f t="shared" si="2"/>
        <v>1555.5554</v>
      </c>
    </row>
    <row r="172" spans="1:3" x14ac:dyDescent="0.25">
      <c r="A172">
        <v>42</v>
      </c>
      <c r="B172" s="1">
        <v>22.22222</v>
      </c>
      <c r="C172" s="1">
        <f t="shared" si="2"/>
        <v>933.33324000000005</v>
      </c>
    </row>
    <row r="173" spans="1:3" x14ac:dyDescent="0.25">
      <c r="A173">
        <v>33</v>
      </c>
      <c r="B173" s="1">
        <v>22.22222</v>
      </c>
      <c r="C173" s="1">
        <f t="shared" si="2"/>
        <v>733.33326</v>
      </c>
    </row>
    <row r="174" spans="1:3" x14ac:dyDescent="0.25">
      <c r="A174">
        <v>34</v>
      </c>
      <c r="B174" s="1">
        <v>22.22222</v>
      </c>
      <c r="C174" s="1">
        <f t="shared" si="2"/>
        <v>755.55547999999999</v>
      </c>
    </row>
    <row r="175" spans="1:3" x14ac:dyDescent="0.25">
      <c r="A175">
        <v>38</v>
      </c>
      <c r="B175" s="1">
        <v>22.22222</v>
      </c>
      <c r="C175" s="1">
        <f t="shared" si="2"/>
        <v>844.44435999999996</v>
      </c>
    </row>
    <row r="176" spans="1:3" x14ac:dyDescent="0.25">
      <c r="A176">
        <v>38</v>
      </c>
      <c r="B176" s="1">
        <v>22.22222</v>
      </c>
      <c r="C176" s="1">
        <f t="shared" si="2"/>
        <v>844.44435999999996</v>
      </c>
    </row>
    <row r="177" spans="1:3" x14ac:dyDescent="0.25">
      <c r="A177">
        <v>25</v>
      </c>
      <c r="B177" s="1">
        <v>22.22222</v>
      </c>
      <c r="C177" s="1">
        <f t="shared" si="2"/>
        <v>555.55550000000005</v>
      </c>
    </row>
    <row r="178" spans="1:3" x14ac:dyDescent="0.25">
      <c r="A178">
        <v>67</v>
      </c>
      <c r="B178" s="1">
        <v>22.22222</v>
      </c>
      <c r="C178" s="1">
        <f t="shared" si="2"/>
        <v>1488.8887400000001</v>
      </c>
    </row>
    <row r="179" spans="1:3" x14ac:dyDescent="0.25">
      <c r="A179">
        <v>67</v>
      </c>
      <c r="B179" s="1">
        <v>22.22222</v>
      </c>
      <c r="C179" s="1">
        <f t="shared" si="2"/>
        <v>1488.8887400000001</v>
      </c>
    </row>
    <row r="180" spans="1:3" x14ac:dyDescent="0.25">
      <c r="A180">
        <v>53</v>
      </c>
      <c r="B180" s="1">
        <v>22.22222</v>
      </c>
      <c r="C180" s="1">
        <f t="shared" si="2"/>
        <v>1177.77766</v>
      </c>
    </row>
    <row r="181" spans="1:3" x14ac:dyDescent="0.25">
      <c r="A181">
        <v>25</v>
      </c>
      <c r="B181" s="1">
        <v>22.22222</v>
      </c>
      <c r="C181" s="1">
        <f t="shared" si="2"/>
        <v>555.55550000000005</v>
      </c>
    </row>
    <row r="182" spans="1:3" x14ac:dyDescent="0.25">
      <c r="A182">
        <v>42</v>
      </c>
      <c r="B182" s="1">
        <v>22.22222</v>
      </c>
      <c r="C182" s="1">
        <f t="shared" si="2"/>
        <v>933.33324000000005</v>
      </c>
    </row>
    <row r="183" spans="1:3" x14ac:dyDescent="0.25">
      <c r="A183">
        <v>61</v>
      </c>
      <c r="B183" s="1">
        <v>22.22222</v>
      </c>
      <c r="C183" s="1">
        <f t="shared" si="2"/>
        <v>1355.5554199999999</v>
      </c>
    </row>
    <row r="184" spans="1:3" x14ac:dyDescent="0.25">
      <c r="A184">
        <v>67</v>
      </c>
      <c r="B184" s="1">
        <v>22.22222</v>
      </c>
      <c r="C184" s="1">
        <f t="shared" si="2"/>
        <v>1488.8887400000001</v>
      </c>
    </row>
    <row r="185" spans="1:3" x14ac:dyDescent="0.25">
      <c r="A185">
        <v>42</v>
      </c>
      <c r="B185" s="1">
        <v>22.22222</v>
      </c>
      <c r="C185" s="1">
        <f t="shared" si="2"/>
        <v>933.33324000000005</v>
      </c>
    </row>
    <row r="186" spans="1:3" x14ac:dyDescent="0.25">
      <c r="A186">
        <v>53</v>
      </c>
      <c r="B186" s="1">
        <v>22.22222</v>
      </c>
      <c r="C186" s="1">
        <f t="shared" si="2"/>
        <v>1177.77766</v>
      </c>
    </row>
    <row r="187" spans="1:3" x14ac:dyDescent="0.25">
      <c r="A187">
        <v>63</v>
      </c>
      <c r="B187" s="1">
        <v>22.22222</v>
      </c>
      <c r="C187" s="1">
        <f t="shared" si="2"/>
        <v>1399.9998599999999</v>
      </c>
    </row>
    <row r="188" spans="1:3" x14ac:dyDescent="0.25">
      <c r="A188">
        <v>29</v>
      </c>
      <c r="B188" s="1">
        <v>22.22222</v>
      </c>
      <c r="C188" s="1">
        <f t="shared" si="2"/>
        <v>644.44438000000002</v>
      </c>
    </row>
    <row r="189" spans="1:3" x14ac:dyDescent="0.25">
      <c r="A189">
        <v>57</v>
      </c>
      <c r="B189" s="1">
        <v>22.22222</v>
      </c>
      <c r="C189" s="1">
        <f t="shared" si="2"/>
        <v>1266.6665399999999</v>
      </c>
    </row>
    <row r="190" spans="1:3" x14ac:dyDescent="0.25">
      <c r="A190">
        <v>33</v>
      </c>
      <c r="B190" s="1">
        <v>22.22222</v>
      </c>
      <c r="C190" s="1">
        <f t="shared" si="2"/>
        <v>733.33326</v>
      </c>
    </row>
    <row r="191" spans="1:3" x14ac:dyDescent="0.25">
      <c r="A191">
        <v>27</v>
      </c>
      <c r="B191" s="1">
        <v>22.22222</v>
      </c>
      <c r="C191" s="1">
        <f t="shared" si="2"/>
        <v>599.99994000000004</v>
      </c>
    </row>
    <row r="192" spans="1:3" x14ac:dyDescent="0.25">
      <c r="A192">
        <v>45</v>
      </c>
      <c r="B192" s="1">
        <v>22.22222</v>
      </c>
      <c r="C192" s="1">
        <f t="shared" si="2"/>
        <v>999.99990000000003</v>
      </c>
    </row>
    <row r="193" spans="1:3" x14ac:dyDescent="0.25">
      <c r="A193">
        <v>63</v>
      </c>
      <c r="B193" s="1">
        <v>22.22222</v>
      </c>
      <c r="C193" s="1">
        <f t="shared" si="2"/>
        <v>1399.9998599999999</v>
      </c>
    </row>
    <row r="194" spans="1:3" x14ac:dyDescent="0.25">
      <c r="A194">
        <v>85</v>
      </c>
      <c r="B194" s="1">
        <v>22.22222</v>
      </c>
      <c r="C194" s="1">
        <f t="shared" si="2"/>
        <v>1888.8887</v>
      </c>
    </row>
    <row r="195" spans="1:3" x14ac:dyDescent="0.25">
      <c r="A195">
        <v>71</v>
      </c>
      <c r="B195" s="1">
        <v>22.22222</v>
      </c>
      <c r="C195" s="1">
        <f t="shared" si="2"/>
        <v>1577.7776200000001</v>
      </c>
    </row>
    <row r="196" spans="1:3" x14ac:dyDescent="0.25">
      <c r="A196">
        <v>58</v>
      </c>
      <c r="B196" s="1">
        <v>22.22222</v>
      </c>
      <c r="C196" s="1">
        <f t="shared" si="2"/>
        <v>1288.88876</v>
      </c>
    </row>
    <row r="197" spans="1:3" x14ac:dyDescent="0.25">
      <c r="A197">
        <v>62</v>
      </c>
      <c r="B197" s="1">
        <v>22.22222</v>
      </c>
      <c r="C197" s="1">
        <f t="shared" ref="C197:C235" si="3">A197*B197</f>
        <v>1377.77764</v>
      </c>
    </row>
    <row r="198" spans="1:3" x14ac:dyDescent="0.25">
      <c r="A198">
        <v>61</v>
      </c>
      <c r="B198" s="1">
        <v>22.22222</v>
      </c>
      <c r="C198" s="1">
        <f t="shared" si="3"/>
        <v>1355.5554199999999</v>
      </c>
    </row>
    <row r="199" spans="1:3" x14ac:dyDescent="0.25">
      <c r="A199">
        <v>21</v>
      </c>
      <c r="B199" s="1">
        <v>22.22222</v>
      </c>
      <c r="C199" s="1">
        <f t="shared" si="3"/>
        <v>466.66662000000002</v>
      </c>
    </row>
    <row r="200" spans="1:3" x14ac:dyDescent="0.25">
      <c r="A200">
        <v>62</v>
      </c>
      <c r="B200" s="1">
        <v>22.22222</v>
      </c>
      <c r="C200" s="1">
        <f t="shared" si="3"/>
        <v>1377.77764</v>
      </c>
    </row>
    <row r="201" spans="1:3" x14ac:dyDescent="0.25">
      <c r="A201">
        <v>28</v>
      </c>
      <c r="B201" s="1">
        <v>22.22222</v>
      </c>
      <c r="C201" s="1">
        <f t="shared" si="3"/>
        <v>622.22216000000003</v>
      </c>
    </row>
    <row r="202" spans="1:3" x14ac:dyDescent="0.25">
      <c r="A202">
        <v>64</v>
      </c>
      <c r="B202" s="1">
        <v>22.22222</v>
      </c>
      <c r="C202" s="1">
        <f t="shared" si="3"/>
        <v>1422.22208</v>
      </c>
    </row>
    <row r="203" spans="1:3" x14ac:dyDescent="0.25">
      <c r="A203">
        <v>65</v>
      </c>
      <c r="B203" s="1">
        <v>22.22222</v>
      </c>
      <c r="C203" s="1">
        <f t="shared" si="3"/>
        <v>1444.4443000000001</v>
      </c>
    </row>
    <row r="204" spans="1:3" x14ac:dyDescent="0.25">
      <c r="A204">
        <v>78</v>
      </c>
      <c r="B204" s="1">
        <v>22.22222</v>
      </c>
      <c r="C204" s="1">
        <f t="shared" si="3"/>
        <v>1733.3331599999999</v>
      </c>
    </row>
    <row r="205" spans="1:3" x14ac:dyDescent="0.25">
      <c r="A205">
        <v>52</v>
      </c>
      <c r="B205" s="1">
        <v>22.22222</v>
      </c>
      <c r="C205" s="1">
        <f t="shared" si="3"/>
        <v>1155.5554400000001</v>
      </c>
    </row>
    <row r="206" spans="1:3" x14ac:dyDescent="0.25">
      <c r="A206">
        <v>72</v>
      </c>
      <c r="B206" s="1">
        <v>22.22222</v>
      </c>
      <c r="C206" s="1">
        <f t="shared" si="3"/>
        <v>1599.9998399999999</v>
      </c>
    </row>
    <row r="207" spans="1:3" x14ac:dyDescent="0.25">
      <c r="A207">
        <v>22</v>
      </c>
      <c r="B207" s="1">
        <v>22.22222</v>
      </c>
      <c r="C207" s="1">
        <f t="shared" si="3"/>
        <v>488.88884000000002</v>
      </c>
    </row>
    <row r="208" spans="1:3" x14ac:dyDescent="0.25">
      <c r="A208">
        <v>57</v>
      </c>
      <c r="B208" s="1">
        <v>22.22222</v>
      </c>
      <c r="C208" s="1">
        <f t="shared" si="3"/>
        <v>1266.6665399999999</v>
      </c>
    </row>
    <row r="209" spans="1:3" x14ac:dyDescent="0.25">
      <c r="A209">
        <v>40</v>
      </c>
      <c r="B209" s="1">
        <v>22.22222</v>
      </c>
      <c r="C209" s="1">
        <f t="shared" si="3"/>
        <v>888.88879999999995</v>
      </c>
    </row>
    <row r="210" spans="1:3" x14ac:dyDescent="0.25">
      <c r="A210">
        <v>77</v>
      </c>
      <c r="B210" s="1">
        <v>22.22222</v>
      </c>
      <c r="C210" s="1">
        <f t="shared" si="3"/>
        <v>1711.11094</v>
      </c>
    </row>
    <row r="211" spans="1:3" x14ac:dyDescent="0.25">
      <c r="A211">
        <v>65</v>
      </c>
      <c r="B211" s="1">
        <v>22.22222</v>
      </c>
      <c r="C211" s="1">
        <f t="shared" si="3"/>
        <v>1444.4443000000001</v>
      </c>
    </row>
    <row r="212" spans="1:3" x14ac:dyDescent="0.25">
      <c r="A212">
        <v>24</v>
      </c>
      <c r="B212" s="1">
        <v>22.22222</v>
      </c>
      <c r="C212" s="1">
        <f t="shared" si="3"/>
        <v>533.33328000000006</v>
      </c>
    </row>
    <row r="213" spans="1:3" x14ac:dyDescent="0.25">
      <c r="A213">
        <v>30</v>
      </c>
      <c r="B213" s="1">
        <v>22.22222</v>
      </c>
      <c r="C213" s="1">
        <f t="shared" si="3"/>
        <v>666.66660000000002</v>
      </c>
    </row>
    <row r="214" spans="1:3" x14ac:dyDescent="0.25">
      <c r="A214">
        <v>51</v>
      </c>
      <c r="B214" s="1">
        <v>22.22222</v>
      </c>
      <c r="C214" s="1">
        <f t="shared" si="3"/>
        <v>1133.33322</v>
      </c>
    </row>
    <row r="215" spans="1:3" x14ac:dyDescent="0.25">
      <c r="A215">
        <v>25</v>
      </c>
      <c r="B215" s="1">
        <v>22.22222</v>
      </c>
      <c r="C215" s="1">
        <f t="shared" si="3"/>
        <v>555.55550000000005</v>
      </c>
    </row>
    <row r="216" spans="1:3" x14ac:dyDescent="0.25">
      <c r="A216">
        <v>66</v>
      </c>
      <c r="B216" s="1">
        <v>22.22222</v>
      </c>
      <c r="C216" s="1">
        <f t="shared" si="3"/>
        <v>1466.66652</v>
      </c>
    </row>
    <row r="217" spans="1:3" x14ac:dyDescent="0.25">
      <c r="A217">
        <v>84</v>
      </c>
      <c r="B217" s="1">
        <v>22.22222</v>
      </c>
      <c r="C217" s="1">
        <f t="shared" si="3"/>
        <v>1866.6664800000001</v>
      </c>
    </row>
    <row r="218" spans="1:3" x14ac:dyDescent="0.25">
      <c r="A218">
        <v>47</v>
      </c>
      <c r="B218" s="1">
        <v>22.22222</v>
      </c>
      <c r="C218" s="1">
        <f t="shared" si="3"/>
        <v>1044.44434</v>
      </c>
    </row>
    <row r="219" spans="1:3" x14ac:dyDescent="0.25">
      <c r="A219">
        <v>38</v>
      </c>
      <c r="B219" s="1">
        <v>22.22222</v>
      </c>
      <c r="C219" s="1">
        <f t="shared" si="3"/>
        <v>844.44435999999996</v>
      </c>
    </row>
    <row r="220" spans="1:3" x14ac:dyDescent="0.25">
      <c r="A220">
        <v>46</v>
      </c>
      <c r="B220" s="1">
        <v>22.22222</v>
      </c>
      <c r="C220" s="1">
        <f t="shared" si="3"/>
        <v>1022.22212</v>
      </c>
    </row>
    <row r="221" spans="1:3" x14ac:dyDescent="0.25">
      <c r="A221">
        <v>43</v>
      </c>
      <c r="B221" s="1">
        <v>22.22222</v>
      </c>
      <c r="C221" s="1">
        <f t="shared" si="3"/>
        <v>955.55546000000004</v>
      </c>
    </row>
    <row r="222" spans="1:3" x14ac:dyDescent="0.25">
      <c r="A222">
        <v>80</v>
      </c>
      <c r="B222" s="1">
        <v>22.22222</v>
      </c>
      <c r="C222" s="1">
        <f t="shared" si="3"/>
        <v>1777.7775999999999</v>
      </c>
    </row>
    <row r="223" spans="1:3" x14ac:dyDescent="0.25">
      <c r="A223">
        <v>55</v>
      </c>
      <c r="B223" s="1">
        <v>22.22222</v>
      </c>
      <c r="C223" s="1">
        <f t="shared" si="3"/>
        <v>1222.2221</v>
      </c>
    </row>
    <row r="224" spans="1:3" x14ac:dyDescent="0.25">
      <c r="A224">
        <v>62</v>
      </c>
      <c r="B224" s="1">
        <v>22.22222</v>
      </c>
      <c r="C224" s="1">
        <f t="shared" si="3"/>
        <v>1377.77764</v>
      </c>
    </row>
    <row r="225" spans="1:3" x14ac:dyDescent="0.25">
      <c r="A225">
        <v>64</v>
      </c>
      <c r="B225" s="1">
        <v>22.22222</v>
      </c>
      <c r="C225" s="1">
        <f t="shared" si="3"/>
        <v>1422.22208</v>
      </c>
    </row>
    <row r="226" spans="1:3" x14ac:dyDescent="0.25">
      <c r="A226">
        <v>83</v>
      </c>
      <c r="B226" s="1">
        <v>22.22222</v>
      </c>
      <c r="C226" s="1">
        <f t="shared" si="3"/>
        <v>1844.44426</v>
      </c>
    </row>
    <row r="227" spans="1:3" x14ac:dyDescent="0.25">
      <c r="A227">
        <v>64</v>
      </c>
      <c r="B227" s="1">
        <v>22.22222</v>
      </c>
      <c r="C227" s="1">
        <f t="shared" si="3"/>
        <v>1422.22208</v>
      </c>
    </row>
    <row r="228" spans="1:3" x14ac:dyDescent="0.25">
      <c r="A228">
        <v>33</v>
      </c>
      <c r="B228" s="1">
        <v>22.22222</v>
      </c>
      <c r="C228" s="1">
        <f t="shared" si="3"/>
        <v>733.33326</v>
      </c>
    </row>
    <row r="229" spans="1:3" x14ac:dyDescent="0.25">
      <c r="A229">
        <v>34</v>
      </c>
      <c r="B229" s="1">
        <v>22.22222</v>
      </c>
      <c r="C229" s="1">
        <f t="shared" si="3"/>
        <v>755.55547999999999</v>
      </c>
    </row>
    <row r="230" spans="1:3" x14ac:dyDescent="0.25">
      <c r="A230">
        <v>31</v>
      </c>
      <c r="B230" s="1">
        <v>22.22222</v>
      </c>
      <c r="C230" s="1">
        <f t="shared" si="3"/>
        <v>688.88882000000001</v>
      </c>
    </row>
    <row r="231" spans="1:3" x14ac:dyDescent="0.25">
      <c r="A231">
        <v>32</v>
      </c>
      <c r="B231" s="1">
        <v>22.22222</v>
      </c>
      <c r="C231" s="1">
        <f t="shared" si="3"/>
        <v>711.11104</v>
      </c>
    </row>
    <row r="232" spans="1:3" x14ac:dyDescent="0.25">
      <c r="A232">
        <v>43</v>
      </c>
      <c r="B232" s="1">
        <v>22.22222</v>
      </c>
      <c r="C232" s="1">
        <f t="shared" si="3"/>
        <v>955.55546000000004</v>
      </c>
    </row>
    <row r="233" spans="1:3" x14ac:dyDescent="0.25">
      <c r="A233">
        <v>29</v>
      </c>
      <c r="B233" s="1">
        <v>22.22222</v>
      </c>
      <c r="C233" s="1">
        <f t="shared" si="3"/>
        <v>644.44438000000002</v>
      </c>
    </row>
    <row r="234" spans="1:3" x14ac:dyDescent="0.25">
      <c r="A234">
        <v>75</v>
      </c>
      <c r="B234" s="1">
        <v>22.22222</v>
      </c>
      <c r="C234" s="1">
        <f t="shared" si="3"/>
        <v>1666.6665</v>
      </c>
    </row>
    <row r="235" spans="1:3" x14ac:dyDescent="0.25">
      <c r="A235">
        <v>59</v>
      </c>
      <c r="B235" s="1">
        <v>22.22222</v>
      </c>
      <c r="C235" s="1">
        <f t="shared" si="3"/>
        <v>1311.1109799999999</v>
      </c>
    </row>
    <row r="236" spans="1:3" x14ac:dyDescent="0.25">
      <c r="A236">
        <f>COUNT(A5:A235)</f>
        <v>231</v>
      </c>
      <c r="B236" s="1"/>
      <c r="C236" s="1"/>
    </row>
    <row r="237" spans="1:3" x14ac:dyDescent="0.25">
      <c r="B237" s="1"/>
      <c r="C237" s="1"/>
    </row>
    <row r="238" spans="1:3" x14ac:dyDescent="0.25">
      <c r="B238" s="1"/>
      <c r="C238" s="1"/>
    </row>
    <row r="239" spans="1:3" x14ac:dyDescent="0.25">
      <c r="A239" s="1" t="s">
        <v>14</v>
      </c>
      <c r="B239" s="1">
        <v>231</v>
      </c>
      <c r="C239" s="1"/>
    </row>
    <row r="240" spans="1:3" x14ac:dyDescent="0.25">
      <c r="A240" s="1" t="s">
        <v>15</v>
      </c>
      <c r="B240" s="1">
        <v>1050.3125500000001</v>
      </c>
      <c r="C240" s="1"/>
    </row>
    <row r="241" spans="1:6" x14ac:dyDescent="0.25">
      <c r="A241" s="1" t="s">
        <v>16</v>
      </c>
      <c r="B241" s="1">
        <v>1088.88878</v>
      </c>
      <c r="C241" s="1"/>
    </row>
    <row r="242" spans="1:6" x14ac:dyDescent="0.25">
      <c r="A242" s="1" t="s">
        <v>17</v>
      </c>
      <c r="B242" s="1">
        <v>390.55953299999999</v>
      </c>
      <c r="C242" s="1"/>
    </row>
    <row r="243" spans="1:6" x14ac:dyDescent="0.25">
      <c r="A243" s="1"/>
      <c r="B243" s="1"/>
      <c r="C243" s="1"/>
    </row>
    <row r="244" spans="1:6" x14ac:dyDescent="0.25">
      <c r="B244" s="1"/>
      <c r="C244" s="1"/>
    </row>
    <row r="245" spans="1:6" x14ac:dyDescent="0.25">
      <c r="A245">
        <v>18</v>
      </c>
      <c r="B245" s="1">
        <v>22.22222</v>
      </c>
      <c r="C245" s="1">
        <f t="shared" ref="C245:C308" si="4">A245*B245</f>
        <v>399.99995999999999</v>
      </c>
    </row>
    <row r="246" spans="1:6" x14ac:dyDescent="0.25">
      <c r="A246">
        <v>18</v>
      </c>
      <c r="B246" s="1">
        <v>22.22222</v>
      </c>
      <c r="C246" s="1">
        <f t="shared" si="4"/>
        <v>399.99995999999999</v>
      </c>
      <c r="E246">
        <v>300</v>
      </c>
      <c r="F246">
        <v>2</v>
      </c>
    </row>
    <row r="247" spans="1:6" x14ac:dyDescent="0.25">
      <c r="A247">
        <v>19</v>
      </c>
      <c r="B247" s="1">
        <v>22.22222</v>
      </c>
      <c r="C247" s="1">
        <f t="shared" si="4"/>
        <v>422.22217999999998</v>
      </c>
    </row>
    <row r="248" spans="1:6" x14ac:dyDescent="0.25">
      <c r="A248">
        <v>20</v>
      </c>
      <c r="B248" s="1">
        <v>22.22222</v>
      </c>
      <c r="C248" s="1">
        <f t="shared" si="4"/>
        <v>444.44439999999997</v>
      </c>
    </row>
    <row r="249" spans="1:6" x14ac:dyDescent="0.25">
      <c r="A249">
        <v>21</v>
      </c>
      <c r="B249" s="1">
        <v>22.22222</v>
      </c>
      <c r="C249" s="1">
        <f t="shared" si="4"/>
        <v>466.66662000000002</v>
      </c>
    </row>
    <row r="250" spans="1:6" x14ac:dyDescent="0.25">
      <c r="A250">
        <v>21</v>
      </c>
      <c r="B250" s="1">
        <v>22.22222</v>
      </c>
      <c r="C250" s="1">
        <f t="shared" si="4"/>
        <v>466.66662000000002</v>
      </c>
    </row>
    <row r="251" spans="1:6" x14ac:dyDescent="0.25">
      <c r="A251">
        <v>21</v>
      </c>
      <c r="B251" s="1">
        <v>22.22222</v>
      </c>
      <c r="C251" s="1">
        <f t="shared" si="4"/>
        <v>466.66662000000002</v>
      </c>
    </row>
    <row r="252" spans="1:6" x14ac:dyDescent="0.25">
      <c r="A252">
        <v>22</v>
      </c>
      <c r="B252" s="1">
        <v>22.22222</v>
      </c>
      <c r="C252" s="1">
        <f t="shared" si="4"/>
        <v>488.88884000000002</v>
      </c>
    </row>
    <row r="253" spans="1:6" x14ac:dyDescent="0.25">
      <c r="A253">
        <v>22</v>
      </c>
      <c r="B253" s="1">
        <v>22.22222</v>
      </c>
      <c r="C253" s="1">
        <f t="shared" si="4"/>
        <v>488.88884000000002</v>
      </c>
    </row>
    <row r="254" spans="1:6" x14ac:dyDescent="0.25">
      <c r="A254">
        <v>22</v>
      </c>
      <c r="B254" s="1">
        <v>22.22222</v>
      </c>
      <c r="C254" s="1">
        <f t="shared" si="4"/>
        <v>488.88884000000002</v>
      </c>
      <c r="E254">
        <v>400</v>
      </c>
      <c r="F254">
        <v>8</v>
      </c>
    </row>
    <row r="255" spans="1:6" x14ac:dyDescent="0.25">
      <c r="A255">
        <v>23</v>
      </c>
      <c r="B255" s="1">
        <v>22.22222</v>
      </c>
      <c r="C255" s="1">
        <f t="shared" si="4"/>
        <v>511.11106000000001</v>
      </c>
    </row>
    <row r="256" spans="1:6" x14ac:dyDescent="0.25">
      <c r="A256">
        <v>23</v>
      </c>
      <c r="B256" s="1">
        <v>22.22222</v>
      </c>
      <c r="C256" s="1">
        <f t="shared" si="4"/>
        <v>511.11106000000001</v>
      </c>
    </row>
    <row r="257" spans="1:3" x14ac:dyDescent="0.25">
      <c r="A257">
        <v>23</v>
      </c>
      <c r="B257" s="1">
        <v>22.22222</v>
      </c>
      <c r="C257" s="1">
        <f t="shared" si="4"/>
        <v>511.11106000000001</v>
      </c>
    </row>
    <row r="258" spans="1:3" x14ac:dyDescent="0.25">
      <c r="A258">
        <v>24</v>
      </c>
      <c r="B258" s="1">
        <v>22.22222</v>
      </c>
      <c r="C258" s="1">
        <f t="shared" si="4"/>
        <v>533.33328000000006</v>
      </c>
    </row>
    <row r="259" spans="1:3" x14ac:dyDescent="0.25">
      <c r="A259">
        <v>24</v>
      </c>
      <c r="B259" s="1">
        <v>22.22222</v>
      </c>
      <c r="C259" s="1">
        <f t="shared" si="4"/>
        <v>533.33328000000006</v>
      </c>
    </row>
    <row r="260" spans="1:3" x14ac:dyDescent="0.25">
      <c r="A260">
        <v>24</v>
      </c>
      <c r="B260" s="1">
        <v>22.22222</v>
      </c>
      <c r="C260" s="1">
        <f t="shared" si="4"/>
        <v>533.33328000000006</v>
      </c>
    </row>
    <row r="261" spans="1:3" x14ac:dyDescent="0.25">
      <c r="A261">
        <v>24</v>
      </c>
      <c r="B261" s="1">
        <v>22.22222</v>
      </c>
      <c r="C261" s="1">
        <f t="shared" si="4"/>
        <v>533.33328000000006</v>
      </c>
    </row>
    <row r="262" spans="1:3" x14ac:dyDescent="0.25">
      <c r="A262">
        <v>24</v>
      </c>
      <c r="B262" s="1">
        <v>22.22222</v>
      </c>
      <c r="C262" s="1">
        <f t="shared" si="4"/>
        <v>533.33328000000006</v>
      </c>
    </row>
    <row r="263" spans="1:3" x14ac:dyDescent="0.25">
      <c r="A263">
        <v>24</v>
      </c>
      <c r="B263" s="1">
        <v>22.22222</v>
      </c>
      <c r="C263" s="1">
        <f t="shared" si="4"/>
        <v>533.33328000000006</v>
      </c>
    </row>
    <row r="264" spans="1:3" x14ac:dyDescent="0.25">
      <c r="A264">
        <v>24</v>
      </c>
      <c r="B264" s="1">
        <v>22.22222</v>
      </c>
      <c r="C264" s="1">
        <f t="shared" si="4"/>
        <v>533.33328000000006</v>
      </c>
    </row>
    <row r="265" spans="1:3" x14ac:dyDescent="0.25">
      <c r="A265">
        <v>25</v>
      </c>
      <c r="B265" s="1">
        <v>22.22222</v>
      </c>
      <c r="C265" s="1">
        <f t="shared" si="4"/>
        <v>555.55550000000005</v>
      </c>
    </row>
    <row r="266" spans="1:3" x14ac:dyDescent="0.25">
      <c r="A266">
        <v>25</v>
      </c>
      <c r="B266" s="1">
        <v>22.22222</v>
      </c>
      <c r="C266" s="1">
        <f t="shared" si="4"/>
        <v>555.55550000000005</v>
      </c>
    </row>
    <row r="267" spans="1:3" x14ac:dyDescent="0.25">
      <c r="A267">
        <v>25</v>
      </c>
      <c r="B267" s="1">
        <v>22.22222</v>
      </c>
      <c r="C267" s="1">
        <f t="shared" si="4"/>
        <v>555.55550000000005</v>
      </c>
    </row>
    <row r="268" spans="1:3" x14ac:dyDescent="0.25">
      <c r="A268">
        <v>25</v>
      </c>
      <c r="B268" s="1">
        <v>22.22222</v>
      </c>
      <c r="C268" s="1">
        <f t="shared" si="4"/>
        <v>555.55550000000005</v>
      </c>
    </row>
    <row r="269" spans="1:3" x14ac:dyDescent="0.25">
      <c r="A269">
        <v>25</v>
      </c>
      <c r="B269" s="1">
        <v>22.22222</v>
      </c>
      <c r="C269" s="1">
        <f t="shared" si="4"/>
        <v>555.55550000000005</v>
      </c>
    </row>
    <row r="270" spans="1:3" x14ac:dyDescent="0.25">
      <c r="A270">
        <v>25</v>
      </c>
      <c r="B270" s="1">
        <v>22.22222</v>
      </c>
      <c r="C270" s="1">
        <f t="shared" si="4"/>
        <v>555.55550000000005</v>
      </c>
    </row>
    <row r="271" spans="1:3" x14ac:dyDescent="0.25">
      <c r="A271">
        <v>25</v>
      </c>
      <c r="B271" s="1">
        <v>22.22222</v>
      </c>
      <c r="C271" s="1">
        <f t="shared" si="4"/>
        <v>555.55550000000005</v>
      </c>
    </row>
    <row r="272" spans="1:3" x14ac:dyDescent="0.25">
      <c r="A272">
        <v>25</v>
      </c>
      <c r="B272" s="1">
        <v>22.22222</v>
      </c>
      <c r="C272" s="1">
        <f t="shared" si="4"/>
        <v>555.55550000000005</v>
      </c>
    </row>
    <row r="273" spans="1:3" x14ac:dyDescent="0.25">
      <c r="A273">
        <v>25</v>
      </c>
      <c r="B273" s="1">
        <v>22.22222</v>
      </c>
      <c r="C273" s="1">
        <f t="shared" si="4"/>
        <v>555.55550000000005</v>
      </c>
    </row>
    <row r="274" spans="1:3" x14ac:dyDescent="0.25">
      <c r="A274">
        <v>25</v>
      </c>
      <c r="B274" s="1">
        <v>22.22222</v>
      </c>
      <c r="C274" s="1">
        <f t="shared" si="4"/>
        <v>555.55550000000005</v>
      </c>
    </row>
    <row r="275" spans="1:3" x14ac:dyDescent="0.25">
      <c r="A275">
        <v>26</v>
      </c>
      <c r="B275" s="1">
        <v>22.22222</v>
      </c>
      <c r="C275" s="1">
        <f t="shared" si="4"/>
        <v>577.77772000000004</v>
      </c>
    </row>
    <row r="276" spans="1:3" x14ac:dyDescent="0.25">
      <c r="A276">
        <v>26</v>
      </c>
      <c r="B276" s="1">
        <v>22.22222</v>
      </c>
      <c r="C276" s="1">
        <f t="shared" si="4"/>
        <v>577.77772000000004</v>
      </c>
    </row>
    <row r="277" spans="1:3" x14ac:dyDescent="0.25">
      <c r="A277">
        <v>26</v>
      </c>
      <c r="B277" s="1">
        <v>22.22222</v>
      </c>
      <c r="C277" s="1">
        <f t="shared" si="4"/>
        <v>577.77772000000004</v>
      </c>
    </row>
    <row r="278" spans="1:3" x14ac:dyDescent="0.25">
      <c r="A278">
        <v>26</v>
      </c>
      <c r="B278" s="1">
        <v>22.22222</v>
      </c>
      <c r="C278" s="1">
        <f t="shared" si="4"/>
        <v>577.77772000000004</v>
      </c>
    </row>
    <row r="279" spans="1:3" x14ac:dyDescent="0.25">
      <c r="A279">
        <v>26</v>
      </c>
      <c r="B279" s="1">
        <v>22.22222</v>
      </c>
      <c r="C279" s="1">
        <f t="shared" si="4"/>
        <v>577.77772000000004</v>
      </c>
    </row>
    <row r="280" spans="1:3" x14ac:dyDescent="0.25">
      <c r="A280">
        <v>26</v>
      </c>
      <c r="B280" s="1">
        <v>22.22222</v>
      </c>
      <c r="C280" s="1">
        <f t="shared" si="4"/>
        <v>577.77772000000004</v>
      </c>
    </row>
    <row r="281" spans="1:3" x14ac:dyDescent="0.25">
      <c r="A281">
        <v>26</v>
      </c>
      <c r="B281" s="1">
        <v>22.22222</v>
      </c>
      <c r="C281" s="1">
        <f t="shared" si="4"/>
        <v>577.77772000000004</v>
      </c>
    </row>
    <row r="282" spans="1:3" x14ac:dyDescent="0.25">
      <c r="A282">
        <v>27</v>
      </c>
      <c r="B282" s="1">
        <v>22.22222</v>
      </c>
      <c r="C282" s="1">
        <f t="shared" si="4"/>
        <v>599.99994000000004</v>
      </c>
    </row>
    <row r="283" spans="1:3" x14ac:dyDescent="0.25">
      <c r="A283">
        <v>27</v>
      </c>
      <c r="B283" s="1">
        <v>22.22222</v>
      </c>
      <c r="C283" s="1">
        <f t="shared" si="4"/>
        <v>599.99994000000004</v>
      </c>
    </row>
    <row r="284" spans="1:3" x14ac:dyDescent="0.25">
      <c r="A284">
        <v>27</v>
      </c>
      <c r="B284" s="1">
        <v>22.22222</v>
      </c>
      <c r="C284" s="1">
        <f t="shared" si="4"/>
        <v>599.99994000000004</v>
      </c>
    </row>
    <row r="285" spans="1:3" x14ac:dyDescent="0.25">
      <c r="A285">
        <v>27</v>
      </c>
      <c r="B285" s="1">
        <v>22.22222</v>
      </c>
      <c r="C285" s="1">
        <f t="shared" si="4"/>
        <v>599.99994000000004</v>
      </c>
    </row>
    <row r="286" spans="1:3" x14ac:dyDescent="0.25">
      <c r="A286">
        <v>27</v>
      </c>
      <c r="B286" s="1">
        <v>22.22222</v>
      </c>
      <c r="C286" s="1">
        <f t="shared" si="4"/>
        <v>599.99994000000004</v>
      </c>
    </row>
    <row r="287" spans="1:3" x14ac:dyDescent="0.25">
      <c r="A287">
        <v>27</v>
      </c>
      <c r="B287" s="1">
        <v>22.22222</v>
      </c>
      <c r="C287" s="1">
        <f t="shared" si="4"/>
        <v>599.99994000000004</v>
      </c>
    </row>
    <row r="288" spans="1:3" x14ac:dyDescent="0.25">
      <c r="A288">
        <v>27</v>
      </c>
      <c r="B288" s="1">
        <v>22.22222</v>
      </c>
      <c r="C288" s="1">
        <f t="shared" si="4"/>
        <v>599.99994000000004</v>
      </c>
    </row>
    <row r="289" spans="1:6" x14ac:dyDescent="0.25">
      <c r="A289">
        <v>27</v>
      </c>
      <c r="B289" s="1">
        <v>22.22222</v>
      </c>
      <c r="C289" s="1">
        <f t="shared" si="4"/>
        <v>599.99994000000004</v>
      </c>
    </row>
    <row r="290" spans="1:6" x14ac:dyDescent="0.25">
      <c r="A290">
        <v>27</v>
      </c>
      <c r="B290" s="1">
        <v>22.22222</v>
      </c>
      <c r="C290" s="1">
        <f t="shared" si="4"/>
        <v>599.99994000000004</v>
      </c>
    </row>
    <row r="291" spans="1:6" x14ac:dyDescent="0.25">
      <c r="A291">
        <v>27</v>
      </c>
      <c r="B291" s="1">
        <v>22.22222</v>
      </c>
      <c r="C291" s="1">
        <f t="shared" si="4"/>
        <v>599.99994000000004</v>
      </c>
    </row>
    <row r="292" spans="1:6" x14ac:dyDescent="0.25">
      <c r="A292">
        <v>27</v>
      </c>
      <c r="B292" s="1">
        <v>22.22222</v>
      </c>
      <c r="C292" s="1">
        <f t="shared" si="4"/>
        <v>599.99994000000004</v>
      </c>
      <c r="E292">
        <v>500</v>
      </c>
      <c r="F292">
        <v>38</v>
      </c>
    </row>
    <row r="293" spans="1:6" x14ac:dyDescent="0.25">
      <c r="A293">
        <v>28</v>
      </c>
      <c r="B293" s="1">
        <v>22.22222</v>
      </c>
      <c r="C293" s="1">
        <f t="shared" si="4"/>
        <v>622.22216000000003</v>
      </c>
      <c r="E293" t="s">
        <v>61</v>
      </c>
    </row>
    <row r="294" spans="1:6" x14ac:dyDescent="0.25">
      <c r="A294">
        <v>28</v>
      </c>
      <c r="B294" s="1">
        <v>22.22222</v>
      </c>
      <c r="C294" s="1">
        <f t="shared" si="4"/>
        <v>622.22216000000003</v>
      </c>
      <c r="E294">
        <f>292-254</f>
        <v>38</v>
      </c>
    </row>
    <row r="295" spans="1:6" x14ac:dyDescent="0.25">
      <c r="A295">
        <v>29</v>
      </c>
      <c r="B295" s="1">
        <v>22.22222</v>
      </c>
      <c r="C295" s="1">
        <f t="shared" si="4"/>
        <v>644.44438000000002</v>
      </c>
    </row>
    <row r="296" spans="1:6" x14ac:dyDescent="0.25">
      <c r="A296">
        <v>29</v>
      </c>
      <c r="B296" s="1">
        <v>22.22222</v>
      </c>
      <c r="C296" s="1">
        <f t="shared" si="4"/>
        <v>644.44438000000002</v>
      </c>
    </row>
    <row r="297" spans="1:6" x14ac:dyDescent="0.25">
      <c r="A297">
        <v>29</v>
      </c>
      <c r="B297" s="1">
        <v>22.22222</v>
      </c>
      <c r="C297" s="1">
        <f t="shared" si="4"/>
        <v>644.44438000000002</v>
      </c>
    </row>
    <row r="298" spans="1:6" x14ac:dyDescent="0.25">
      <c r="A298">
        <v>29</v>
      </c>
      <c r="B298" s="1">
        <v>22.22222</v>
      </c>
      <c r="C298" s="1">
        <f t="shared" si="4"/>
        <v>644.44438000000002</v>
      </c>
    </row>
    <row r="299" spans="1:6" x14ac:dyDescent="0.25">
      <c r="A299">
        <v>29</v>
      </c>
      <c r="B299" s="1">
        <v>22.22222</v>
      </c>
      <c r="C299" s="1">
        <f t="shared" si="4"/>
        <v>644.44438000000002</v>
      </c>
    </row>
    <row r="300" spans="1:6" x14ac:dyDescent="0.25">
      <c r="A300">
        <v>29</v>
      </c>
      <c r="B300" s="1">
        <v>22.22222</v>
      </c>
      <c r="C300" s="1">
        <f t="shared" si="4"/>
        <v>644.44438000000002</v>
      </c>
    </row>
    <row r="301" spans="1:6" x14ac:dyDescent="0.25">
      <c r="A301">
        <v>30</v>
      </c>
      <c r="B301" s="1">
        <v>22.22222</v>
      </c>
      <c r="C301" s="1">
        <f t="shared" si="4"/>
        <v>666.66660000000002</v>
      </c>
    </row>
    <row r="302" spans="1:6" x14ac:dyDescent="0.25">
      <c r="A302">
        <v>30</v>
      </c>
      <c r="B302" s="1">
        <v>22.22222</v>
      </c>
      <c r="C302" s="1">
        <f t="shared" si="4"/>
        <v>666.66660000000002</v>
      </c>
    </row>
    <row r="303" spans="1:6" x14ac:dyDescent="0.25">
      <c r="A303">
        <v>30</v>
      </c>
      <c r="B303" s="1">
        <v>22.22222</v>
      </c>
      <c r="C303" s="1">
        <f t="shared" si="4"/>
        <v>666.66660000000002</v>
      </c>
    </row>
    <row r="304" spans="1:6" x14ac:dyDescent="0.25">
      <c r="A304">
        <v>30</v>
      </c>
      <c r="B304" s="1">
        <v>22.22222</v>
      </c>
      <c r="C304" s="1">
        <f t="shared" si="4"/>
        <v>666.66660000000002</v>
      </c>
    </row>
    <row r="305" spans="1:6" x14ac:dyDescent="0.25">
      <c r="A305">
        <v>31</v>
      </c>
      <c r="B305" s="1">
        <v>22.22222</v>
      </c>
      <c r="C305" s="1">
        <f t="shared" si="4"/>
        <v>688.88882000000001</v>
      </c>
    </row>
    <row r="306" spans="1:6" x14ac:dyDescent="0.25">
      <c r="A306">
        <v>31</v>
      </c>
      <c r="B306" s="1">
        <v>22.22222</v>
      </c>
      <c r="C306" s="1">
        <f t="shared" si="4"/>
        <v>688.88882000000001</v>
      </c>
    </row>
    <row r="307" spans="1:6" x14ac:dyDescent="0.25">
      <c r="A307">
        <v>31</v>
      </c>
      <c r="B307" s="1">
        <v>22.22222</v>
      </c>
      <c r="C307" s="1">
        <f t="shared" si="4"/>
        <v>688.88882000000001</v>
      </c>
      <c r="E307">
        <v>600</v>
      </c>
      <c r="F307">
        <v>15</v>
      </c>
    </row>
    <row r="308" spans="1:6" x14ac:dyDescent="0.25">
      <c r="A308">
        <v>32</v>
      </c>
      <c r="B308" s="1">
        <v>22.22222</v>
      </c>
      <c r="C308" s="1">
        <f t="shared" si="4"/>
        <v>711.11104</v>
      </c>
      <c r="E308" t="s">
        <v>62</v>
      </c>
    </row>
    <row r="309" spans="1:6" x14ac:dyDescent="0.25">
      <c r="A309">
        <v>32</v>
      </c>
      <c r="B309" s="1">
        <v>22.22222</v>
      </c>
      <c r="C309" s="1">
        <f t="shared" ref="C309:C372" si="5">A309*B309</f>
        <v>711.11104</v>
      </c>
      <c r="E309">
        <f>307-292</f>
        <v>15</v>
      </c>
    </row>
    <row r="310" spans="1:6" x14ac:dyDescent="0.25">
      <c r="A310">
        <v>32</v>
      </c>
      <c r="B310" s="1">
        <v>22.22222</v>
      </c>
      <c r="C310" s="1">
        <f t="shared" si="5"/>
        <v>711.11104</v>
      </c>
    </row>
    <row r="311" spans="1:6" x14ac:dyDescent="0.25">
      <c r="A311">
        <v>32</v>
      </c>
      <c r="B311" s="1">
        <v>22.22222</v>
      </c>
      <c r="C311" s="1">
        <f t="shared" si="5"/>
        <v>711.11104</v>
      </c>
    </row>
    <row r="312" spans="1:6" x14ac:dyDescent="0.25">
      <c r="A312">
        <v>33</v>
      </c>
      <c r="B312" s="1">
        <v>22.22222</v>
      </c>
      <c r="C312" s="1">
        <f t="shared" si="5"/>
        <v>733.33326</v>
      </c>
    </row>
    <row r="313" spans="1:6" x14ac:dyDescent="0.25">
      <c r="A313">
        <v>33</v>
      </c>
      <c r="B313" s="1">
        <v>22.22222</v>
      </c>
      <c r="C313" s="1">
        <f t="shared" si="5"/>
        <v>733.33326</v>
      </c>
    </row>
    <row r="314" spans="1:6" x14ac:dyDescent="0.25">
      <c r="A314">
        <v>33</v>
      </c>
      <c r="B314" s="1">
        <v>22.22222</v>
      </c>
      <c r="C314" s="1">
        <f t="shared" si="5"/>
        <v>733.33326</v>
      </c>
    </row>
    <row r="315" spans="1:6" x14ac:dyDescent="0.25">
      <c r="A315">
        <v>33</v>
      </c>
      <c r="B315" s="1">
        <v>22.22222</v>
      </c>
      <c r="C315" s="1">
        <f t="shared" si="5"/>
        <v>733.33326</v>
      </c>
    </row>
    <row r="316" spans="1:6" x14ac:dyDescent="0.25">
      <c r="A316">
        <v>34</v>
      </c>
      <c r="B316" s="1">
        <v>22.22222</v>
      </c>
      <c r="C316" s="1">
        <f t="shared" si="5"/>
        <v>755.55547999999999</v>
      </c>
    </row>
    <row r="317" spans="1:6" x14ac:dyDescent="0.25">
      <c r="A317">
        <v>34</v>
      </c>
      <c r="B317" s="1">
        <v>22.22222</v>
      </c>
      <c r="C317" s="1">
        <f t="shared" si="5"/>
        <v>755.55547999999999</v>
      </c>
    </row>
    <row r="318" spans="1:6" x14ac:dyDescent="0.25">
      <c r="A318">
        <v>34</v>
      </c>
      <c r="B318" s="1">
        <v>22.22222</v>
      </c>
      <c r="C318" s="1">
        <f t="shared" si="5"/>
        <v>755.55547999999999</v>
      </c>
    </row>
    <row r="319" spans="1:6" x14ac:dyDescent="0.25">
      <c r="A319">
        <v>34</v>
      </c>
      <c r="B319" s="1">
        <v>22.22222</v>
      </c>
      <c r="C319" s="1">
        <f t="shared" si="5"/>
        <v>755.55547999999999</v>
      </c>
    </row>
    <row r="320" spans="1:6" x14ac:dyDescent="0.25">
      <c r="A320">
        <v>34</v>
      </c>
      <c r="B320" s="1">
        <v>22.22222</v>
      </c>
      <c r="C320" s="1">
        <f t="shared" si="5"/>
        <v>755.55547999999999</v>
      </c>
    </row>
    <row r="321" spans="1:6" x14ac:dyDescent="0.25">
      <c r="A321">
        <v>35</v>
      </c>
      <c r="B321" s="1">
        <v>22.22222</v>
      </c>
      <c r="C321" s="1">
        <f t="shared" si="5"/>
        <v>777.77769999999998</v>
      </c>
    </row>
    <row r="322" spans="1:6" x14ac:dyDescent="0.25">
      <c r="A322">
        <v>35</v>
      </c>
      <c r="B322" s="1">
        <v>22.22222</v>
      </c>
      <c r="C322" s="1">
        <f t="shared" si="5"/>
        <v>777.77769999999998</v>
      </c>
    </row>
    <row r="323" spans="1:6" x14ac:dyDescent="0.25">
      <c r="A323">
        <v>35</v>
      </c>
      <c r="B323" s="1">
        <v>22.22222</v>
      </c>
      <c r="C323" s="1">
        <f t="shared" si="5"/>
        <v>777.77769999999998</v>
      </c>
    </row>
    <row r="324" spans="1:6" x14ac:dyDescent="0.25">
      <c r="A324">
        <v>35</v>
      </c>
      <c r="B324" s="1">
        <v>22.22222</v>
      </c>
      <c r="C324" s="1">
        <f t="shared" si="5"/>
        <v>777.77769999999998</v>
      </c>
    </row>
    <row r="325" spans="1:6" x14ac:dyDescent="0.25">
      <c r="A325">
        <v>35</v>
      </c>
      <c r="B325" s="1">
        <v>22.22222</v>
      </c>
      <c r="C325" s="1">
        <f t="shared" si="5"/>
        <v>777.77769999999998</v>
      </c>
    </row>
    <row r="326" spans="1:6" x14ac:dyDescent="0.25">
      <c r="A326">
        <v>36</v>
      </c>
      <c r="B326" s="1">
        <v>22.22222</v>
      </c>
      <c r="C326" s="1">
        <f t="shared" si="5"/>
        <v>799.99991999999997</v>
      </c>
    </row>
    <row r="327" spans="1:6" x14ac:dyDescent="0.25">
      <c r="A327">
        <v>36</v>
      </c>
      <c r="B327" s="1">
        <v>22.22222</v>
      </c>
      <c r="C327" s="1">
        <f t="shared" si="5"/>
        <v>799.99991999999997</v>
      </c>
      <c r="E327">
        <v>700</v>
      </c>
      <c r="F327">
        <v>20</v>
      </c>
    </row>
    <row r="328" spans="1:6" x14ac:dyDescent="0.25">
      <c r="A328">
        <v>37</v>
      </c>
      <c r="B328" s="1">
        <v>22.22222</v>
      </c>
      <c r="C328" s="1">
        <f t="shared" si="5"/>
        <v>822.22213999999997</v>
      </c>
      <c r="E328" t="s">
        <v>63</v>
      </c>
    </row>
    <row r="329" spans="1:6" x14ac:dyDescent="0.25">
      <c r="A329">
        <v>37</v>
      </c>
      <c r="B329" s="1">
        <v>22.22222</v>
      </c>
      <c r="C329" s="1">
        <f t="shared" si="5"/>
        <v>822.22213999999997</v>
      </c>
      <c r="E329">
        <f>327-307</f>
        <v>20</v>
      </c>
    </row>
    <row r="330" spans="1:6" x14ac:dyDescent="0.25">
      <c r="A330">
        <v>37</v>
      </c>
      <c r="B330" s="1">
        <v>22.22222</v>
      </c>
      <c r="C330" s="1">
        <f t="shared" si="5"/>
        <v>822.22213999999997</v>
      </c>
    </row>
    <row r="331" spans="1:6" x14ac:dyDescent="0.25">
      <c r="A331">
        <v>38</v>
      </c>
      <c r="B331" s="1">
        <v>22.22222</v>
      </c>
      <c r="C331" s="1">
        <f t="shared" si="5"/>
        <v>844.44435999999996</v>
      </c>
    </row>
    <row r="332" spans="1:6" x14ac:dyDescent="0.25">
      <c r="A332">
        <v>38</v>
      </c>
      <c r="B332" s="1">
        <v>22.22222</v>
      </c>
      <c r="C332" s="1">
        <f t="shared" si="5"/>
        <v>844.44435999999996</v>
      </c>
    </row>
    <row r="333" spans="1:6" x14ac:dyDescent="0.25">
      <c r="A333">
        <v>38</v>
      </c>
      <c r="B333" s="1">
        <v>22.22222</v>
      </c>
      <c r="C333" s="1">
        <f t="shared" si="5"/>
        <v>844.44435999999996</v>
      </c>
    </row>
    <row r="334" spans="1:6" x14ac:dyDescent="0.25">
      <c r="A334">
        <v>38</v>
      </c>
      <c r="B334" s="1">
        <v>22.22222</v>
      </c>
      <c r="C334" s="1">
        <f t="shared" si="5"/>
        <v>844.44435999999996</v>
      </c>
    </row>
    <row r="335" spans="1:6" x14ac:dyDescent="0.25">
      <c r="A335">
        <v>38</v>
      </c>
      <c r="B335" s="1">
        <v>22.22222</v>
      </c>
      <c r="C335" s="1">
        <f t="shared" si="5"/>
        <v>844.44435999999996</v>
      </c>
    </row>
    <row r="336" spans="1:6" x14ac:dyDescent="0.25">
      <c r="A336">
        <v>38</v>
      </c>
      <c r="B336" s="1">
        <v>22.22222</v>
      </c>
      <c r="C336" s="1">
        <f t="shared" si="5"/>
        <v>844.44435999999996</v>
      </c>
    </row>
    <row r="337" spans="1:6" x14ac:dyDescent="0.25">
      <c r="A337">
        <v>39</v>
      </c>
      <c r="B337" s="1">
        <v>22.22222</v>
      </c>
      <c r="C337" s="1">
        <f t="shared" si="5"/>
        <v>866.66657999999995</v>
      </c>
    </row>
    <row r="338" spans="1:6" x14ac:dyDescent="0.25">
      <c r="A338">
        <v>40</v>
      </c>
      <c r="B338" s="1">
        <v>22.22222</v>
      </c>
      <c r="C338" s="1">
        <f t="shared" si="5"/>
        <v>888.88879999999995</v>
      </c>
      <c r="E338">
        <v>800</v>
      </c>
      <c r="F338">
        <v>11</v>
      </c>
    </row>
    <row r="339" spans="1:6" x14ac:dyDescent="0.25">
      <c r="A339">
        <v>41</v>
      </c>
      <c r="B339" s="1">
        <v>22.22222</v>
      </c>
      <c r="C339" s="1">
        <f t="shared" si="5"/>
        <v>911.11102000000005</v>
      </c>
      <c r="E339" t="s">
        <v>64</v>
      </c>
    </row>
    <row r="340" spans="1:6" x14ac:dyDescent="0.25">
      <c r="A340">
        <v>42</v>
      </c>
      <c r="B340" s="1">
        <v>22.22222</v>
      </c>
      <c r="C340" s="1">
        <f t="shared" si="5"/>
        <v>933.33324000000005</v>
      </c>
      <c r="E340">
        <f>338-327</f>
        <v>11</v>
      </c>
    </row>
    <row r="341" spans="1:6" x14ac:dyDescent="0.25">
      <c r="A341">
        <v>42</v>
      </c>
      <c r="B341" s="1">
        <v>22.22222</v>
      </c>
      <c r="C341" s="1">
        <f t="shared" si="5"/>
        <v>933.33324000000005</v>
      </c>
    </row>
    <row r="342" spans="1:6" x14ac:dyDescent="0.25">
      <c r="A342">
        <v>42</v>
      </c>
      <c r="B342" s="1">
        <v>22.22222</v>
      </c>
      <c r="C342" s="1">
        <f t="shared" si="5"/>
        <v>933.33324000000005</v>
      </c>
    </row>
    <row r="343" spans="1:6" x14ac:dyDescent="0.25">
      <c r="A343">
        <v>42</v>
      </c>
      <c r="B343" s="1">
        <v>22.22222</v>
      </c>
      <c r="C343" s="1">
        <f t="shared" si="5"/>
        <v>933.33324000000005</v>
      </c>
    </row>
    <row r="344" spans="1:6" x14ac:dyDescent="0.25">
      <c r="A344">
        <v>42</v>
      </c>
      <c r="B344" s="1">
        <v>22.22222</v>
      </c>
      <c r="C344" s="1">
        <f t="shared" si="5"/>
        <v>933.33324000000005</v>
      </c>
    </row>
    <row r="345" spans="1:6" x14ac:dyDescent="0.25">
      <c r="A345">
        <v>42</v>
      </c>
      <c r="B345" s="1">
        <v>22.22222</v>
      </c>
      <c r="C345" s="1">
        <f t="shared" si="5"/>
        <v>933.33324000000005</v>
      </c>
    </row>
    <row r="346" spans="1:6" x14ac:dyDescent="0.25">
      <c r="A346">
        <v>43</v>
      </c>
      <c r="B346" s="1">
        <v>22.22222</v>
      </c>
      <c r="C346" s="1">
        <f t="shared" si="5"/>
        <v>955.55546000000004</v>
      </c>
    </row>
    <row r="347" spans="1:6" x14ac:dyDescent="0.25">
      <c r="A347">
        <v>43</v>
      </c>
      <c r="B347" s="1">
        <v>22.22222</v>
      </c>
      <c r="C347" s="1">
        <f t="shared" si="5"/>
        <v>955.55546000000004</v>
      </c>
    </row>
    <row r="348" spans="1:6" x14ac:dyDescent="0.25">
      <c r="A348">
        <v>43</v>
      </c>
      <c r="B348" s="1">
        <v>22.22222</v>
      </c>
      <c r="C348" s="1">
        <f t="shared" si="5"/>
        <v>955.55546000000004</v>
      </c>
    </row>
    <row r="349" spans="1:6" x14ac:dyDescent="0.25">
      <c r="A349">
        <v>44</v>
      </c>
      <c r="B349" s="1">
        <v>22.22222</v>
      </c>
      <c r="C349" s="1">
        <f t="shared" si="5"/>
        <v>977.77768000000003</v>
      </c>
    </row>
    <row r="350" spans="1:6" x14ac:dyDescent="0.25">
      <c r="A350">
        <v>44</v>
      </c>
      <c r="B350" s="1">
        <v>22.22222</v>
      </c>
      <c r="C350" s="1">
        <f t="shared" si="5"/>
        <v>977.77768000000003</v>
      </c>
    </row>
    <row r="351" spans="1:6" x14ac:dyDescent="0.25">
      <c r="A351">
        <v>45</v>
      </c>
      <c r="B351" s="1">
        <v>22.22222</v>
      </c>
      <c r="C351" s="1">
        <f t="shared" si="5"/>
        <v>999.99990000000003</v>
      </c>
    </row>
    <row r="352" spans="1:6" x14ac:dyDescent="0.25">
      <c r="A352">
        <v>45</v>
      </c>
      <c r="B352" s="1">
        <v>22.22222</v>
      </c>
      <c r="C352" s="1">
        <f t="shared" si="5"/>
        <v>999.99990000000003</v>
      </c>
      <c r="E352">
        <v>900</v>
      </c>
      <c r="F352">
        <v>14</v>
      </c>
    </row>
    <row r="353" spans="1:6" x14ac:dyDescent="0.25">
      <c r="A353">
        <v>46</v>
      </c>
      <c r="B353" s="1">
        <v>22.22222</v>
      </c>
      <c r="C353" s="1">
        <f t="shared" si="5"/>
        <v>1022.22212</v>
      </c>
      <c r="E353" t="s">
        <v>65</v>
      </c>
    </row>
    <row r="354" spans="1:6" x14ac:dyDescent="0.25">
      <c r="A354">
        <v>46</v>
      </c>
      <c r="B354" s="1">
        <v>22.22222</v>
      </c>
      <c r="C354" s="1">
        <f t="shared" si="5"/>
        <v>1022.22212</v>
      </c>
      <c r="E354">
        <f>352-338</f>
        <v>14</v>
      </c>
    </row>
    <row r="355" spans="1:6" x14ac:dyDescent="0.25">
      <c r="A355">
        <v>47</v>
      </c>
      <c r="B355" s="1">
        <v>22.22222</v>
      </c>
      <c r="C355" s="1">
        <f t="shared" si="5"/>
        <v>1044.44434</v>
      </c>
    </row>
    <row r="356" spans="1:6" x14ac:dyDescent="0.25">
      <c r="A356">
        <v>47</v>
      </c>
      <c r="B356" s="1">
        <v>22.22222</v>
      </c>
      <c r="C356" s="1">
        <f t="shared" si="5"/>
        <v>1044.44434</v>
      </c>
    </row>
    <row r="357" spans="1:6" x14ac:dyDescent="0.25">
      <c r="A357">
        <v>47</v>
      </c>
      <c r="B357" s="1">
        <v>22.22222</v>
      </c>
      <c r="C357" s="1">
        <f t="shared" si="5"/>
        <v>1044.44434</v>
      </c>
    </row>
    <row r="358" spans="1:6" x14ac:dyDescent="0.25">
      <c r="A358">
        <v>48</v>
      </c>
      <c r="B358" s="1">
        <v>22.22222</v>
      </c>
      <c r="C358" s="1">
        <f t="shared" si="5"/>
        <v>1066.6665600000001</v>
      </c>
    </row>
    <row r="359" spans="1:6" x14ac:dyDescent="0.25">
      <c r="A359">
        <v>48</v>
      </c>
      <c r="B359" s="1">
        <v>22.22222</v>
      </c>
      <c r="C359" s="1">
        <f t="shared" si="5"/>
        <v>1066.6665600000001</v>
      </c>
    </row>
    <row r="360" spans="1:6" x14ac:dyDescent="0.25">
      <c r="A360">
        <v>49</v>
      </c>
      <c r="B360" s="1">
        <v>22.22222</v>
      </c>
      <c r="C360" s="1">
        <f t="shared" si="5"/>
        <v>1088.88878</v>
      </c>
    </row>
    <row r="361" spans="1:6" x14ac:dyDescent="0.25">
      <c r="A361">
        <v>49</v>
      </c>
      <c r="B361" s="1">
        <v>22.22222</v>
      </c>
      <c r="C361" s="1">
        <f t="shared" si="5"/>
        <v>1088.88878</v>
      </c>
      <c r="E361">
        <v>1000</v>
      </c>
      <c r="F361">
        <v>9</v>
      </c>
    </row>
    <row r="362" spans="1:6" x14ac:dyDescent="0.25">
      <c r="A362">
        <v>50</v>
      </c>
      <c r="B362" s="1">
        <v>22.22222</v>
      </c>
      <c r="C362" s="1">
        <f t="shared" si="5"/>
        <v>1111.1110000000001</v>
      </c>
      <c r="E362" t="s">
        <v>66</v>
      </c>
    </row>
    <row r="363" spans="1:6" x14ac:dyDescent="0.25">
      <c r="A363">
        <v>50</v>
      </c>
      <c r="B363" s="1">
        <v>22.22222</v>
      </c>
      <c r="C363" s="1">
        <f t="shared" si="5"/>
        <v>1111.1110000000001</v>
      </c>
      <c r="E363">
        <f>361-352</f>
        <v>9</v>
      </c>
    </row>
    <row r="364" spans="1:6" x14ac:dyDescent="0.25">
      <c r="A364">
        <v>51</v>
      </c>
      <c r="B364" s="1">
        <v>22.22222</v>
      </c>
      <c r="C364" s="1">
        <f t="shared" si="5"/>
        <v>1133.33322</v>
      </c>
    </row>
    <row r="365" spans="1:6" x14ac:dyDescent="0.25">
      <c r="A365">
        <v>51</v>
      </c>
      <c r="B365" s="1">
        <v>22.22222</v>
      </c>
      <c r="C365" s="1">
        <f t="shared" si="5"/>
        <v>1133.33322</v>
      </c>
    </row>
    <row r="366" spans="1:6" x14ac:dyDescent="0.25">
      <c r="A366">
        <v>51</v>
      </c>
      <c r="B366" s="1">
        <v>22.22222</v>
      </c>
      <c r="C366" s="1">
        <f t="shared" si="5"/>
        <v>1133.33322</v>
      </c>
    </row>
    <row r="367" spans="1:6" x14ac:dyDescent="0.25">
      <c r="A367">
        <v>51</v>
      </c>
      <c r="B367" s="1">
        <v>22.22222</v>
      </c>
      <c r="C367" s="1">
        <f t="shared" si="5"/>
        <v>1133.33322</v>
      </c>
    </row>
    <row r="368" spans="1:6" x14ac:dyDescent="0.25">
      <c r="A368">
        <v>52</v>
      </c>
      <c r="B368" s="1">
        <v>22.22222</v>
      </c>
      <c r="C368" s="1">
        <f t="shared" si="5"/>
        <v>1155.5554400000001</v>
      </c>
    </row>
    <row r="369" spans="1:6" x14ac:dyDescent="0.25">
      <c r="A369">
        <v>52</v>
      </c>
      <c r="B369" s="1">
        <v>22.22222</v>
      </c>
      <c r="C369" s="1">
        <f t="shared" si="5"/>
        <v>1155.5554400000001</v>
      </c>
    </row>
    <row r="370" spans="1:6" x14ac:dyDescent="0.25">
      <c r="A370">
        <v>52</v>
      </c>
      <c r="B370" s="1">
        <v>22.22222</v>
      </c>
      <c r="C370" s="1">
        <f t="shared" si="5"/>
        <v>1155.5554400000001</v>
      </c>
    </row>
    <row r="371" spans="1:6" x14ac:dyDescent="0.25">
      <c r="A371">
        <v>52</v>
      </c>
      <c r="B371" s="1">
        <v>22.22222</v>
      </c>
      <c r="C371" s="1">
        <f t="shared" si="5"/>
        <v>1155.5554400000001</v>
      </c>
    </row>
    <row r="372" spans="1:6" x14ac:dyDescent="0.25">
      <c r="A372">
        <v>52</v>
      </c>
      <c r="B372" s="1">
        <v>22.22222</v>
      </c>
      <c r="C372" s="1">
        <f t="shared" si="5"/>
        <v>1155.5554400000001</v>
      </c>
    </row>
    <row r="373" spans="1:6" x14ac:dyDescent="0.25">
      <c r="A373">
        <v>52</v>
      </c>
      <c r="B373" s="1">
        <v>22.22222</v>
      </c>
      <c r="C373" s="1">
        <f t="shared" ref="C373:C436" si="6">A373*B373</f>
        <v>1155.5554400000001</v>
      </c>
    </row>
    <row r="374" spans="1:6" x14ac:dyDescent="0.25">
      <c r="A374">
        <v>53</v>
      </c>
      <c r="B374" s="1">
        <v>22.22222</v>
      </c>
      <c r="C374" s="1">
        <f t="shared" si="6"/>
        <v>1177.77766</v>
      </c>
    </row>
    <row r="375" spans="1:6" x14ac:dyDescent="0.25">
      <c r="A375">
        <v>53</v>
      </c>
      <c r="B375" s="1">
        <v>22.22222</v>
      </c>
      <c r="C375" s="1">
        <f t="shared" si="6"/>
        <v>1177.77766</v>
      </c>
    </row>
    <row r="376" spans="1:6" x14ac:dyDescent="0.25">
      <c r="A376">
        <v>53</v>
      </c>
      <c r="B376" s="1">
        <v>22.22222</v>
      </c>
      <c r="C376" s="1">
        <f t="shared" si="6"/>
        <v>1177.77766</v>
      </c>
    </row>
    <row r="377" spans="1:6" x14ac:dyDescent="0.25">
      <c r="A377">
        <v>53</v>
      </c>
      <c r="B377" s="1">
        <v>22.22222</v>
      </c>
      <c r="C377" s="1">
        <f t="shared" si="6"/>
        <v>1177.77766</v>
      </c>
    </row>
    <row r="378" spans="1:6" x14ac:dyDescent="0.25">
      <c r="A378">
        <v>53</v>
      </c>
      <c r="B378" s="1">
        <v>22.22222</v>
      </c>
      <c r="C378" s="1">
        <f t="shared" si="6"/>
        <v>1177.77766</v>
      </c>
    </row>
    <row r="379" spans="1:6" x14ac:dyDescent="0.25">
      <c r="A379">
        <v>53</v>
      </c>
      <c r="B379" s="1">
        <v>22.22222</v>
      </c>
      <c r="C379" s="1">
        <f t="shared" si="6"/>
        <v>1177.77766</v>
      </c>
    </row>
    <row r="380" spans="1:6" x14ac:dyDescent="0.25">
      <c r="A380">
        <v>53</v>
      </c>
      <c r="B380" s="1">
        <v>22.22222</v>
      </c>
      <c r="C380" s="1">
        <f t="shared" si="6"/>
        <v>1177.77766</v>
      </c>
    </row>
    <row r="381" spans="1:6" x14ac:dyDescent="0.25">
      <c r="A381">
        <v>54</v>
      </c>
      <c r="B381" s="1">
        <v>22.22222</v>
      </c>
      <c r="C381" s="1">
        <f t="shared" si="6"/>
        <v>1199.9998800000001</v>
      </c>
    </row>
    <row r="382" spans="1:6" x14ac:dyDescent="0.25">
      <c r="A382">
        <v>54</v>
      </c>
      <c r="B382" s="1">
        <v>22.22222</v>
      </c>
      <c r="C382" s="1">
        <f t="shared" si="6"/>
        <v>1199.9998800000001</v>
      </c>
      <c r="E382">
        <v>1100</v>
      </c>
      <c r="F382">
        <v>21</v>
      </c>
    </row>
    <row r="383" spans="1:6" x14ac:dyDescent="0.25">
      <c r="A383">
        <v>55</v>
      </c>
      <c r="B383" s="1">
        <v>22.22222</v>
      </c>
      <c r="C383" s="1">
        <f t="shared" si="6"/>
        <v>1222.2221</v>
      </c>
      <c r="E383" t="s">
        <v>67</v>
      </c>
    </row>
    <row r="384" spans="1:6" x14ac:dyDescent="0.25">
      <c r="A384">
        <v>55</v>
      </c>
      <c r="B384" s="1">
        <v>22.22222</v>
      </c>
      <c r="C384" s="1">
        <f t="shared" si="6"/>
        <v>1222.2221</v>
      </c>
      <c r="E384">
        <f>382-361</f>
        <v>21</v>
      </c>
    </row>
    <row r="385" spans="1:3" x14ac:dyDescent="0.25">
      <c r="A385">
        <v>55</v>
      </c>
      <c r="B385" s="1">
        <v>22.22222</v>
      </c>
      <c r="C385" s="1">
        <f t="shared" si="6"/>
        <v>1222.2221</v>
      </c>
    </row>
    <row r="386" spans="1:3" x14ac:dyDescent="0.25">
      <c r="A386">
        <v>55</v>
      </c>
      <c r="B386" s="1">
        <v>22.22222</v>
      </c>
      <c r="C386" s="1">
        <f t="shared" si="6"/>
        <v>1222.2221</v>
      </c>
    </row>
    <row r="387" spans="1:3" x14ac:dyDescent="0.25">
      <c r="A387">
        <v>55</v>
      </c>
      <c r="B387" s="1">
        <v>22.22222</v>
      </c>
      <c r="C387" s="1">
        <f t="shared" si="6"/>
        <v>1222.2221</v>
      </c>
    </row>
    <row r="388" spans="1:3" x14ac:dyDescent="0.25">
      <c r="A388">
        <v>56</v>
      </c>
      <c r="B388" s="1">
        <v>22.22222</v>
      </c>
      <c r="C388" s="1">
        <f t="shared" si="6"/>
        <v>1244.4443200000001</v>
      </c>
    </row>
    <row r="389" spans="1:3" x14ac:dyDescent="0.25">
      <c r="A389">
        <v>56</v>
      </c>
      <c r="B389" s="1">
        <v>22.22222</v>
      </c>
      <c r="C389" s="1">
        <f t="shared" si="6"/>
        <v>1244.4443200000001</v>
      </c>
    </row>
    <row r="390" spans="1:3" x14ac:dyDescent="0.25">
      <c r="A390">
        <v>56</v>
      </c>
      <c r="B390" s="1">
        <v>22.22222</v>
      </c>
      <c r="C390" s="1">
        <f t="shared" si="6"/>
        <v>1244.4443200000001</v>
      </c>
    </row>
    <row r="391" spans="1:3" x14ac:dyDescent="0.25">
      <c r="A391">
        <v>57</v>
      </c>
      <c r="B391" s="1">
        <v>22.22222</v>
      </c>
      <c r="C391" s="1">
        <f t="shared" si="6"/>
        <v>1266.6665399999999</v>
      </c>
    </row>
    <row r="392" spans="1:3" x14ac:dyDescent="0.25">
      <c r="A392">
        <v>57</v>
      </c>
      <c r="B392" s="1">
        <v>22.22222</v>
      </c>
      <c r="C392" s="1">
        <f t="shared" si="6"/>
        <v>1266.6665399999999</v>
      </c>
    </row>
    <row r="393" spans="1:3" x14ac:dyDescent="0.25">
      <c r="A393">
        <v>57</v>
      </c>
      <c r="B393" s="1">
        <v>22.22222</v>
      </c>
      <c r="C393" s="1">
        <f t="shared" si="6"/>
        <v>1266.6665399999999</v>
      </c>
    </row>
    <row r="394" spans="1:3" x14ac:dyDescent="0.25">
      <c r="A394">
        <v>57</v>
      </c>
      <c r="B394" s="1">
        <v>22.22222</v>
      </c>
      <c r="C394" s="1">
        <f t="shared" si="6"/>
        <v>1266.6665399999999</v>
      </c>
    </row>
    <row r="395" spans="1:3" x14ac:dyDescent="0.25">
      <c r="A395">
        <v>57</v>
      </c>
      <c r="B395" s="1">
        <v>22.22222</v>
      </c>
      <c r="C395" s="1">
        <f t="shared" si="6"/>
        <v>1266.6665399999999</v>
      </c>
    </row>
    <row r="396" spans="1:3" x14ac:dyDescent="0.25">
      <c r="A396">
        <v>57</v>
      </c>
      <c r="B396" s="1">
        <v>22.22222</v>
      </c>
      <c r="C396" s="1">
        <f t="shared" si="6"/>
        <v>1266.6665399999999</v>
      </c>
    </row>
    <row r="397" spans="1:3" x14ac:dyDescent="0.25">
      <c r="A397">
        <v>57</v>
      </c>
      <c r="B397" s="1">
        <v>22.22222</v>
      </c>
      <c r="C397" s="1">
        <f t="shared" si="6"/>
        <v>1266.6665399999999</v>
      </c>
    </row>
    <row r="398" spans="1:3" x14ac:dyDescent="0.25">
      <c r="A398">
        <v>58</v>
      </c>
      <c r="B398" s="1">
        <v>22.22222</v>
      </c>
      <c r="C398" s="1">
        <f t="shared" si="6"/>
        <v>1288.88876</v>
      </c>
    </row>
    <row r="399" spans="1:3" x14ac:dyDescent="0.25">
      <c r="A399">
        <v>58</v>
      </c>
      <c r="B399" s="1">
        <v>22.22222</v>
      </c>
      <c r="C399" s="1">
        <f t="shared" si="6"/>
        <v>1288.88876</v>
      </c>
    </row>
    <row r="400" spans="1:3" x14ac:dyDescent="0.25">
      <c r="A400">
        <v>58</v>
      </c>
      <c r="B400" s="1">
        <v>22.22222</v>
      </c>
      <c r="C400" s="1">
        <f t="shared" si="6"/>
        <v>1288.88876</v>
      </c>
    </row>
    <row r="401" spans="1:6" x14ac:dyDescent="0.25">
      <c r="A401">
        <v>58</v>
      </c>
      <c r="B401" s="1">
        <v>22.22222</v>
      </c>
      <c r="C401" s="1">
        <f t="shared" si="6"/>
        <v>1288.88876</v>
      </c>
    </row>
    <row r="402" spans="1:6" x14ac:dyDescent="0.25">
      <c r="A402">
        <v>58</v>
      </c>
      <c r="B402" s="1">
        <v>22.22222</v>
      </c>
      <c r="C402" s="1">
        <f t="shared" si="6"/>
        <v>1288.88876</v>
      </c>
    </row>
    <row r="403" spans="1:6" x14ac:dyDescent="0.25">
      <c r="A403">
        <v>58</v>
      </c>
      <c r="B403" s="1">
        <v>22.22222</v>
      </c>
      <c r="C403" s="1">
        <f t="shared" si="6"/>
        <v>1288.88876</v>
      </c>
    </row>
    <row r="404" spans="1:6" x14ac:dyDescent="0.25">
      <c r="A404">
        <v>58</v>
      </c>
      <c r="B404" s="1">
        <v>22.22222</v>
      </c>
      <c r="C404" s="1">
        <f t="shared" si="6"/>
        <v>1288.88876</v>
      </c>
      <c r="E404">
        <v>1200</v>
      </c>
      <c r="F404">
        <v>22</v>
      </c>
    </row>
    <row r="405" spans="1:6" x14ac:dyDescent="0.25">
      <c r="A405">
        <v>59</v>
      </c>
      <c r="B405" s="1">
        <v>22.22222</v>
      </c>
      <c r="C405" s="1">
        <f t="shared" si="6"/>
        <v>1311.1109799999999</v>
      </c>
      <c r="E405" t="s">
        <v>68</v>
      </c>
    </row>
    <row r="406" spans="1:6" x14ac:dyDescent="0.25">
      <c r="A406">
        <v>59</v>
      </c>
      <c r="B406" s="1">
        <v>22.22222</v>
      </c>
      <c r="C406" s="1">
        <f t="shared" si="6"/>
        <v>1311.1109799999999</v>
      </c>
      <c r="E406">
        <f>404-382</f>
        <v>22</v>
      </c>
    </row>
    <row r="407" spans="1:6" x14ac:dyDescent="0.25">
      <c r="A407">
        <v>60</v>
      </c>
      <c r="B407" s="1">
        <v>22.22222</v>
      </c>
      <c r="C407" s="1">
        <f t="shared" si="6"/>
        <v>1333.3332</v>
      </c>
    </row>
    <row r="408" spans="1:6" x14ac:dyDescent="0.25">
      <c r="A408">
        <v>60</v>
      </c>
      <c r="B408" s="1">
        <v>22.22222</v>
      </c>
      <c r="C408" s="1">
        <f t="shared" si="6"/>
        <v>1333.3332</v>
      </c>
    </row>
    <row r="409" spans="1:6" x14ac:dyDescent="0.25">
      <c r="A409">
        <v>60</v>
      </c>
      <c r="B409" s="1">
        <v>22.22222</v>
      </c>
      <c r="C409" s="1">
        <f t="shared" si="6"/>
        <v>1333.3332</v>
      </c>
    </row>
    <row r="410" spans="1:6" x14ac:dyDescent="0.25">
      <c r="A410">
        <v>61</v>
      </c>
      <c r="B410" s="1">
        <v>22.22222</v>
      </c>
      <c r="C410" s="1">
        <f t="shared" si="6"/>
        <v>1355.5554199999999</v>
      </c>
    </row>
    <row r="411" spans="1:6" x14ac:dyDescent="0.25">
      <c r="A411">
        <v>61</v>
      </c>
      <c r="B411" s="1">
        <v>22.22222</v>
      </c>
      <c r="C411" s="1">
        <f t="shared" si="6"/>
        <v>1355.5554199999999</v>
      </c>
    </row>
    <row r="412" spans="1:6" x14ac:dyDescent="0.25">
      <c r="A412">
        <v>61</v>
      </c>
      <c r="B412" s="1">
        <v>22.22222</v>
      </c>
      <c r="C412" s="1">
        <f t="shared" si="6"/>
        <v>1355.5554199999999</v>
      </c>
    </row>
    <row r="413" spans="1:6" x14ac:dyDescent="0.25">
      <c r="A413">
        <v>61</v>
      </c>
      <c r="B413" s="1">
        <v>22.22222</v>
      </c>
      <c r="C413" s="1">
        <f t="shared" si="6"/>
        <v>1355.5554199999999</v>
      </c>
    </row>
    <row r="414" spans="1:6" x14ac:dyDescent="0.25">
      <c r="A414">
        <v>62</v>
      </c>
      <c r="B414" s="1">
        <v>22.22222</v>
      </c>
      <c r="C414" s="1">
        <f t="shared" si="6"/>
        <v>1377.77764</v>
      </c>
    </row>
    <row r="415" spans="1:6" x14ac:dyDescent="0.25">
      <c r="A415">
        <v>62</v>
      </c>
      <c r="B415" s="1">
        <v>22.22222</v>
      </c>
      <c r="C415" s="1">
        <f t="shared" si="6"/>
        <v>1377.77764</v>
      </c>
    </row>
    <row r="416" spans="1:6" x14ac:dyDescent="0.25">
      <c r="A416">
        <v>62</v>
      </c>
      <c r="B416" s="1">
        <v>22.22222</v>
      </c>
      <c r="C416" s="1">
        <f t="shared" si="6"/>
        <v>1377.77764</v>
      </c>
    </row>
    <row r="417" spans="1:6" x14ac:dyDescent="0.25">
      <c r="A417">
        <v>62</v>
      </c>
      <c r="B417" s="1">
        <v>22.22222</v>
      </c>
      <c r="C417" s="1">
        <f t="shared" si="6"/>
        <v>1377.77764</v>
      </c>
    </row>
    <row r="418" spans="1:6" x14ac:dyDescent="0.25">
      <c r="A418">
        <v>63</v>
      </c>
      <c r="B418" s="1">
        <v>22.22222</v>
      </c>
      <c r="C418" s="1">
        <f t="shared" si="6"/>
        <v>1399.9998599999999</v>
      </c>
    </row>
    <row r="419" spans="1:6" x14ac:dyDescent="0.25">
      <c r="A419">
        <v>63</v>
      </c>
      <c r="B419" s="1">
        <v>22.22222</v>
      </c>
      <c r="C419" s="1">
        <f t="shared" si="6"/>
        <v>1399.9998599999999</v>
      </c>
    </row>
    <row r="420" spans="1:6" x14ac:dyDescent="0.25">
      <c r="A420">
        <v>63</v>
      </c>
      <c r="B420" s="1">
        <v>22.22222</v>
      </c>
      <c r="C420" s="1">
        <f t="shared" si="6"/>
        <v>1399.9998599999999</v>
      </c>
    </row>
    <row r="421" spans="1:6" x14ac:dyDescent="0.25">
      <c r="A421">
        <v>63</v>
      </c>
      <c r="B421" s="1">
        <v>22.22222</v>
      </c>
      <c r="C421" s="1">
        <f t="shared" si="6"/>
        <v>1399.9998599999999</v>
      </c>
    </row>
    <row r="422" spans="1:6" x14ac:dyDescent="0.25">
      <c r="A422">
        <v>63</v>
      </c>
      <c r="B422" s="1">
        <v>22.22222</v>
      </c>
      <c r="C422" s="1">
        <f t="shared" si="6"/>
        <v>1399.9998599999999</v>
      </c>
    </row>
    <row r="423" spans="1:6" x14ac:dyDescent="0.25">
      <c r="A423">
        <v>63</v>
      </c>
      <c r="B423" s="1">
        <v>22.22222</v>
      </c>
      <c r="C423" s="1">
        <f t="shared" si="6"/>
        <v>1399.9998599999999</v>
      </c>
      <c r="E423">
        <v>1300</v>
      </c>
      <c r="F423">
        <v>19</v>
      </c>
    </row>
    <row r="424" spans="1:6" x14ac:dyDescent="0.25">
      <c r="A424">
        <v>64</v>
      </c>
      <c r="B424" s="1">
        <v>22.22222</v>
      </c>
      <c r="C424" s="1">
        <f t="shared" si="6"/>
        <v>1422.22208</v>
      </c>
      <c r="E424" t="s">
        <v>69</v>
      </c>
    </row>
    <row r="425" spans="1:6" x14ac:dyDescent="0.25">
      <c r="A425">
        <v>64</v>
      </c>
      <c r="B425" s="1">
        <v>22.22222</v>
      </c>
      <c r="C425" s="1">
        <f t="shared" si="6"/>
        <v>1422.22208</v>
      </c>
      <c r="E425">
        <f>423-404</f>
        <v>19</v>
      </c>
    </row>
    <row r="426" spans="1:6" x14ac:dyDescent="0.25">
      <c r="A426">
        <v>64</v>
      </c>
      <c r="B426" s="1">
        <v>22.22222</v>
      </c>
      <c r="C426" s="1">
        <f t="shared" si="6"/>
        <v>1422.22208</v>
      </c>
    </row>
    <row r="427" spans="1:6" x14ac:dyDescent="0.25">
      <c r="A427">
        <v>64</v>
      </c>
      <c r="B427" s="1">
        <v>22.22222</v>
      </c>
      <c r="C427" s="1">
        <f t="shared" si="6"/>
        <v>1422.22208</v>
      </c>
    </row>
    <row r="428" spans="1:6" x14ac:dyDescent="0.25">
      <c r="A428">
        <v>64</v>
      </c>
      <c r="B428" s="1">
        <v>22.22222</v>
      </c>
      <c r="C428" s="1">
        <f t="shared" si="6"/>
        <v>1422.22208</v>
      </c>
    </row>
    <row r="429" spans="1:6" x14ac:dyDescent="0.25">
      <c r="A429">
        <v>64</v>
      </c>
      <c r="B429" s="1">
        <v>22.22222</v>
      </c>
      <c r="C429" s="1">
        <f t="shared" si="6"/>
        <v>1422.22208</v>
      </c>
    </row>
    <row r="430" spans="1:6" x14ac:dyDescent="0.25">
      <c r="A430">
        <v>65</v>
      </c>
      <c r="B430" s="1">
        <v>22.22222</v>
      </c>
      <c r="C430" s="1">
        <f t="shared" si="6"/>
        <v>1444.4443000000001</v>
      </c>
    </row>
    <row r="431" spans="1:6" x14ac:dyDescent="0.25">
      <c r="A431">
        <v>65</v>
      </c>
      <c r="B431" s="1">
        <v>22.22222</v>
      </c>
      <c r="C431" s="1">
        <f t="shared" si="6"/>
        <v>1444.4443000000001</v>
      </c>
    </row>
    <row r="432" spans="1:6" x14ac:dyDescent="0.25">
      <c r="A432">
        <v>65</v>
      </c>
      <c r="B432" s="1">
        <v>22.22222</v>
      </c>
      <c r="C432" s="1">
        <f t="shared" si="6"/>
        <v>1444.4443000000001</v>
      </c>
    </row>
    <row r="433" spans="1:6" x14ac:dyDescent="0.25">
      <c r="A433">
        <v>66</v>
      </c>
      <c r="B433" s="1">
        <v>22.22222</v>
      </c>
      <c r="C433" s="1">
        <f t="shared" si="6"/>
        <v>1466.66652</v>
      </c>
    </row>
    <row r="434" spans="1:6" x14ac:dyDescent="0.25">
      <c r="A434">
        <v>66</v>
      </c>
      <c r="B434" s="1">
        <v>22.22222</v>
      </c>
      <c r="C434" s="1">
        <f t="shared" si="6"/>
        <v>1466.66652</v>
      </c>
    </row>
    <row r="435" spans="1:6" x14ac:dyDescent="0.25">
      <c r="A435">
        <v>66</v>
      </c>
      <c r="B435" s="1">
        <v>22.22222</v>
      </c>
      <c r="C435" s="1">
        <f t="shared" si="6"/>
        <v>1466.66652</v>
      </c>
    </row>
    <row r="436" spans="1:6" x14ac:dyDescent="0.25">
      <c r="A436">
        <v>66</v>
      </c>
      <c r="B436" s="1">
        <v>22.22222</v>
      </c>
      <c r="C436" s="1">
        <f t="shared" si="6"/>
        <v>1466.66652</v>
      </c>
    </row>
    <row r="437" spans="1:6" x14ac:dyDescent="0.25">
      <c r="A437">
        <v>67</v>
      </c>
      <c r="B437" s="1">
        <v>22.22222</v>
      </c>
      <c r="C437" s="1">
        <f t="shared" ref="C437:C475" si="7">A437*B437</f>
        <v>1488.8887400000001</v>
      </c>
    </row>
    <row r="438" spans="1:6" x14ac:dyDescent="0.25">
      <c r="A438">
        <v>67</v>
      </c>
      <c r="B438" s="1">
        <v>22.22222</v>
      </c>
      <c r="C438" s="1">
        <f t="shared" si="7"/>
        <v>1488.8887400000001</v>
      </c>
    </row>
    <row r="439" spans="1:6" x14ac:dyDescent="0.25">
      <c r="A439">
        <v>67</v>
      </c>
      <c r="B439" s="1">
        <v>22.22222</v>
      </c>
      <c r="C439" s="1">
        <f t="shared" si="7"/>
        <v>1488.8887400000001</v>
      </c>
    </row>
    <row r="440" spans="1:6" x14ac:dyDescent="0.25">
      <c r="A440">
        <v>67</v>
      </c>
      <c r="B440" s="1">
        <v>22.22222</v>
      </c>
      <c r="C440" s="1">
        <f t="shared" si="7"/>
        <v>1488.8887400000001</v>
      </c>
    </row>
    <row r="441" spans="1:6" x14ac:dyDescent="0.25">
      <c r="A441">
        <v>67</v>
      </c>
      <c r="B441" s="1">
        <v>22.22222</v>
      </c>
      <c r="C441" s="1">
        <f t="shared" si="7"/>
        <v>1488.8887400000001</v>
      </c>
      <c r="E441">
        <v>1400</v>
      </c>
      <c r="F441">
        <v>18</v>
      </c>
    </row>
    <row r="442" spans="1:6" x14ac:dyDescent="0.25">
      <c r="A442">
        <v>68</v>
      </c>
      <c r="B442" s="1">
        <v>22.22222</v>
      </c>
      <c r="C442" s="1">
        <f t="shared" si="7"/>
        <v>1511.11096</v>
      </c>
      <c r="E442" t="s">
        <v>70</v>
      </c>
    </row>
    <row r="443" spans="1:6" x14ac:dyDescent="0.25">
      <c r="A443">
        <v>68</v>
      </c>
      <c r="B443" s="1">
        <v>22.22222</v>
      </c>
      <c r="C443" s="1">
        <f t="shared" si="7"/>
        <v>1511.11096</v>
      </c>
      <c r="E443">
        <f>441-423</f>
        <v>18</v>
      </c>
    </row>
    <row r="444" spans="1:6" x14ac:dyDescent="0.25">
      <c r="A444">
        <v>69</v>
      </c>
      <c r="B444" s="1">
        <v>22.22222</v>
      </c>
      <c r="C444" s="1">
        <f t="shared" si="7"/>
        <v>1533.3331800000001</v>
      </c>
    </row>
    <row r="445" spans="1:6" x14ac:dyDescent="0.25">
      <c r="A445">
        <v>69</v>
      </c>
      <c r="B445" s="1">
        <v>22.22222</v>
      </c>
      <c r="C445" s="1">
        <f t="shared" si="7"/>
        <v>1533.3331800000001</v>
      </c>
    </row>
    <row r="446" spans="1:6" x14ac:dyDescent="0.25">
      <c r="A446">
        <v>69</v>
      </c>
      <c r="B446" s="1">
        <v>22.22222</v>
      </c>
      <c r="C446" s="1">
        <f t="shared" si="7"/>
        <v>1533.3331800000001</v>
      </c>
    </row>
    <row r="447" spans="1:6" x14ac:dyDescent="0.25">
      <c r="A447">
        <v>69</v>
      </c>
      <c r="B447" s="1">
        <v>22.22222</v>
      </c>
      <c r="C447" s="1">
        <f t="shared" si="7"/>
        <v>1533.3331800000001</v>
      </c>
    </row>
    <row r="448" spans="1:6" x14ac:dyDescent="0.25">
      <c r="A448">
        <v>70</v>
      </c>
      <c r="B448" s="1">
        <v>22.22222</v>
      </c>
      <c r="C448" s="1">
        <f t="shared" si="7"/>
        <v>1555.5554</v>
      </c>
    </row>
    <row r="449" spans="1:6" x14ac:dyDescent="0.25">
      <c r="A449">
        <v>70</v>
      </c>
      <c r="B449" s="1">
        <v>22.22222</v>
      </c>
      <c r="C449" s="1">
        <f t="shared" si="7"/>
        <v>1555.5554</v>
      </c>
    </row>
    <row r="450" spans="1:6" x14ac:dyDescent="0.25">
      <c r="A450">
        <v>70</v>
      </c>
      <c r="B450" s="1">
        <v>22.22222</v>
      </c>
      <c r="C450" s="1">
        <f t="shared" si="7"/>
        <v>1555.5554</v>
      </c>
    </row>
    <row r="451" spans="1:6" x14ac:dyDescent="0.25">
      <c r="A451">
        <v>70</v>
      </c>
      <c r="B451" s="1">
        <v>22.22222</v>
      </c>
      <c r="C451" s="1">
        <f t="shared" si="7"/>
        <v>1555.5554</v>
      </c>
    </row>
    <row r="452" spans="1:6" x14ac:dyDescent="0.25">
      <c r="A452">
        <v>70</v>
      </c>
      <c r="B452" s="1">
        <v>22.22222</v>
      </c>
      <c r="C452" s="1">
        <f t="shared" si="7"/>
        <v>1555.5554</v>
      </c>
    </row>
    <row r="453" spans="1:6" x14ac:dyDescent="0.25">
      <c r="A453">
        <v>70</v>
      </c>
      <c r="B453" s="1">
        <v>22.22222</v>
      </c>
      <c r="C453" s="1">
        <f t="shared" si="7"/>
        <v>1555.5554</v>
      </c>
    </row>
    <row r="454" spans="1:6" x14ac:dyDescent="0.25">
      <c r="A454">
        <v>71</v>
      </c>
      <c r="B454" s="1">
        <v>22.22222</v>
      </c>
      <c r="C454" s="1">
        <f t="shared" si="7"/>
        <v>1577.7776200000001</v>
      </c>
    </row>
    <row r="455" spans="1:6" x14ac:dyDescent="0.25">
      <c r="A455">
        <v>71</v>
      </c>
      <c r="B455" s="1">
        <v>22.22222</v>
      </c>
      <c r="C455" s="1">
        <f t="shared" si="7"/>
        <v>1577.7776200000001</v>
      </c>
    </row>
    <row r="456" spans="1:6" x14ac:dyDescent="0.25">
      <c r="A456">
        <v>71</v>
      </c>
      <c r="B456" s="1">
        <v>22.22222</v>
      </c>
      <c r="C456" s="1">
        <f t="shared" si="7"/>
        <v>1577.7776200000001</v>
      </c>
    </row>
    <row r="457" spans="1:6" x14ac:dyDescent="0.25">
      <c r="A457">
        <v>71</v>
      </c>
      <c r="B457" s="1">
        <v>22.22222</v>
      </c>
      <c r="C457" s="1">
        <f t="shared" si="7"/>
        <v>1577.7776200000001</v>
      </c>
    </row>
    <row r="458" spans="1:6" x14ac:dyDescent="0.25">
      <c r="A458">
        <v>71</v>
      </c>
      <c r="B458" s="1">
        <v>22.22222</v>
      </c>
      <c r="C458" s="1">
        <f t="shared" si="7"/>
        <v>1577.7776200000001</v>
      </c>
    </row>
    <row r="459" spans="1:6" x14ac:dyDescent="0.25">
      <c r="A459">
        <v>72</v>
      </c>
      <c r="B459" s="1">
        <v>22.22222</v>
      </c>
      <c r="C459" s="1">
        <f t="shared" si="7"/>
        <v>1599.9998399999999</v>
      </c>
    </row>
    <row r="460" spans="1:6" x14ac:dyDescent="0.25">
      <c r="A460">
        <v>72</v>
      </c>
      <c r="B460" s="1">
        <v>22.22222</v>
      </c>
      <c r="C460" s="1">
        <f t="shared" si="7"/>
        <v>1599.9998399999999</v>
      </c>
    </row>
    <row r="461" spans="1:6" x14ac:dyDescent="0.25">
      <c r="A461">
        <v>72</v>
      </c>
      <c r="B461" s="1">
        <v>22.22222</v>
      </c>
      <c r="C461" s="1">
        <f t="shared" si="7"/>
        <v>1599.9998399999999</v>
      </c>
    </row>
    <row r="462" spans="1:6" x14ac:dyDescent="0.25">
      <c r="A462">
        <v>72</v>
      </c>
      <c r="B462" s="1">
        <v>22.22222</v>
      </c>
      <c r="C462" s="1">
        <f t="shared" si="7"/>
        <v>1599.9998399999999</v>
      </c>
      <c r="E462">
        <v>1500</v>
      </c>
      <c r="F462">
        <v>21</v>
      </c>
    </row>
    <row r="463" spans="1:6" x14ac:dyDescent="0.25">
      <c r="A463">
        <v>73</v>
      </c>
      <c r="B463" s="1">
        <v>22.22222</v>
      </c>
      <c r="C463" s="1">
        <f t="shared" si="7"/>
        <v>1622.2220600000001</v>
      </c>
      <c r="E463" t="s">
        <v>71</v>
      </c>
    </row>
    <row r="464" spans="1:6" x14ac:dyDescent="0.25">
      <c r="A464">
        <v>73</v>
      </c>
      <c r="B464" s="1">
        <v>22.22222</v>
      </c>
      <c r="C464" s="1">
        <f t="shared" si="7"/>
        <v>1622.2220600000001</v>
      </c>
      <c r="E464">
        <f>462-441</f>
        <v>21</v>
      </c>
    </row>
    <row r="465" spans="1:6" x14ac:dyDescent="0.25">
      <c r="A465">
        <v>73</v>
      </c>
      <c r="B465" s="1">
        <v>22.22222</v>
      </c>
      <c r="C465" s="1">
        <f t="shared" si="7"/>
        <v>1622.2220600000001</v>
      </c>
    </row>
    <row r="466" spans="1:6" x14ac:dyDescent="0.25">
      <c r="A466">
        <v>75</v>
      </c>
      <c r="B466" s="1">
        <v>22.22222</v>
      </c>
      <c r="C466" s="1">
        <f t="shared" si="7"/>
        <v>1666.6665</v>
      </c>
    </row>
    <row r="467" spans="1:6" x14ac:dyDescent="0.25">
      <c r="A467">
        <v>76</v>
      </c>
      <c r="B467" s="1">
        <v>22.22222</v>
      </c>
      <c r="C467" s="1">
        <f t="shared" si="7"/>
        <v>1688.8887199999999</v>
      </c>
      <c r="E467">
        <v>1600</v>
      </c>
      <c r="F467">
        <v>5</v>
      </c>
    </row>
    <row r="468" spans="1:6" x14ac:dyDescent="0.25">
      <c r="A468">
        <v>77</v>
      </c>
      <c r="B468" s="1">
        <v>22.22222</v>
      </c>
      <c r="C468" s="1">
        <f t="shared" si="7"/>
        <v>1711.11094</v>
      </c>
      <c r="E468">
        <v>1700</v>
      </c>
      <c r="F468">
        <v>4</v>
      </c>
    </row>
    <row r="469" spans="1:6" x14ac:dyDescent="0.25">
      <c r="A469">
        <v>78</v>
      </c>
      <c r="B469" s="1">
        <v>22.22222</v>
      </c>
      <c r="C469" s="1">
        <f t="shared" si="7"/>
        <v>1733.3331599999999</v>
      </c>
      <c r="E469">
        <v>1800</v>
      </c>
      <c r="F469">
        <v>4</v>
      </c>
    </row>
    <row r="470" spans="1:6" x14ac:dyDescent="0.25">
      <c r="A470">
        <v>79</v>
      </c>
      <c r="B470" s="1">
        <v>22.22222</v>
      </c>
      <c r="C470" s="1">
        <f t="shared" si="7"/>
        <v>1755.55538</v>
      </c>
    </row>
    <row r="471" spans="1:6" x14ac:dyDescent="0.25">
      <c r="A471">
        <v>80</v>
      </c>
      <c r="B471" s="1">
        <v>22.22222</v>
      </c>
      <c r="C471" s="1">
        <f t="shared" si="7"/>
        <v>1777.7775999999999</v>
      </c>
    </row>
    <row r="472" spans="1:6" x14ac:dyDescent="0.25">
      <c r="A472">
        <v>83</v>
      </c>
      <c r="B472" s="1">
        <v>22.22222</v>
      </c>
      <c r="C472" s="1">
        <f t="shared" si="7"/>
        <v>1844.44426</v>
      </c>
    </row>
    <row r="473" spans="1:6" x14ac:dyDescent="0.25">
      <c r="A473">
        <v>83</v>
      </c>
      <c r="B473" s="1">
        <v>22.22222</v>
      </c>
      <c r="C473" s="1">
        <f t="shared" si="7"/>
        <v>1844.44426</v>
      </c>
    </row>
    <row r="474" spans="1:6" x14ac:dyDescent="0.25">
      <c r="A474">
        <v>84</v>
      </c>
      <c r="B474" s="1">
        <v>22.22222</v>
      </c>
      <c r="C474" s="1">
        <f t="shared" si="7"/>
        <v>1866.6664800000001</v>
      </c>
    </row>
    <row r="475" spans="1:6" x14ac:dyDescent="0.25">
      <c r="A475">
        <v>85</v>
      </c>
      <c r="B475" s="1">
        <v>22.22222</v>
      </c>
      <c r="C475" s="1">
        <f t="shared" si="7"/>
        <v>1888.8887</v>
      </c>
    </row>
    <row r="476" spans="1:6" x14ac:dyDescent="0.25">
      <c r="A476">
        <f>COUNT(A245:A475)</f>
        <v>231</v>
      </c>
    </row>
    <row r="477" spans="1:6" x14ac:dyDescent="0.25">
      <c r="A477" t="s">
        <v>72</v>
      </c>
      <c r="E477" t="s">
        <v>73</v>
      </c>
    </row>
    <row r="478" spans="1:6" x14ac:dyDescent="0.25">
      <c r="A478" s="1" t="s">
        <v>14</v>
      </c>
      <c r="B478" s="1">
        <v>231</v>
      </c>
      <c r="E478" s="1" t="s">
        <v>14</v>
      </c>
      <c r="F478" s="1">
        <v>188</v>
      </c>
    </row>
    <row r="479" spans="1:6" x14ac:dyDescent="0.25">
      <c r="A479" s="1" t="s">
        <v>15</v>
      </c>
      <c r="B479" s="1">
        <v>1050.3125500000001</v>
      </c>
      <c r="E479" s="1" t="s">
        <v>15</v>
      </c>
      <c r="F479" s="1">
        <v>1038.2977699999999</v>
      </c>
    </row>
    <row r="480" spans="1:6" x14ac:dyDescent="0.25">
      <c r="A480" s="1" t="s">
        <v>16</v>
      </c>
      <c r="B480" s="1">
        <v>1088.88878</v>
      </c>
      <c r="E480" s="1" t="s">
        <v>16</v>
      </c>
      <c r="F480" s="1">
        <v>1077.7776699999999</v>
      </c>
    </row>
    <row r="481" spans="1:6" x14ac:dyDescent="0.25">
      <c r="A481" s="1" t="s">
        <v>17</v>
      </c>
      <c r="B481" s="1">
        <v>390.55953299999999</v>
      </c>
      <c r="E481" s="1" t="s">
        <v>17</v>
      </c>
      <c r="F481" s="1">
        <v>403.717961</v>
      </c>
    </row>
    <row r="482" spans="1:6" x14ac:dyDescent="0.25">
      <c r="A482" s="1"/>
      <c r="B482" s="1"/>
    </row>
    <row r="484" spans="1:6" x14ac:dyDescent="0.25">
      <c r="A484" s="1" t="s">
        <v>26</v>
      </c>
      <c r="B484" t="s">
        <v>27</v>
      </c>
    </row>
    <row r="486" spans="1:6" x14ac:dyDescent="0.25">
      <c r="A486">
        <v>300</v>
      </c>
      <c r="B486">
        <v>2</v>
      </c>
    </row>
    <row r="487" spans="1:6" x14ac:dyDescent="0.25">
      <c r="A487">
        <v>400</v>
      </c>
      <c r="B487">
        <v>8</v>
      </c>
    </row>
    <row r="488" spans="1:6" x14ac:dyDescent="0.25">
      <c r="A488">
        <v>500</v>
      </c>
      <c r="B488">
        <v>38</v>
      </c>
    </row>
    <row r="489" spans="1:6" x14ac:dyDescent="0.25">
      <c r="A489">
        <v>600</v>
      </c>
      <c r="B489">
        <v>15</v>
      </c>
    </row>
    <row r="490" spans="1:6" x14ac:dyDescent="0.25">
      <c r="A490">
        <v>700</v>
      </c>
      <c r="B490">
        <v>20</v>
      </c>
    </row>
    <row r="491" spans="1:6" x14ac:dyDescent="0.25">
      <c r="A491">
        <v>800</v>
      </c>
      <c r="B491">
        <v>11</v>
      </c>
    </row>
    <row r="492" spans="1:6" x14ac:dyDescent="0.25">
      <c r="A492">
        <v>900</v>
      </c>
      <c r="B492">
        <v>14</v>
      </c>
    </row>
    <row r="493" spans="1:6" x14ac:dyDescent="0.25">
      <c r="A493">
        <v>1000</v>
      </c>
      <c r="B493">
        <v>9</v>
      </c>
    </row>
    <row r="494" spans="1:6" x14ac:dyDescent="0.25">
      <c r="A494">
        <v>1100</v>
      </c>
      <c r="B494">
        <v>21</v>
      </c>
    </row>
    <row r="495" spans="1:6" x14ac:dyDescent="0.25">
      <c r="A495">
        <v>1200</v>
      </c>
      <c r="B495">
        <v>22</v>
      </c>
    </row>
    <row r="496" spans="1:6" x14ac:dyDescent="0.25">
      <c r="A496">
        <v>1300</v>
      </c>
      <c r="B496">
        <v>19</v>
      </c>
    </row>
    <row r="497" spans="1:2" x14ac:dyDescent="0.25">
      <c r="A497">
        <v>1400</v>
      </c>
      <c r="B497">
        <v>18</v>
      </c>
    </row>
    <row r="498" spans="1:2" x14ac:dyDescent="0.25">
      <c r="A498">
        <v>1500</v>
      </c>
      <c r="B498">
        <v>21</v>
      </c>
    </row>
    <row r="499" spans="1:2" x14ac:dyDescent="0.25">
      <c r="A499">
        <v>1600</v>
      </c>
      <c r="B499">
        <v>5</v>
      </c>
    </row>
    <row r="500" spans="1:2" x14ac:dyDescent="0.25">
      <c r="A500">
        <v>1700</v>
      </c>
      <c r="B500">
        <v>4</v>
      </c>
    </row>
    <row r="501" spans="1:2" x14ac:dyDescent="0.25">
      <c r="A501">
        <v>1800</v>
      </c>
      <c r="B501">
        <v>4</v>
      </c>
    </row>
  </sheetData>
  <sortState xmlns:xlrd2="http://schemas.microsoft.com/office/spreadsheetml/2017/richdata2" ref="A245:C475">
    <sortCondition ref="A245:A475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B38C-AD43-42EA-8E8B-BA1E02D364BD}">
  <dimension ref="A1:G379"/>
  <sheetViews>
    <sheetView topLeftCell="A379" workbookViewId="0">
      <selection activeCell="A181" sqref="A181:B184"/>
    </sheetView>
  </sheetViews>
  <sheetFormatPr baseColWidth="10" defaultRowHeight="15" x14ac:dyDescent="0.25"/>
  <sheetData>
    <row r="1" spans="1:6" x14ac:dyDescent="0.25">
      <c r="A1" t="s">
        <v>0</v>
      </c>
      <c r="C1" t="s">
        <v>1</v>
      </c>
      <c r="D1" t="s">
        <v>2</v>
      </c>
    </row>
    <row r="2" spans="1:6" x14ac:dyDescent="0.25">
      <c r="A2" t="s">
        <v>12</v>
      </c>
      <c r="C2" t="s">
        <v>4</v>
      </c>
      <c r="D2" t="s">
        <v>9</v>
      </c>
      <c r="F2" t="s">
        <v>10</v>
      </c>
    </row>
    <row r="3" spans="1:6" x14ac:dyDescent="0.25">
      <c r="A3" t="s">
        <v>5</v>
      </c>
      <c r="B3" t="s">
        <v>6</v>
      </c>
      <c r="C3" t="s">
        <v>7</v>
      </c>
      <c r="D3" t="s">
        <v>11</v>
      </c>
      <c r="E3" t="s">
        <v>8</v>
      </c>
    </row>
    <row r="5" spans="1:6" x14ac:dyDescent="0.25">
      <c r="A5">
        <v>27</v>
      </c>
      <c r="B5" s="1">
        <v>22.22222</v>
      </c>
      <c r="C5" s="1">
        <f t="shared" ref="C5:C36" si="0">A5*B5</f>
        <v>599.99994000000004</v>
      </c>
    </row>
    <row r="6" spans="1:6" x14ac:dyDescent="0.25">
      <c r="A6">
        <v>31</v>
      </c>
      <c r="B6" s="1">
        <v>22.22222</v>
      </c>
      <c r="C6" s="1">
        <f t="shared" si="0"/>
        <v>688.88882000000001</v>
      </c>
    </row>
    <row r="7" spans="1:6" x14ac:dyDescent="0.25">
      <c r="A7">
        <v>24</v>
      </c>
      <c r="B7" s="1">
        <v>22.22222</v>
      </c>
      <c r="C7" s="1">
        <f t="shared" si="0"/>
        <v>533.33328000000006</v>
      </c>
    </row>
    <row r="8" spans="1:6" x14ac:dyDescent="0.25">
      <c r="A8">
        <v>61</v>
      </c>
      <c r="B8" s="1">
        <v>22.22222</v>
      </c>
      <c r="C8" s="1">
        <f t="shared" si="0"/>
        <v>1355.5554199999999</v>
      </c>
    </row>
    <row r="9" spans="1:6" x14ac:dyDescent="0.25">
      <c r="A9">
        <v>26</v>
      </c>
      <c r="B9" s="1">
        <v>22.22222</v>
      </c>
      <c r="C9" s="1">
        <f t="shared" si="0"/>
        <v>577.77772000000004</v>
      </c>
    </row>
    <row r="10" spans="1:6" x14ac:dyDescent="0.25">
      <c r="A10">
        <v>41</v>
      </c>
      <c r="B10" s="1">
        <v>22.22222</v>
      </c>
      <c r="C10" s="1">
        <f t="shared" si="0"/>
        <v>911.11102000000005</v>
      </c>
    </row>
    <row r="11" spans="1:6" x14ac:dyDescent="0.25">
      <c r="A11">
        <v>23</v>
      </c>
      <c r="B11" s="1">
        <v>22.22222</v>
      </c>
      <c r="C11" s="1">
        <f t="shared" si="0"/>
        <v>511.11106000000001</v>
      </c>
    </row>
    <row r="12" spans="1:6" x14ac:dyDescent="0.25">
      <c r="A12">
        <v>26</v>
      </c>
      <c r="B12" s="1">
        <v>22.22222</v>
      </c>
      <c r="C12" s="1">
        <f t="shared" si="0"/>
        <v>577.77772000000004</v>
      </c>
    </row>
    <row r="13" spans="1:6" x14ac:dyDescent="0.25">
      <c r="A13">
        <v>33</v>
      </c>
      <c r="B13" s="1">
        <v>22.22222</v>
      </c>
      <c r="C13" s="1">
        <f t="shared" si="0"/>
        <v>733.33326</v>
      </c>
    </row>
    <row r="14" spans="1:6" x14ac:dyDescent="0.25">
      <c r="A14">
        <v>26</v>
      </c>
      <c r="B14" s="1">
        <v>22.22222</v>
      </c>
      <c r="C14" s="1">
        <f t="shared" si="0"/>
        <v>577.77772000000004</v>
      </c>
    </row>
    <row r="15" spans="1:6" x14ac:dyDescent="0.25">
      <c r="A15">
        <v>40</v>
      </c>
      <c r="B15" s="1">
        <v>22.22222</v>
      </c>
      <c r="C15" s="1">
        <f t="shared" si="0"/>
        <v>888.88879999999995</v>
      </c>
    </row>
    <row r="16" spans="1:6" x14ac:dyDescent="0.25">
      <c r="A16">
        <v>37</v>
      </c>
      <c r="B16" s="1">
        <v>22.22222</v>
      </c>
      <c r="C16" s="1">
        <f t="shared" si="0"/>
        <v>822.22213999999997</v>
      </c>
    </row>
    <row r="17" spans="1:3" x14ac:dyDescent="0.25">
      <c r="A17">
        <v>25</v>
      </c>
      <c r="B17" s="1">
        <v>22.22222</v>
      </c>
      <c r="C17" s="1">
        <f t="shared" si="0"/>
        <v>555.55550000000005</v>
      </c>
    </row>
    <row r="18" spans="1:3" x14ac:dyDescent="0.25">
      <c r="A18">
        <v>34</v>
      </c>
      <c r="B18" s="1">
        <v>22.22222</v>
      </c>
      <c r="C18" s="1">
        <f t="shared" si="0"/>
        <v>755.55547999999999</v>
      </c>
    </row>
    <row r="19" spans="1:3" x14ac:dyDescent="0.25">
      <c r="A19">
        <v>25</v>
      </c>
      <c r="B19" s="1">
        <v>22.22222</v>
      </c>
      <c r="C19" s="1">
        <f t="shared" si="0"/>
        <v>555.55550000000005</v>
      </c>
    </row>
    <row r="20" spans="1:3" x14ac:dyDescent="0.25">
      <c r="A20">
        <v>26</v>
      </c>
      <c r="B20" s="1">
        <v>22.22222</v>
      </c>
      <c r="C20" s="1">
        <f t="shared" si="0"/>
        <v>577.77772000000004</v>
      </c>
    </row>
    <row r="21" spans="1:3" x14ac:dyDescent="0.25">
      <c r="A21">
        <v>48</v>
      </c>
      <c r="B21" s="1">
        <v>22.22222</v>
      </c>
      <c r="C21" s="1">
        <f t="shared" si="0"/>
        <v>1066.6665600000001</v>
      </c>
    </row>
    <row r="22" spans="1:3" x14ac:dyDescent="0.25">
      <c r="A22">
        <v>25</v>
      </c>
      <c r="B22" s="1">
        <v>22.22222</v>
      </c>
      <c r="C22" s="1">
        <f t="shared" si="0"/>
        <v>555.55550000000005</v>
      </c>
    </row>
    <row r="23" spans="1:3" x14ac:dyDescent="0.25">
      <c r="A23">
        <v>25</v>
      </c>
      <c r="B23" s="1">
        <v>22.22222</v>
      </c>
      <c r="C23" s="1">
        <f t="shared" si="0"/>
        <v>555.55550000000005</v>
      </c>
    </row>
    <row r="24" spans="1:3" x14ac:dyDescent="0.25">
      <c r="A24">
        <v>26</v>
      </c>
      <c r="B24" s="1">
        <v>22.22222</v>
      </c>
      <c r="C24" s="1">
        <f t="shared" si="0"/>
        <v>577.77772000000004</v>
      </c>
    </row>
    <row r="25" spans="1:3" x14ac:dyDescent="0.25">
      <c r="A25">
        <v>24</v>
      </c>
      <c r="B25" s="1">
        <v>22.22222</v>
      </c>
      <c r="C25" s="1">
        <f t="shared" si="0"/>
        <v>533.33328000000006</v>
      </c>
    </row>
    <row r="26" spans="1:3" x14ac:dyDescent="0.25">
      <c r="A26">
        <v>22</v>
      </c>
      <c r="B26" s="1">
        <v>22.22222</v>
      </c>
      <c r="C26" s="1">
        <f t="shared" si="0"/>
        <v>488.88884000000002</v>
      </c>
    </row>
    <row r="27" spans="1:3" x14ac:dyDescent="0.25">
      <c r="A27">
        <v>26</v>
      </c>
      <c r="B27" s="1">
        <v>22.22222</v>
      </c>
      <c r="C27" s="1">
        <f t="shared" si="0"/>
        <v>577.77772000000004</v>
      </c>
    </row>
    <row r="28" spans="1:3" x14ac:dyDescent="0.25">
      <c r="A28">
        <v>32</v>
      </c>
      <c r="B28" s="1">
        <v>22.22222</v>
      </c>
      <c r="C28" s="1">
        <f t="shared" si="0"/>
        <v>711.11104</v>
      </c>
    </row>
    <row r="29" spans="1:3" x14ac:dyDescent="0.25">
      <c r="A29">
        <v>58</v>
      </c>
      <c r="B29" s="1">
        <v>22.22222</v>
      </c>
      <c r="C29" s="1">
        <f t="shared" si="0"/>
        <v>1288.88876</v>
      </c>
    </row>
    <row r="30" spans="1:3" x14ac:dyDescent="0.25">
      <c r="A30">
        <v>24</v>
      </c>
      <c r="B30" s="1">
        <v>22.22222</v>
      </c>
      <c r="C30" s="1">
        <f t="shared" si="0"/>
        <v>533.33328000000006</v>
      </c>
    </row>
    <row r="31" spans="1:3" x14ac:dyDescent="0.25">
      <c r="A31">
        <v>35</v>
      </c>
      <c r="B31" s="1">
        <v>22.22222</v>
      </c>
      <c r="C31" s="1">
        <f t="shared" si="0"/>
        <v>777.77769999999998</v>
      </c>
    </row>
    <row r="32" spans="1:3" x14ac:dyDescent="0.25">
      <c r="A32">
        <v>21</v>
      </c>
      <c r="B32" s="1">
        <v>22.22222</v>
      </c>
      <c r="C32" s="1">
        <f t="shared" si="0"/>
        <v>466.66662000000002</v>
      </c>
    </row>
    <row r="33" spans="1:3" x14ac:dyDescent="0.25">
      <c r="A33">
        <v>32</v>
      </c>
      <c r="B33" s="1">
        <v>22.22222</v>
      </c>
      <c r="C33" s="1">
        <f t="shared" si="0"/>
        <v>711.11104</v>
      </c>
    </row>
    <row r="34" spans="1:3" x14ac:dyDescent="0.25">
      <c r="A34">
        <v>24</v>
      </c>
      <c r="B34" s="1">
        <v>22.22222</v>
      </c>
      <c r="C34" s="1">
        <f t="shared" si="0"/>
        <v>533.33328000000006</v>
      </c>
    </row>
    <row r="35" spans="1:3" x14ac:dyDescent="0.25">
      <c r="A35">
        <v>31</v>
      </c>
      <c r="B35" s="1">
        <v>22.22222</v>
      </c>
      <c r="C35" s="1">
        <f t="shared" si="0"/>
        <v>688.88882000000001</v>
      </c>
    </row>
    <row r="36" spans="1:3" x14ac:dyDescent="0.25">
      <c r="A36">
        <v>59</v>
      </c>
      <c r="B36" s="1">
        <v>22.22222</v>
      </c>
      <c r="C36" s="1">
        <f t="shared" si="0"/>
        <v>1311.1109799999999</v>
      </c>
    </row>
    <row r="37" spans="1:3" x14ac:dyDescent="0.25">
      <c r="A37">
        <v>53</v>
      </c>
      <c r="B37" s="1">
        <v>22.22222</v>
      </c>
      <c r="C37" s="1">
        <f t="shared" ref="C37:C68" si="1">A37*B37</f>
        <v>1177.77766</v>
      </c>
    </row>
    <row r="38" spans="1:3" x14ac:dyDescent="0.25">
      <c r="A38">
        <v>36</v>
      </c>
      <c r="B38" s="1">
        <v>22.22222</v>
      </c>
      <c r="C38" s="1">
        <f t="shared" si="1"/>
        <v>799.99991999999997</v>
      </c>
    </row>
    <row r="39" spans="1:3" x14ac:dyDescent="0.25">
      <c r="A39">
        <v>29</v>
      </c>
      <c r="B39" s="1">
        <v>22.22222</v>
      </c>
      <c r="C39" s="1">
        <f t="shared" si="1"/>
        <v>644.44438000000002</v>
      </c>
    </row>
    <row r="40" spans="1:3" x14ac:dyDescent="0.25">
      <c r="A40">
        <v>48</v>
      </c>
      <c r="B40" s="1">
        <v>22.22222</v>
      </c>
      <c r="C40" s="1">
        <f t="shared" si="1"/>
        <v>1066.6665600000001</v>
      </c>
    </row>
    <row r="41" spans="1:3" x14ac:dyDescent="0.25">
      <c r="A41">
        <v>38</v>
      </c>
      <c r="B41" s="1">
        <v>22.22222</v>
      </c>
      <c r="C41" s="1">
        <f t="shared" si="1"/>
        <v>844.44435999999996</v>
      </c>
    </row>
    <row r="42" spans="1:3" x14ac:dyDescent="0.25">
      <c r="A42">
        <v>62</v>
      </c>
      <c r="B42" s="1">
        <v>22.22222</v>
      </c>
      <c r="C42" s="1">
        <f t="shared" si="1"/>
        <v>1377.77764</v>
      </c>
    </row>
    <row r="43" spans="1:3" x14ac:dyDescent="0.25">
      <c r="A43">
        <v>43</v>
      </c>
      <c r="B43" s="1">
        <v>22.22222</v>
      </c>
      <c r="C43" s="1">
        <f t="shared" si="1"/>
        <v>955.55546000000004</v>
      </c>
    </row>
    <row r="44" spans="1:3" x14ac:dyDescent="0.25">
      <c r="A44">
        <v>32</v>
      </c>
      <c r="B44" s="1">
        <v>22.22222</v>
      </c>
      <c r="C44" s="1">
        <f t="shared" si="1"/>
        <v>711.11104</v>
      </c>
    </row>
    <row r="45" spans="1:3" x14ac:dyDescent="0.25">
      <c r="A45">
        <v>21</v>
      </c>
      <c r="B45" s="1">
        <v>22.22222</v>
      </c>
      <c r="C45" s="1">
        <f t="shared" si="1"/>
        <v>466.66662000000002</v>
      </c>
    </row>
    <row r="46" spans="1:3" x14ac:dyDescent="0.25">
      <c r="A46">
        <v>43</v>
      </c>
      <c r="B46" s="1">
        <v>22.22222</v>
      </c>
      <c r="C46" s="1">
        <f t="shared" si="1"/>
        <v>955.55546000000004</v>
      </c>
    </row>
    <row r="47" spans="1:3" x14ac:dyDescent="0.25">
      <c r="A47">
        <v>26</v>
      </c>
      <c r="B47" s="1">
        <v>22.22222</v>
      </c>
      <c r="C47" s="1">
        <f t="shared" si="1"/>
        <v>577.77772000000004</v>
      </c>
    </row>
    <row r="48" spans="1:3" x14ac:dyDescent="0.25">
      <c r="A48">
        <v>23</v>
      </c>
      <c r="B48" s="1">
        <v>22.22222</v>
      </c>
      <c r="C48" s="1">
        <f t="shared" si="1"/>
        <v>511.11106000000001</v>
      </c>
    </row>
    <row r="49" spans="1:3" x14ac:dyDescent="0.25">
      <c r="A49">
        <v>17</v>
      </c>
      <c r="B49" s="1">
        <v>22.22222</v>
      </c>
      <c r="C49" s="1">
        <f t="shared" si="1"/>
        <v>377.77773999999999</v>
      </c>
    </row>
    <row r="50" spans="1:3" x14ac:dyDescent="0.25">
      <c r="A50">
        <v>28</v>
      </c>
      <c r="B50" s="1">
        <v>22.22222</v>
      </c>
      <c r="C50" s="1">
        <f t="shared" si="1"/>
        <v>622.22216000000003</v>
      </c>
    </row>
    <row r="51" spans="1:3" x14ac:dyDescent="0.25">
      <c r="A51">
        <v>45</v>
      </c>
      <c r="B51" s="1">
        <v>22.22222</v>
      </c>
      <c r="C51" s="1">
        <f t="shared" si="1"/>
        <v>999.99990000000003</v>
      </c>
    </row>
    <row r="52" spans="1:3" x14ac:dyDescent="0.25">
      <c r="A52">
        <v>39</v>
      </c>
      <c r="B52" s="1">
        <v>22.22222</v>
      </c>
      <c r="C52" s="1">
        <f t="shared" si="1"/>
        <v>866.66657999999995</v>
      </c>
    </row>
    <row r="53" spans="1:3" x14ac:dyDescent="0.25">
      <c r="A53">
        <v>42</v>
      </c>
      <c r="B53" s="1">
        <v>22.22222</v>
      </c>
      <c r="C53" s="1">
        <f t="shared" si="1"/>
        <v>933.33324000000005</v>
      </c>
    </row>
    <row r="54" spans="1:3" x14ac:dyDescent="0.25">
      <c r="A54">
        <v>20</v>
      </c>
      <c r="B54" s="1">
        <v>22.22222</v>
      </c>
      <c r="C54" s="1">
        <f t="shared" si="1"/>
        <v>444.44439999999997</v>
      </c>
    </row>
    <row r="55" spans="1:3" x14ac:dyDescent="0.25">
      <c r="A55">
        <v>50</v>
      </c>
      <c r="B55" s="1">
        <v>22.22222</v>
      </c>
      <c r="C55" s="1">
        <f t="shared" si="1"/>
        <v>1111.1110000000001</v>
      </c>
    </row>
    <row r="56" spans="1:3" x14ac:dyDescent="0.25">
      <c r="A56">
        <v>65</v>
      </c>
      <c r="B56" s="1">
        <v>22.22222</v>
      </c>
      <c r="C56" s="1">
        <f t="shared" si="1"/>
        <v>1444.4443000000001</v>
      </c>
    </row>
    <row r="57" spans="1:3" x14ac:dyDescent="0.25">
      <c r="A57">
        <v>38</v>
      </c>
      <c r="B57" s="1">
        <v>22.22222</v>
      </c>
      <c r="C57" s="1">
        <f t="shared" si="1"/>
        <v>844.44435999999996</v>
      </c>
    </row>
    <row r="58" spans="1:3" x14ac:dyDescent="0.25">
      <c r="A58">
        <v>36</v>
      </c>
      <c r="B58" s="1">
        <v>22.22222</v>
      </c>
      <c r="C58" s="1">
        <f t="shared" si="1"/>
        <v>799.99991999999997</v>
      </c>
    </row>
    <row r="59" spans="1:3" x14ac:dyDescent="0.25">
      <c r="A59">
        <v>28</v>
      </c>
      <c r="B59" s="1">
        <v>22.22222</v>
      </c>
      <c r="C59" s="1">
        <f t="shared" si="1"/>
        <v>622.22216000000003</v>
      </c>
    </row>
    <row r="60" spans="1:3" x14ac:dyDescent="0.25">
      <c r="A60">
        <v>27</v>
      </c>
      <c r="B60" s="1">
        <v>22.22222</v>
      </c>
      <c r="C60" s="1">
        <f t="shared" si="1"/>
        <v>599.99994000000004</v>
      </c>
    </row>
    <row r="61" spans="1:3" x14ac:dyDescent="0.25">
      <c r="A61">
        <v>20</v>
      </c>
      <c r="B61" s="1">
        <v>22.22222</v>
      </c>
      <c r="C61" s="1">
        <f t="shared" si="1"/>
        <v>444.44439999999997</v>
      </c>
    </row>
    <row r="62" spans="1:3" x14ac:dyDescent="0.25">
      <c r="A62">
        <v>25</v>
      </c>
      <c r="B62" s="1">
        <v>22.22222</v>
      </c>
      <c r="C62" s="1">
        <f t="shared" si="1"/>
        <v>555.55550000000005</v>
      </c>
    </row>
    <row r="63" spans="1:3" x14ac:dyDescent="0.25">
      <c r="A63">
        <v>33</v>
      </c>
      <c r="B63" s="1">
        <v>22.22222</v>
      </c>
      <c r="C63" s="1">
        <f t="shared" si="1"/>
        <v>733.33326</v>
      </c>
    </row>
    <row r="64" spans="1:3" x14ac:dyDescent="0.25">
      <c r="A64">
        <v>32</v>
      </c>
      <c r="B64" s="1">
        <v>22.22222</v>
      </c>
      <c r="C64" s="1">
        <f t="shared" si="1"/>
        <v>711.11104</v>
      </c>
    </row>
    <row r="65" spans="1:3" x14ac:dyDescent="0.25">
      <c r="A65">
        <v>33</v>
      </c>
      <c r="B65" s="1">
        <v>22.22222</v>
      </c>
      <c r="C65" s="1">
        <f t="shared" si="1"/>
        <v>733.33326</v>
      </c>
    </row>
    <row r="66" spans="1:3" x14ac:dyDescent="0.25">
      <c r="A66">
        <v>20</v>
      </c>
      <c r="B66" s="1">
        <v>22.22222</v>
      </c>
      <c r="C66" s="1">
        <f t="shared" si="1"/>
        <v>444.44439999999997</v>
      </c>
    </row>
    <row r="67" spans="1:3" x14ac:dyDescent="0.25">
      <c r="A67">
        <v>25</v>
      </c>
      <c r="B67" s="1">
        <v>22.22222</v>
      </c>
      <c r="C67" s="1">
        <f t="shared" si="1"/>
        <v>555.55550000000005</v>
      </c>
    </row>
    <row r="68" spans="1:3" x14ac:dyDescent="0.25">
      <c r="A68">
        <v>31</v>
      </c>
      <c r="B68" s="1">
        <v>22.22222</v>
      </c>
      <c r="C68" s="1">
        <f t="shared" si="1"/>
        <v>688.88882000000001</v>
      </c>
    </row>
    <row r="69" spans="1:3" x14ac:dyDescent="0.25">
      <c r="A69">
        <v>24</v>
      </c>
      <c r="B69" s="1">
        <v>22.22222</v>
      </c>
      <c r="C69" s="1">
        <f t="shared" ref="C69:C100" si="2">A69*B69</f>
        <v>533.33328000000006</v>
      </c>
    </row>
    <row r="70" spans="1:3" x14ac:dyDescent="0.25">
      <c r="A70">
        <v>28</v>
      </c>
      <c r="B70" s="1">
        <v>22.22222</v>
      </c>
      <c r="C70" s="1">
        <f t="shared" si="2"/>
        <v>622.22216000000003</v>
      </c>
    </row>
    <row r="71" spans="1:3" x14ac:dyDescent="0.25">
      <c r="A71">
        <v>51</v>
      </c>
      <c r="B71" s="1">
        <v>22.22222</v>
      </c>
      <c r="C71" s="1">
        <f t="shared" si="2"/>
        <v>1133.33322</v>
      </c>
    </row>
    <row r="72" spans="1:3" x14ac:dyDescent="0.25">
      <c r="A72">
        <v>54</v>
      </c>
      <c r="B72" s="1">
        <v>22.22222</v>
      </c>
      <c r="C72" s="1">
        <f t="shared" si="2"/>
        <v>1199.9998800000001</v>
      </c>
    </row>
    <row r="73" spans="1:3" x14ac:dyDescent="0.25">
      <c r="A73">
        <v>26</v>
      </c>
      <c r="B73" s="1">
        <v>22.22222</v>
      </c>
      <c r="C73" s="1">
        <f t="shared" si="2"/>
        <v>577.77772000000004</v>
      </c>
    </row>
    <row r="74" spans="1:3" x14ac:dyDescent="0.25">
      <c r="A74">
        <v>58</v>
      </c>
      <c r="B74" s="1">
        <v>22.22222</v>
      </c>
      <c r="C74" s="1">
        <f t="shared" si="2"/>
        <v>1288.88876</v>
      </c>
    </row>
    <row r="75" spans="1:3" x14ac:dyDescent="0.25">
      <c r="A75">
        <v>50</v>
      </c>
      <c r="B75" s="1">
        <v>22.22222</v>
      </c>
      <c r="C75" s="1">
        <f t="shared" si="2"/>
        <v>1111.1110000000001</v>
      </c>
    </row>
    <row r="76" spans="1:3" x14ac:dyDescent="0.25">
      <c r="A76">
        <v>22</v>
      </c>
      <c r="B76" s="1">
        <v>22.22222</v>
      </c>
      <c r="C76" s="1">
        <f t="shared" si="2"/>
        <v>488.88884000000002</v>
      </c>
    </row>
    <row r="77" spans="1:3" x14ac:dyDescent="0.25">
      <c r="A77">
        <v>20</v>
      </c>
      <c r="B77" s="1">
        <v>22.22222</v>
      </c>
      <c r="C77" s="1">
        <f t="shared" si="2"/>
        <v>444.44439999999997</v>
      </c>
    </row>
    <row r="78" spans="1:3" x14ac:dyDescent="0.25">
      <c r="A78">
        <v>22</v>
      </c>
      <c r="B78" s="1">
        <v>22.22222</v>
      </c>
      <c r="C78" s="1">
        <f t="shared" si="2"/>
        <v>488.88884000000002</v>
      </c>
    </row>
    <row r="79" spans="1:3" x14ac:dyDescent="0.25">
      <c r="A79">
        <v>19</v>
      </c>
      <c r="B79" s="1">
        <v>22.22222</v>
      </c>
      <c r="C79" s="1">
        <f t="shared" si="2"/>
        <v>422.22217999999998</v>
      </c>
    </row>
    <row r="80" spans="1:3" x14ac:dyDescent="0.25">
      <c r="A80">
        <v>19</v>
      </c>
      <c r="B80" s="1">
        <v>22.22222</v>
      </c>
      <c r="C80" s="1">
        <f t="shared" si="2"/>
        <v>422.22217999999998</v>
      </c>
    </row>
    <row r="81" spans="1:3" x14ac:dyDescent="0.25">
      <c r="A81">
        <v>46</v>
      </c>
      <c r="B81" s="1">
        <v>22.22222</v>
      </c>
      <c r="C81" s="1">
        <f t="shared" si="2"/>
        <v>1022.22212</v>
      </c>
    </row>
    <row r="82" spans="1:3" x14ac:dyDescent="0.25">
      <c r="A82">
        <v>36</v>
      </c>
      <c r="B82" s="1">
        <v>22.22222</v>
      </c>
      <c r="C82" s="1">
        <f t="shared" si="2"/>
        <v>799.99991999999997</v>
      </c>
    </row>
    <row r="83" spans="1:3" x14ac:dyDescent="0.25">
      <c r="A83">
        <v>37</v>
      </c>
      <c r="B83" s="1">
        <v>22.22222</v>
      </c>
      <c r="C83" s="1">
        <f t="shared" si="2"/>
        <v>822.22213999999997</v>
      </c>
    </row>
    <row r="84" spans="1:3" x14ac:dyDescent="0.25">
      <c r="A84">
        <v>21</v>
      </c>
      <c r="B84" s="1">
        <v>22.22222</v>
      </c>
      <c r="C84" s="1">
        <f t="shared" si="2"/>
        <v>466.66662000000002</v>
      </c>
    </row>
    <row r="85" spans="1:3" x14ac:dyDescent="0.25">
      <c r="A85">
        <v>31</v>
      </c>
      <c r="B85" s="1">
        <v>22.22222</v>
      </c>
      <c r="C85" s="1">
        <f t="shared" si="2"/>
        <v>688.88882000000001</v>
      </c>
    </row>
    <row r="86" spans="1:3" x14ac:dyDescent="0.25">
      <c r="A86">
        <v>23</v>
      </c>
      <c r="B86" s="1">
        <v>22.22222</v>
      </c>
      <c r="C86" s="1">
        <f t="shared" si="2"/>
        <v>511.11106000000001</v>
      </c>
    </row>
    <row r="87" spans="1:3" x14ac:dyDescent="0.25">
      <c r="A87">
        <v>40</v>
      </c>
      <c r="B87" s="1">
        <v>22.22222</v>
      </c>
      <c r="C87" s="1">
        <f t="shared" si="2"/>
        <v>888.88879999999995</v>
      </c>
    </row>
    <row r="88" spans="1:3" x14ac:dyDescent="0.25">
      <c r="A88">
        <v>41</v>
      </c>
      <c r="B88" s="1">
        <v>22.22222</v>
      </c>
      <c r="C88" s="1">
        <f t="shared" si="2"/>
        <v>911.11102000000005</v>
      </c>
    </row>
    <row r="89" spans="1:3" x14ac:dyDescent="0.25">
      <c r="A89">
        <v>17</v>
      </c>
      <c r="B89" s="1">
        <v>22.22222</v>
      </c>
      <c r="C89" s="1">
        <f t="shared" si="2"/>
        <v>377.77773999999999</v>
      </c>
    </row>
    <row r="90" spans="1:3" x14ac:dyDescent="0.25">
      <c r="A90">
        <v>30</v>
      </c>
      <c r="B90" s="1">
        <v>22.22222</v>
      </c>
      <c r="C90" s="1">
        <f t="shared" si="2"/>
        <v>666.66660000000002</v>
      </c>
    </row>
    <row r="91" spans="1:3" x14ac:dyDescent="0.25">
      <c r="A91">
        <v>46</v>
      </c>
      <c r="B91" s="1">
        <v>22.22222</v>
      </c>
      <c r="C91" s="1">
        <f t="shared" si="2"/>
        <v>1022.22212</v>
      </c>
    </row>
    <row r="92" spans="1:3" x14ac:dyDescent="0.25">
      <c r="A92">
        <v>35</v>
      </c>
      <c r="B92" s="1">
        <v>22.22222</v>
      </c>
      <c r="C92" s="1">
        <f t="shared" si="2"/>
        <v>777.77769999999998</v>
      </c>
    </row>
    <row r="93" spans="1:3" x14ac:dyDescent="0.25">
      <c r="A93">
        <v>25</v>
      </c>
      <c r="B93" s="1">
        <v>22.22222</v>
      </c>
      <c r="C93" s="1">
        <f t="shared" si="2"/>
        <v>555.55550000000005</v>
      </c>
    </row>
    <row r="94" spans="1:3" x14ac:dyDescent="0.25">
      <c r="A94">
        <v>20</v>
      </c>
      <c r="B94" s="1">
        <v>22.22222</v>
      </c>
      <c r="C94" s="1">
        <f t="shared" si="2"/>
        <v>444.44439999999997</v>
      </c>
    </row>
    <row r="95" spans="1:3" x14ac:dyDescent="0.25">
      <c r="A95">
        <v>38</v>
      </c>
      <c r="B95" s="1">
        <v>22.22222</v>
      </c>
      <c r="C95" s="1">
        <f t="shared" si="2"/>
        <v>844.44435999999996</v>
      </c>
    </row>
    <row r="96" spans="1:3" x14ac:dyDescent="0.25">
      <c r="A96">
        <v>18</v>
      </c>
      <c r="B96" s="1">
        <v>22.22222</v>
      </c>
      <c r="C96" s="1">
        <f t="shared" si="2"/>
        <v>399.99995999999999</v>
      </c>
    </row>
    <row r="97" spans="1:3" x14ac:dyDescent="0.25">
      <c r="A97">
        <v>26</v>
      </c>
      <c r="B97" s="1">
        <v>22.22222</v>
      </c>
      <c r="C97" s="1">
        <f t="shared" si="2"/>
        <v>577.77772000000004</v>
      </c>
    </row>
    <row r="98" spans="1:3" x14ac:dyDescent="0.25">
      <c r="A98">
        <v>52</v>
      </c>
      <c r="B98" s="1">
        <v>22.22222</v>
      </c>
      <c r="C98" s="1">
        <f t="shared" si="2"/>
        <v>1155.5554400000001</v>
      </c>
    </row>
    <row r="99" spans="1:3" x14ac:dyDescent="0.25">
      <c r="A99">
        <v>27</v>
      </c>
      <c r="B99" s="1">
        <v>22.22222</v>
      </c>
      <c r="C99" s="1">
        <f t="shared" si="2"/>
        <v>599.99994000000004</v>
      </c>
    </row>
    <row r="100" spans="1:3" x14ac:dyDescent="0.25">
      <c r="A100">
        <v>28</v>
      </c>
      <c r="B100" s="1">
        <v>22.22222</v>
      </c>
      <c r="C100" s="1">
        <f t="shared" si="2"/>
        <v>622.22216000000003</v>
      </c>
    </row>
    <row r="101" spans="1:3" x14ac:dyDescent="0.25">
      <c r="A101">
        <v>29</v>
      </c>
      <c r="B101" s="1">
        <v>22.22222</v>
      </c>
      <c r="C101" s="1">
        <f t="shared" ref="C101:C132" si="3">A101*B101</f>
        <v>644.44438000000002</v>
      </c>
    </row>
    <row r="102" spans="1:3" x14ac:dyDescent="0.25">
      <c r="A102">
        <v>31</v>
      </c>
      <c r="B102" s="1">
        <v>22.22222</v>
      </c>
      <c r="C102" s="1">
        <f t="shared" si="3"/>
        <v>688.88882000000001</v>
      </c>
    </row>
    <row r="103" spans="1:3" x14ac:dyDescent="0.25">
      <c r="A103">
        <v>27</v>
      </c>
      <c r="B103" s="1">
        <v>22.22222</v>
      </c>
      <c r="C103" s="1">
        <f t="shared" si="3"/>
        <v>599.99994000000004</v>
      </c>
    </row>
    <row r="104" spans="1:3" x14ac:dyDescent="0.25">
      <c r="A104">
        <v>36</v>
      </c>
      <c r="B104" s="1">
        <v>22.22222</v>
      </c>
      <c r="C104" s="1">
        <f t="shared" si="3"/>
        <v>799.99991999999997</v>
      </c>
    </row>
    <row r="105" spans="1:3" x14ac:dyDescent="0.25">
      <c r="A105">
        <v>21</v>
      </c>
      <c r="B105" s="1">
        <v>22.22222</v>
      </c>
      <c r="C105" s="1">
        <f t="shared" si="3"/>
        <v>466.66662000000002</v>
      </c>
    </row>
    <row r="106" spans="1:3" x14ac:dyDescent="0.25">
      <c r="A106">
        <v>28</v>
      </c>
      <c r="B106" s="1">
        <v>22.22222</v>
      </c>
      <c r="C106" s="1">
        <f t="shared" si="3"/>
        <v>622.22216000000003</v>
      </c>
    </row>
    <row r="107" spans="1:3" x14ac:dyDescent="0.25">
      <c r="A107">
        <v>19</v>
      </c>
      <c r="B107" s="1">
        <v>22.22222</v>
      </c>
      <c r="C107" s="1">
        <f t="shared" si="3"/>
        <v>422.22217999999998</v>
      </c>
    </row>
    <row r="108" spans="1:3" x14ac:dyDescent="0.25">
      <c r="A108">
        <v>41</v>
      </c>
      <c r="B108" s="1">
        <v>22.22222</v>
      </c>
      <c r="C108" s="1">
        <f t="shared" si="3"/>
        <v>911.11102000000005</v>
      </c>
    </row>
    <row r="109" spans="1:3" x14ac:dyDescent="0.25">
      <c r="A109">
        <v>45</v>
      </c>
      <c r="B109" s="1">
        <v>22.22222</v>
      </c>
      <c r="C109" s="1">
        <f t="shared" si="3"/>
        <v>999.99990000000003</v>
      </c>
    </row>
    <row r="110" spans="1:3" x14ac:dyDescent="0.25">
      <c r="A110">
        <v>20</v>
      </c>
      <c r="B110" s="1">
        <v>22.22222</v>
      </c>
      <c r="C110" s="1">
        <f t="shared" si="3"/>
        <v>444.44439999999997</v>
      </c>
    </row>
    <row r="111" spans="1:3" x14ac:dyDescent="0.25">
      <c r="A111">
        <v>30</v>
      </c>
      <c r="B111" s="1">
        <v>22.22222</v>
      </c>
      <c r="C111" s="1">
        <f t="shared" si="3"/>
        <v>666.66660000000002</v>
      </c>
    </row>
    <row r="112" spans="1:3" x14ac:dyDescent="0.25">
      <c r="A112">
        <v>41</v>
      </c>
      <c r="B112" s="1">
        <v>22.22222</v>
      </c>
      <c r="C112" s="1">
        <f t="shared" si="3"/>
        <v>911.11102000000005</v>
      </c>
    </row>
    <row r="113" spans="1:3" x14ac:dyDescent="0.25">
      <c r="A113">
        <v>17</v>
      </c>
      <c r="B113" s="1">
        <v>22.22222</v>
      </c>
      <c r="C113" s="1">
        <f t="shared" si="3"/>
        <v>377.77773999999999</v>
      </c>
    </row>
    <row r="114" spans="1:3" x14ac:dyDescent="0.25">
      <c r="A114">
        <v>20</v>
      </c>
      <c r="B114" s="1">
        <v>22.22222</v>
      </c>
      <c r="C114" s="1">
        <f t="shared" si="3"/>
        <v>444.44439999999997</v>
      </c>
    </row>
    <row r="115" spans="1:3" x14ac:dyDescent="0.25">
      <c r="A115">
        <v>41</v>
      </c>
      <c r="B115" s="1">
        <v>22.22222</v>
      </c>
      <c r="C115" s="1">
        <f t="shared" si="3"/>
        <v>911.11102000000005</v>
      </c>
    </row>
    <row r="116" spans="1:3" x14ac:dyDescent="0.25">
      <c r="A116">
        <v>39</v>
      </c>
      <c r="B116" s="1">
        <v>22.22222</v>
      </c>
      <c r="C116" s="1">
        <f t="shared" si="3"/>
        <v>866.66657999999995</v>
      </c>
    </row>
    <row r="117" spans="1:3" x14ac:dyDescent="0.25">
      <c r="A117">
        <v>32</v>
      </c>
      <c r="B117" s="1">
        <v>22.22222</v>
      </c>
      <c r="C117" s="1">
        <f t="shared" si="3"/>
        <v>711.11104</v>
      </c>
    </row>
    <row r="118" spans="1:3" x14ac:dyDescent="0.25">
      <c r="A118">
        <v>22</v>
      </c>
      <c r="B118" s="1">
        <v>22.22222</v>
      </c>
      <c r="C118" s="1">
        <f t="shared" si="3"/>
        <v>488.88884000000002</v>
      </c>
    </row>
    <row r="119" spans="1:3" x14ac:dyDescent="0.25">
      <c r="A119">
        <v>17</v>
      </c>
      <c r="B119" s="1">
        <v>22.22222</v>
      </c>
      <c r="C119" s="1">
        <f t="shared" si="3"/>
        <v>377.77773999999999</v>
      </c>
    </row>
    <row r="120" spans="1:3" x14ac:dyDescent="0.25">
      <c r="A120">
        <v>23</v>
      </c>
      <c r="B120" s="1">
        <v>22.22222</v>
      </c>
      <c r="C120" s="1">
        <f t="shared" si="3"/>
        <v>511.11106000000001</v>
      </c>
    </row>
    <row r="121" spans="1:3" x14ac:dyDescent="0.25">
      <c r="A121">
        <v>17</v>
      </c>
      <c r="B121" s="1">
        <v>22.22222</v>
      </c>
      <c r="C121" s="1">
        <f t="shared" si="3"/>
        <v>377.77773999999999</v>
      </c>
    </row>
    <row r="122" spans="1:3" x14ac:dyDescent="0.25">
      <c r="A122">
        <v>19</v>
      </c>
      <c r="B122" s="1">
        <v>22.22222</v>
      </c>
      <c r="C122" s="1">
        <f t="shared" si="3"/>
        <v>422.22217999999998</v>
      </c>
    </row>
    <row r="123" spans="1:3" x14ac:dyDescent="0.25">
      <c r="A123">
        <v>23</v>
      </c>
      <c r="B123" s="1">
        <v>22.22222</v>
      </c>
      <c r="C123" s="1">
        <f t="shared" si="3"/>
        <v>511.11106000000001</v>
      </c>
    </row>
    <row r="124" spans="1:3" x14ac:dyDescent="0.25">
      <c r="A124">
        <v>28</v>
      </c>
      <c r="B124" s="1">
        <v>22.22222</v>
      </c>
      <c r="C124" s="1">
        <f t="shared" si="3"/>
        <v>622.22216000000003</v>
      </c>
    </row>
    <row r="125" spans="1:3" x14ac:dyDescent="0.25">
      <c r="A125">
        <v>39</v>
      </c>
      <c r="B125" s="1">
        <v>22.22222</v>
      </c>
      <c r="C125" s="1">
        <f t="shared" si="3"/>
        <v>866.66657999999995</v>
      </c>
    </row>
    <row r="126" spans="1:3" x14ac:dyDescent="0.25">
      <c r="A126">
        <v>25</v>
      </c>
      <c r="B126" s="1">
        <v>22.22222</v>
      </c>
      <c r="C126" s="1">
        <f t="shared" si="3"/>
        <v>555.55550000000005</v>
      </c>
    </row>
    <row r="127" spans="1:3" x14ac:dyDescent="0.25">
      <c r="A127">
        <v>31</v>
      </c>
      <c r="B127" s="1">
        <v>22.22222</v>
      </c>
      <c r="C127" s="1">
        <f t="shared" si="3"/>
        <v>688.88882000000001</v>
      </c>
    </row>
    <row r="128" spans="1:3" x14ac:dyDescent="0.25">
      <c r="A128">
        <v>32</v>
      </c>
      <c r="B128" s="1">
        <v>22.22222</v>
      </c>
      <c r="C128" s="1">
        <f t="shared" si="3"/>
        <v>711.11104</v>
      </c>
    </row>
    <row r="129" spans="1:3" x14ac:dyDescent="0.25">
      <c r="A129">
        <v>18</v>
      </c>
      <c r="B129" s="1">
        <v>22.22222</v>
      </c>
      <c r="C129" s="1">
        <f t="shared" si="3"/>
        <v>399.99995999999999</v>
      </c>
    </row>
    <row r="130" spans="1:3" x14ac:dyDescent="0.25">
      <c r="A130">
        <v>21</v>
      </c>
      <c r="B130" s="1">
        <v>22.22222</v>
      </c>
      <c r="C130" s="1">
        <f t="shared" si="3"/>
        <v>466.66662000000002</v>
      </c>
    </row>
    <row r="131" spans="1:3" x14ac:dyDescent="0.25">
      <c r="A131">
        <v>20</v>
      </c>
      <c r="B131" s="1">
        <v>22.22222</v>
      </c>
      <c r="C131" s="1">
        <f t="shared" si="3"/>
        <v>444.44439999999997</v>
      </c>
    </row>
    <row r="132" spans="1:3" x14ac:dyDescent="0.25">
      <c r="A132">
        <v>24</v>
      </c>
      <c r="B132" s="1">
        <v>22.22222</v>
      </c>
      <c r="C132" s="1">
        <f t="shared" si="3"/>
        <v>533.33328000000006</v>
      </c>
    </row>
    <row r="133" spans="1:3" x14ac:dyDescent="0.25">
      <c r="A133">
        <v>19</v>
      </c>
      <c r="B133" s="1">
        <v>22.22222</v>
      </c>
      <c r="C133" s="1">
        <f t="shared" ref="C133:C164" si="4">A133*B133</f>
        <v>422.22217999999998</v>
      </c>
    </row>
    <row r="134" spans="1:3" x14ac:dyDescent="0.25">
      <c r="A134">
        <v>28</v>
      </c>
      <c r="B134" s="1">
        <v>22.22222</v>
      </c>
      <c r="C134" s="1">
        <f t="shared" si="4"/>
        <v>622.22216000000003</v>
      </c>
    </row>
    <row r="135" spans="1:3" x14ac:dyDescent="0.25">
      <c r="A135">
        <v>44</v>
      </c>
      <c r="B135" s="1">
        <v>22.22222</v>
      </c>
      <c r="C135" s="1">
        <f t="shared" si="4"/>
        <v>977.77768000000003</v>
      </c>
    </row>
    <row r="136" spans="1:3" x14ac:dyDescent="0.25">
      <c r="A136">
        <v>22</v>
      </c>
      <c r="B136" s="1">
        <v>22.22222</v>
      </c>
      <c r="C136" s="1">
        <f t="shared" si="4"/>
        <v>488.88884000000002</v>
      </c>
    </row>
    <row r="137" spans="1:3" x14ac:dyDescent="0.25">
      <c r="A137">
        <v>41</v>
      </c>
      <c r="B137" s="1">
        <v>22.22222</v>
      </c>
      <c r="C137" s="1">
        <f t="shared" si="4"/>
        <v>911.11102000000005</v>
      </c>
    </row>
    <row r="138" spans="1:3" x14ac:dyDescent="0.25">
      <c r="A138">
        <v>49</v>
      </c>
      <c r="B138" s="1">
        <v>22.22222</v>
      </c>
      <c r="C138" s="1">
        <f t="shared" si="4"/>
        <v>1088.88878</v>
      </c>
    </row>
    <row r="139" spans="1:3" x14ac:dyDescent="0.25">
      <c r="A139">
        <v>47</v>
      </c>
      <c r="B139" s="1">
        <v>22.22222</v>
      </c>
      <c r="C139" s="1">
        <f t="shared" si="4"/>
        <v>1044.44434</v>
      </c>
    </row>
    <row r="140" spans="1:3" x14ac:dyDescent="0.25">
      <c r="A140">
        <v>37</v>
      </c>
      <c r="B140" s="1">
        <v>22.22222</v>
      </c>
      <c r="C140" s="1">
        <f t="shared" si="4"/>
        <v>822.22213999999997</v>
      </c>
    </row>
    <row r="141" spans="1:3" x14ac:dyDescent="0.25">
      <c r="A141">
        <v>33</v>
      </c>
      <c r="B141" s="1">
        <v>22.22222</v>
      </c>
      <c r="C141" s="1">
        <f t="shared" si="4"/>
        <v>733.33326</v>
      </c>
    </row>
    <row r="142" spans="1:3" x14ac:dyDescent="0.25">
      <c r="A142">
        <v>30</v>
      </c>
      <c r="B142" s="1">
        <v>22.22222</v>
      </c>
      <c r="C142" s="1">
        <f t="shared" si="4"/>
        <v>666.66660000000002</v>
      </c>
    </row>
    <row r="143" spans="1:3" x14ac:dyDescent="0.25">
      <c r="A143">
        <v>19</v>
      </c>
      <c r="B143" s="1">
        <v>22.22222</v>
      </c>
      <c r="C143" s="1">
        <f t="shared" si="4"/>
        <v>422.22217999999998</v>
      </c>
    </row>
    <row r="144" spans="1:3" x14ac:dyDescent="0.25">
      <c r="A144">
        <v>23</v>
      </c>
      <c r="B144" s="1">
        <v>22.22222</v>
      </c>
      <c r="C144" s="1">
        <f t="shared" si="4"/>
        <v>511.11106000000001</v>
      </c>
    </row>
    <row r="145" spans="1:3" x14ac:dyDescent="0.25">
      <c r="A145">
        <v>43</v>
      </c>
      <c r="B145" s="1">
        <v>22.22222</v>
      </c>
      <c r="C145" s="1">
        <f t="shared" si="4"/>
        <v>955.55546000000004</v>
      </c>
    </row>
    <row r="146" spans="1:3" x14ac:dyDescent="0.25">
      <c r="A146">
        <v>22</v>
      </c>
      <c r="B146" s="1">
        <v>22.22222</v>
      </c>
      <c r="C146" s="1">
        <f t="shared" si="4"/>
        <v>488.88884000000002</v>
      </c>
    </row>
    <row r="147" spans="1:3" x14ac:dyDescent="0.25">
      <c r="A147">
        <v>55</v>
      </c>
      <c r="B147" s="1">
        <v>22.22222</v>
      </c>
      <c r="C147" s="1">
        <f t="shared" si="4"/>
        <v>1222.2221</v>
      </c>
    </row>
    <row r="148" spans="1:3" x14ac:dyDescent="0.25">
      <c r="A148">
        <v>25</v>
      </c>
      <c r="B148" s="1">
        <v>22.22222</v>
      </c>
      <c r="C148" s="1">
        <f t="shared" si="4"/>
        <v>555.55550000000005</v>
      </c>
    </row>
    <row r="149" spans="1:3" x14ac:dyDescent="0.25">
      <c r="A149">
        <v>18</v>
      </c>
      <c r="B149" s="1">
        <v>22.22222</v>
      </c>
      <c r="C149" s="1">
        <f t="shared" si="4"/>
        <v>399.99995999999999</v>
      </c>
    </row>
    <row r="150" spans="1:3" x14ac:dyDescent="0.25">
      <c r="A150">
        <v>45</v>
      </c>
      <c r="B150" s="1">
        <v>22.22222</v>
      </c>
      <c r="C150" s="1">
        <f t="shared" si="4"/>
        <v>999.99990000000003</v>
      </c>
    </row>
    <row r="151" spans="1:3" x14ac:dyDescent="0.25">
      <c r="A151">
        <v>18</v>
      </c>
      <c r="B151" s="1">
        <v>22.22222</v>
      </c>
      <c r="C151" s="1">
        <f t="shared" si="4"/>
        <v>399.99995999999999</v>
      </c>
    </row>
    <row r="152" spans="1:3" x14ac:dyDescent="0.25">
      <c r="A152">
        <v>29</v>
      </c>
      <c r="B152" s="1">
        <v>22.22222</v>
      </c>
      <c r="C152" s="1">
        <f t="shared" si="4"/>
        <v>644.44438000000002</v>
      </c>
    </row>
    <row r="153" spans="1:3" x14ac:dyDescent="0.25">
      <c r="A153">
        <v>26</v>
      </c>
      <c r="B153" s="1">
        <v>22.22222</v>
      </c>
      <c r="C153" s="1">
        <f t="shared" si="4"/>
        <v>577.77772000000004</v>
      </c>
    </row>
    <row r="154" spans="1:3" x14ac:dyDescent="0.25">
      <c r="A154">
        <v>20</v>
      </c>
      <c r="B154" s="1">
        <v>22.22222</v>
      </c>
      <c r="C154" s="1">
        <f t="shared" si="4"/>
        <v>444.44439999999997</v>
      </c>
    </row>
    <row r="155" spans="1:3" x14ac:dyDescent="0.25">
      <c r="A155">
        <v>27</v>
      </c>
      <c r="B155" s="1">
        <v>22.22222</v>
      </c>
      <c r="C155" s="1">
        <f t="shared" si="4"/>
        <v>599.99994000000004</v>
      </c>
    </row>
    <row r="156" spans="1:3" x14ac:dyDescent="0.25">
      <c r="A156">
        <v>20</v>
      </c>
      <c r="B156" s="1">
        <v>22.22222</v>
      </c>
      <c r="C156" s="1">
        <f t="shared" si="4"/>
        <v>444.44439999999997</v>
      </c>
    </row>
    <row r="157" spans="1:3" x14ac:dyDescent="0.25">
      <c r="A157">
        <v>35</v>
      </c>
      <c r="B157" s="1">
        <v>22.22222</v>
      </c>
      <c r="C157" s="1">
        <f t="shared" si="4"/>
        <v>777.77769999999998</v>
      </c>
    </row>
    <row r="158" spans="1:3" x14ac:dyDescent="0.25">
      <c r="A158">
        <v>19</v>
      </c>
      <c r="B158" s="1">
        <v>22.22222</v>
      </c>
      <c r="C158" s="1">
        <f t="shared" si="4"/>
        <v>422.22217999999998</v>
      </c>
    </row>
    <row r="159" spans="1:3" x14ac:dyDescent="0.25">
      <c r="A159">
        <v>36</v>
      </c>
      <c r="B159" s="1">
        <v>22.22222</v>
      </c>
      <c r="C159" s="1">
        <f t="shared" si="4"/>
        <v>799.99991999999997</v>
      </c>
    </row>
    <row r="160" spans="1:3" x14ac:dyDescent="0.25">
      <c r="A160">
        <v>23</v>
      </c>
      <c r="B160" s="1">
        <v>22.22222</v>
      </c>
      <c r="C160" s="1">
        <f t="shared" si="4"/>
        <v>511.11106000000001</v>
      </c>
    </row>
    <row r="161" spans="1:3" x14ac:dyDescent="0.25">
      <c r="A161">
        <v>27</v>
      </c>
      <c r="B161" s="1">
        <v>22.22222</v>
      </c>
      <c r="C161" s="1">
        <f t="shared" si="4"/>
        <v>599.99994000000004</v>
      </c>
    </row>
    <row r="162" spans="1:3" x14ac:dyDescent="0.25">
      <c r="A162">
        <v>40</v>
      </c>
      <c r="B162" s="1">
        <v>22.22222</v>
      </c>
      <c r="C162" s="1">
        <f t="shared" si="4"/>
        <v>888.88879999999995</v>
      </c>
    </row>
    <row r="163" spans="1:3" x14ac:dyDescent="0.25">
      <c r="A163">
        <v>23</v>
      </c>
      <c r="B163" s="1">
        <v>22.22222</v>
      </c>
      <c r="C163" s="1">
        <f t="shared" si="4"/>
        <v>511.11106000000001</v>
      </c>
    </row>
    <row r="164" spans="1:3" x14ac:dyDescent="0.25">
      <c r="A164">
        <v>18</v>
      </c>
      <c r="B164" s="1">
        <v>22.22222</v>
      </c>
      <c r="C164" s="1">
        <f t="shared" si="4"/>
        <v>399.99995999999999</v>
      </c>
    </row>
    <row r="165" spans="1:3" x14ac:dyDescent="0.25">
      <c r="A165">
        <v>34</v>
      </c>
      <c r="B165" s="1">
        <v>22.22222</v>
      </c>
      <c r="C165" s="1">
        <f t="shared" ref="C165:C178" si="5">A165*B165</f>
        <v>755.55547999999999</v>
      </c>
    </row>
    <row r="166" spans="1:3" x14ac:dyDescent="0.25">
      <c r="A166">
        <v>28</v>
      </c>
      <c r="B166" s="1">
        <v>22.22222</v>
      </c>
      <c r="C166" s="1">
        <f t="shared" si="5"/>
        <v>622.22216000000003</v>
      </c>
    </row>
    <row r="167" spans="1:3" x14ac:dyDescent="0.25">
      <c r="A167">
        <v>35</v>
      </c>
      <c r="B167" s="1">
        <v>22.22222</v>
      </c>
      <c r="C167" s="1">
        <f t="shared" si="5"/>
        <v>777.77769999999998</v>
      </c>
    </row>
    <row r="168" spans="1:3" x14ac:dyDescent="0.25">
      <c r="A168">
        <v>25</v>
      </c>
      <c r="B168" s="1">
        <v>22.22222</v>
      </c>
      <c r="C168" s="1">
        <f t="shared" si="5"/>
        <v>555.55550000000005</v>
      </c>
    </row>
    <row r="169" spans="1:3" x14ac:dyDescent="0.25">
      <c r="A169">
        <v>20</v>
      </c>
      <c r="B169" s="1">
        <v>22.22222</v>
      </c>
      <c r="C169" s="1">
        <f t="shared" si="5"/>
        <v>444.44439999999997</v>
      </c>
    </row>
    <row r="170" spans="1:3" x14ac:dyDescent="0.25">
      <c r="A170">
        <v>34</v>
      </c>
      <c r="B170" s="1">
        <v>22.22222</v>
      </c>
      <c r="C170" s="1">
        <f t="shared" si="5"/>
        <v>755.55547999999999</v>
      </c>
    </row>
    <row r="171" spans="1:3" x14ac:dyDescent="0.25">
      <c r="A171">
        <v>27</v>
      </c>
      <c r="B171" s="1">
        <v>22.22222</v>
      </c>
      <c r="C171" s="1">
        <f t="shared" si="5"/>
        <v>599.99994000000004</v>
      </c>
    </row>
    <row r="172" spans="1:3" x14ac:dyDescent="0.25">
      <c r="A172">
        <v>31</v>
      </c>
      <c r="B172" s="1">
        <v>22.22222</v>
      </c>
      <c r="C172" s="1">
        <f t="shared" si="5"/>
        <v>688.88882000000001</v>
      </c>
    </row>
    <row r="173" spans="1:3" x14ac:dyDescent="0.25">
      <c r="A173">
        <v>26</v>
      </c>
      <c r="B173" s="1">
        <v>22.22222</v>
      </c>
      <c r="C173" s="1">
        <f t="shared" si="5"/>
        <v>577.77772000000004</v>
      </c>
    </row>
    <row r="174" spans="1:3" x14ac:dyDescent="0.25">
      <c r="A174">
        <v>28</v>
      </c>
      <c r="B174" s="1">
        <v>22.22222</v>
      </c>
      <c r="C174" s="1">
        <f t="shared" si="5"/>
        <v>622.22216000000003</v>
      </c>
    </row>
    <row r="175" spans="1:3" x14ac:dyDescent="0.25">
      <c r="A175">
        <v>22</v>
      </c>
      <c r="B175" s="1">
        <v>22.22222</v>
      </c>
      <c r="C175" s="1">
        <f t="shared" si="5"/>
        <v>488.88884000000002</v>
      </c>
    </row>
    <row r="176" spans="1:3" x14ac:dyDescent="0.25">
      <c r="A176">
        <v>28</v>
      </c>
      <c r="B176" s="1">
        <v>22.22222</v>
      </c>
      <c r="C176" s="1">
        <f t="shared" si="5"/>
        <v>622.22216000000003</v>
      </c>
    </row>
    <row r="177" spans="1:3" x14ac:dyDescent="0.25">
      <c r="A177">
        <v>26</v>
      </c>
      <c r="B177" s="1">
        <v>22.22222</v>
      </c>
      <c r="C177" s="1">
        <f t="shared" si="5"/>
        <v>577.77772000000004</v>
      </c>
    </row>
    <row r="178" spans="1:3" x14ac:dyDescent="0.25">
      <c r="A178">
        <v>19</v>
      </c>
      <c r="B178" s="1">
        <v>22.22222</v>
      </c>
      <c r="C178" s="1">
        <f t="shared" si="5"/>
        <v>422.22217999999998</v>
      </c>
    </row>
    <row r="179" spans="1:3" x14ac:dyDescent="0.25">
      <c r="C179" s="1"/>
    </row>
    <row r="181" spans="1:3" x14ac:dyDescent="0.25">
      <c r="A181" s="1" t="s">
        <v>14</v>
      </c>
      <c r="B181" s="1">
        <v>174</v>
      </c>
    </row>
    <row r="182" spans="1:3" x14ac:dyDescent="0.25">
      <c r="A182" s="1" t="s">
        <v>15</v>
      </c>
      <c r="B182" s="1">
        <v>686.46225600000002</v>
      </c>
    </row>
    <row r="183" spans="1:3" x14ac:dyDescent="0.25">
      <c r="A183" s="1" t="s">
        <v>16</v>
      </c>
      <c r="B183" s="1">
        <v>622.22216000000003</v>
      </c>
    </row>
    <row r="184" spans="1:3" x14ac:dyDescent="0.25">
      <c r="A184" s="1" t="s">
        <v>17</v>
      </c>
      <c r="B184" s="1">
        <v>237.72808000000001</v>
      </c>
    </row>
    <row r="187" spans="1:3" x14ac:dyDescent="0.25">
      <c r="A187">
        <v>17</v>
      </c>
      <c r="B187" s="1">
        <v>22.22222</v>
      </c>
      <c r="C187" s="1">
        <f t="shared" ref="C187:C218" si="6">A187*B187</f>
        <v>377.77773999999999</v>
      </c>
    </row>
    <row r="188" spans="1:3" x14ac:dyDescent="0.25">
      <c r="A188">
        <v>17</v>
      </c>
      <c r="B188" s="1">
        <v>22.22222</v>
      </c>
      <c r="C188" s="1">
        <f t="shared" si="6"/>
        <v>377.77773999999999</v>
      </c>
    </row>
    <row r="189" spans="1:3" x14ac:dyDescent="0.25">
      <c r="A189">
        <v>17</v>
      </c>
      <c r="B189" s="1">
        <v>22.22222</v>
      </c>
      <c r="C189" s="1">
        <f t="shared" si="6"/>
        <v>377.77773999999999</v>
      </c>
    </row>
    <row r="190" spans="1:3" x14ac:dyDescent="0.25">
      <c r="A190">
        <v>17</v>
      </c>
      <c r="B190" s="1">
        <v>22.22222</v>
      </c>
      <c r="C190" s="1">
        <f t="shared" si="6"/>
        <v>377.77773999999999</v>
      </c>
    </row>
    <row r="191" spans="1:3" x14ac:dyDescent="0.25">
      <c r="A191">
        <v>17</v>
      </c>
      <c r="B191" s="1">
        <v>22.22222</v>
      </c>
      <c r="C191" s="1">
        <f t="shared" si="6"/>
        <v>377.77773999999999</v>
      </c>
    </row>
    <row r="192" spans="1:3" x14ac:dyDescent="0.25">
      <c r="A192">
        <v>18</v>
      </c>
      <c r="B192" s="1">
        <v>22.22222</v>
      </c>
      <c r="C192" s="1">
        <f t="shared" si="6"/>
        <v>399.99995999999999</v>
      </c>
    </row>
    <row r="193" spans="1:6" x14ac:dyDescent="0.25">
      <c r="A193">
        <v>18</v>
      </c>
      <c r="B193" s="1">
        <v>22.22222</v>
      </c>
      <c r="C193" s="1">
        <f t="shared" si="6"/>
        <v>399.99995999999999</v>
      </c>
    </row>
    <row r="194" spans="1:6" x14ac:dyDescent="0.25">
      <c r="A194">
        <v>18</v>
      </c>
      <c r="B194" s="1">
        <v>22.22222</v>
      </c>
      <c r="C194" s="1">
        <f t="shared" si="6"/>
        <v>399.99995999999999</v>
      </c>
    </row>
    <row r="195" spans="1:6" x14ac:dyDescent="0.25">
      <c r="A195">
        <v>18</v>
      </c>
      <c r="B195" s="1">
        <v>22.22222</v>
      </c>
      <c r="C195" s="1">
        <f t="shared" si="6"/>
        <v>399.99995999999999</v>
      </c>
    </row>
    <row r="196" spans="1:6" x14ac:dyDescent="0.25">
      <c r="A196">
        <v>18</v>
      </c>
      <c r="B196" s="1">
        <v>22.22222</v>
      </c>
      <c r="C196" s="1">
        <f t="shared" si="6"/>
        <v>399.99995999999999</v>
      </c>
      <c r="E196">
        <v>300</v>
      </c>
      <c r="F196">
        <v>9</v>
      </c>
    </row>
    <row r="197" spans="1:6" x14ac:dyDescent="0.25">
      <c r="A197">
        <v>19</v>
      </c>
      <c r="B197" s="1">
        <v>22.22222</v>
      </c>
      <c r="C197" s="1">
        <f t="shared" si="6"/>
        <v>422.22217999999998</v>
      </c>
      <c r="E197" t="s">
        <v>18</v>
      </c>
    </row>
    <row r="198" spans="1:6" x14ac:dyDescent="0.25">
      <c r="A198">
        <v>19</v>
      </c>
      <c r="B198" s="1">
        <v>22.22222</v>
      </c>
      <c r="C198" s="1">
        <f t="shared" si="6"/>
        <v>422.22217999999998</v>
      </c>
      <c r="E198">
        <f>196-187</f>
        <v>9</v>
      </c>
    </row>
    <row r="199" spans="1:6" x14ac:dyDescent="0.25">
      <c r="A199">
        <v>19</v>
      </c>
      <c r="B199" s="1">
        <v>22.22222</v>
      </c>
      <c r="C199" s="1">
        <f t="shared" si="6"/>
        <v>422.22217999999998</v>
      </c>
    </row>
    <row r="200" spans="1:6" x14ac:dyDescent="0.25">
      <c r="A200">
        <v>19</v>
      </c>
      <c r="B200" s="1">
        <v>22.22222</v>
      </c>
      <c r="C200" s="1">
        <f t="shared" si="6"/>
        <v>422.22217999999998</v>
      </c>
    </row>
    <row r="201" spans="1:6" x14ac:dyDescent="0.25">
      <c r="A201">
        <v>19</v>
      </c>
      <c r="B201" s="1">
        <v>22.22222</v>
      </c>
      <c r="C201" s="1">
        <f t="shared" si="6"/>
        <v>422.22217999999998</v>
      </c>
    </row>
    <row r="202" spans="1:6" x14ac:dyDescent="0.25">
      <c r="A202">
        <v>19</v>
      </c>
      <c r="B202" s="1">
        <v>22.22222</v>
      </c>
      <c r="C202" s="1">
        <f t="shared" si="6"/>
        <v>422.22217999999998</v>
      </c>
    </row>
    <row r="203" spans="1:6" x14ac:dyDescent="0.25">
      <c r="A203">
        <v>19</v>
      </c>
      <c r="B203" s="1">
        <v>22.22222</v>
      </c>
      <c r="C203" s="1">
        <f t="shared" si="6"/>
        <v>422.22217999999998</v>
      </c>
    </row>
    <row r="204" spans="1:6" x14ac:dyDescent="0.25">
      <c r="A204">
        <v>19</v>
      </c>
      <c r="B204" s="1">
        <v>22.22222</v>
      </c>
      <c r="C204" s="1">
        <f t="shared" si="6"/>
        <v>422.22217999999998</v>
      </c>
    </row>
    <row r="205" spans="1:6" x14ac:dyDescent="0.25">
      <c r="A205">
        <v>20</v>
      </c>
      <c r="B205" s="1">
        <v>22.22222</v>
      </c>
      <c r="C205" s="1">
        <f t="shared" si="6"/>
        <v>444.44439999999997</v>
      </c>
    </row>
    <row r="206" spans="1:6" x14ac:dyDescent="0.25">
      <c r="A206">
        <v>20</v>
      </c>
      <c r="B206" s="1">
        <v>22.22222</v>
      </c>
      <c r="C206" s="1">
        <f t="shared" si="6"/>
        <v>444.44439999999997</v>
      </c>
    </row>
    <row r="207" spans="1:6" x14ac:dyDescent="0.25">
      <c r="A207">
        <v>20</v>
      </c>
      <c r="B207" s="1">
        <v>22.22222</v>
      </c>
      <c r="C207" s="1">
        <f t="shared" si="6"/>
        <v>444.44439999999997</v>
      </c>
    </row>
    <row r="208" spans="1:6" x14ac:dyDescent="0.25">
      <c r="A208">
        <v>20</v>
      </c>
      <c r="B208" s="1">
        <v>22.22222</v>
      </c>
      <c r="C208" s="1">
        <f t="shared" si="6"/>
        <v>444.44439999999997</v>
      </c>
    </row>
    <row r="209" spans="1:3" x14ac:dyDescent="0.25">
      <c r="A209">
        <v>20</v>
      </c>
      <c r="B209" s="1">
        <v>22.22222</v>
      </c>
      <c r="C209" s="1">
        <f t="shared" si="6"/>
        <v>444.44439999999997</v>
      </c>
    </row>
    <row r="210" spans="1:3" x14ac:dyDescent="0.25">
      <c r="A210">
        <v>20</v>
      </c>
      <c r="B210" s="1">
        <v>22.22222</v>
      </c>
      <c r="C210" s="1">
        <f t="shared" si="6"/>
        <v>444.44439999999997</v>
      </c>
    </row>
    <row r="211" spans="1:3" x14ac:dyDescent="0.25">
      <c r="A211">
        <v>20</v>
      </c>
      <c r="B211" s="1">
        <v>22.22222</v>
      </c>
      <c r="C211" s="1">
        <f t="shared" si="6"/>
        <v>444.44439999999997</v>
      </c>
    </row>
    <row r="212" spans="1:3" x14ac:dyDescent="0.25">
      <c r="A212">
        <v>20</v>
      </c>
      <c r="B212" s="1">
        <v>22.22222</v>
      </c>
      <c r="C212" s="1">
        <f t="shared" si="6"/>
        <v>444.44439999999997</v>
      </c>
    </row>
    <row r="213" spans="1:3" x14ac:dyDescent="0.25">
      <c r="A213">
        <v>20</v>
      </c>
      <c r="B213" s="1">
        <v>22.22222</v>
      </c>
      <c r="C213" s="1">
        <f t="shared" si="6"/>
        <v>444.44439999999997</v>
      </c>
    </row>
    <row r="214" spans="1:3" x14ac:dyDescent="0.25">
      <c r="A214">
        <v>20</v>
      </c>
      <c r="B214" s="1">
        <v>22.22222</v>
      </c>
      <c r="C214" s="1">
        <f t="shared" si="6"/>
        <v>444.44439999999997</v>
      </c>
    </row>
    <row r="215" spans="1:3" x14ac:dyDescent="0.25">
      <c r="A215">
        <v>20</v>
      </c>
      <c r="B215" s="1">
        <v>22.22222</v>
      </c>
      <c r="C215" s="1">
        <f t="shared" si="6"/>
        <v>444.44439999999997</v>
      </c>
    </row>
    <row r="216" spans="1:3" x14ac:dyDescent="0.25">
      <c r="A216">
        <v>21</v>
      </c>
      <c r="B216" s="1">
        <v>22.22222</v>
      </c>
      <c r="C216" s="1">
        <f t="shared" si="6"/>
        <v>466.66662000000002</v>
      </c>
    </row>
    <row r="217" spans="1:3" x14ac:dyDescent="0.25">
      <c r="A217">
        <v>21</v>
      </c>
      <c r="B217" s="1">
        <v>22.22222</v>
      </c>
      <c r="C217" s="1">
        <f t="shared" si="6"/>
        <v>466.66662000000002</v>
      </c>
    </row>
    <row r="218" spans="1:3" x14ac:dyDescent="0.25">
      <c r="A218">
        <v>21</v>
      </c>
      <c r="B218" s="1">
        <v>22.22222</v>
      </c>
      <c r="C218" s="1">
        <f t="shared" si="6"/>
        <v>466.66662000000002</v>
      </c>
    </row>
    <row r="219" spans="1:3" x14ac:dyDescent="0.25">
      <c r="A219">
        <v>21</v>
      </c>
      <c r="B219" s="1">
        <v>22.22222</v>
      </c>
      <c r="C219" s="1">
        <f t="shared" ref="C219:C250" si="7">A219*B219</f>
        <v>466.66662000000002</v>
      </c>
    </row>
    <row r="220" spans="1:3" x14ac:dyDescent="0.25">
      <c r="A220">
        <v>21</v>
      </c>
      <c r="B220" s="1">
        <v>22.22222</v>
      </c>
      <c r="C220" s="1">
        <f t="shared" si="7"/>
        <v>466.66662000000002</v>
      </c>
    </row>
    <row r="221" spans="1:3" x14ac:dyDescent="0.25">
      <c r="A221">
        <v>22</v>
      </c>
      <c r="B221" s="1">
        <v>22.22222</v>
      </c>
      <c r="C221" s="1">
        <f t="shared" si="7"/>
        <v>488.88884000000002</v>
      </c>
    </row>
    <row r="222" spans="1:3" x14ac:dyDescent="0.25">
      <c r="A222">
        <v>22</v>
      </c>
      <c r="B222" s="1">
        <v>22.22222</v>
      </c>
      <c r="C222" s="1">
        <f t="shared" si="7"/>
        <v>488.88884000000002</v>
      </c>
    </row>
    <row r="223" spans="1:3" x14ac:dyDescent="0.25">
      <c r="A223">
        <v>22</v>
      </c>
      <c r="B223" s="1">
        <v>22.22222</v>
      </c>
      <c r="C223" s="1">
        <f t="shared" si="7"/>
        <v>488.88884000000002</v>
      </c>
    </row>
    <row r="224" spans="1:3" x14ac:dyDescent="0.25">
      <c r="A224">
        <v>22</v>
      </c>
      <c r="B224" s="1">
        <v>22.22222</v>
      </c>
      <c r="C224" s="1">
        <f t="shared" si="7"/>
        <v>488.88884000000002</v>
      </c>
    </row>
    <row r="225" spans="1:6" x14ac:dyDescent="0.25">
      <c r="A225">
        <v>22</v>
      </c>
      <c r="B225" s="1">
        <v>22.22222</v>
      </c>
      <c r="C225" s="1">
        <f t="shared" si="7"/>
        <v>488.88884000000002</v>
      </c>
    </row>
    <row r="226" spans="1:6" x14ac:dyDescent="0.25">
      <c r="A226">
        <v>22</v>
      </c>
      <c r="B226" s="1">
        <v>22.22222</v>
      </c>
      <c r="C226" s="1">
        <f t="shared" si="7"/>
        <v>488.88884000000002</v>
      </c>
    </row>
    <row r="227" spans="1:6" x14ac:dyDescent="0.25">
      <c r="A227">
        <v>22</v>
      </c>
      <c r="B227" s="1">
        <v>22.22222</v>
      </c>
      <c r="C227" s="1">
        <f t="shared" si="7"/>
        <v>488.88884000000002</v>
      </c>
      <c r="E227">
        <v>400</v>
      </c>
      <c r="F227">
        <v>31</v>
      </c>
    </row>
    <row r="228" spans="1:6" x14ac:dyDescent="0.25">
      <c r="A228">
        <v>23</v>
      </c>
      <c r="B228" s="1">
        <v>22.22222</v>
      </c>
      <c r="C228" s="1">
        <f t="shared" si="7"/>
        <v>511.11106000000001</v>
      </c>
      <c r="E228" t="s">
        <v>19</v>
      </c>
    </row>
    <row r="229" spans="1:6" x14ac:dyDescent="0.25">
      <c r="A229">
        <v>23</v>
      </c>
      <c r="B229" s="1">
        <v>22.22222</v>
      </c>
      <c r="C229" s="1">
        <f t="shared" si="7"/>
        <v>511.11106000000001</v>
      </c>
      <c r="E229">
        <f>227-196</f>
        <v>31</v>
      </c>
    </row>
    <row r="230" spans="1:6" x14ac:dyDescent="0.25">
      <c r="A230">
        <v>23</v>
      </c>
      <c r="B230" s="1">
        <v>22.22222</v>
      </c>
      <c r="C230" s="1">
        <f t="shared" si="7"/>
        <v>511.11106000000001</v>
      </c>
    </row>
    <row r="231" spans="1:6" x14ac:dyDescent="0.25">
      <c r="A231">
        <v>23</v>
      </c>
      <c r="B231" s="1">
        <v>22.22222</v>
      </c>
      <c r="C231" s="1">
        <f t="shared" si="7"/>
        <v>511.11106000000001</v>
      </c>
    </row>
    <row r="232" spans="1:6" x14ac:dyDescent="0.25">
      <c r="A232">
        <v>23</v>
      </c>
      <c r="B232" s="1">
        <v>22.22222</v>
      </c>
      <c r="C232" s="1">
        <f t="shared" si="7"/>
        <v>511.11106000000001</v>
      </c>
    </row>
    <row r="233" spans="1:6" x14ac:dyDescent="0.25">
      <c r="A233">
        <v>23</v>
      </c>
      <c r="B233" s="1">
        <v>22.22222</v>
      </c>
      <c r="C233" s="1">
        <f t="shared" si="7"/>
        <v>511.11106000000001</v>
      </c>
    </row>
    <row r="234" spans="1:6" x14ac:dyDescent="0.25">
      <c r="A234">
        <v>23</v>
      </c>
      <c r="B234" s="1">
        <v>22.22222</v>
      </c>
      <c r="C234" s="1">
        <f t="shared" si="7"/>
        <v>511.11106000000001</v>
      </c>
    </row>
    <row r="235" spans="1:6" x14ac:dyDescent="0.25">
      <c r="A235">
        <v>23</v>
      </c>
      <c r="B235" s="1">
        <v>22.22222</v>
      </c>
      <c r="C235" s="1">
        <f t="shared" si="7"/>
        <v>511.11106000000001</v>
      </c>
    </row>
    <row r="236" spans="1:6" x14ac:dyDescent="0.25">
      <c r="A236">
        <v>24</v>
      </c>
      <c r="B236" s="1">
        <v>22.22222</v>
      </c>
      <c r="C236" s="1">
        <f t="shared" si="7"/>
        <v>533.33328000000006</v>
      </c>
    </row>
    <row r="237" spans="1:6" x14ac:dyDescent="0.25">
      <c r="A237">
        <v>24</v>
      </c>
      <c r="B237" s="1">
        <v>22.22222</v>
      </c>
      <c r="C237" s="1">
        <f t="shared" si="7"/>
        <v>533.33328000000006</v>
      </c>
    </row>
    <row r="238" spans="1:6" x14ac:dyDescent="0.25">
      <c r="A238">
        <v>24</v>
      </c>
      <c r="B238" s="1">
        <v>22.22222</v>
      </c>
      <c r="C238" s="1">
        <f t="shared" si="7"/>
        <v>533.33328000000006</v>
      </c>
    </row>
    <row r="239" spans="1:6" x14ac:dyDescent="0.25">
      <c r="A239">
        <v>24</v>
      </c>
      <c r="B239" s="1">
        <v>22.22222</v>
      </c>
      <c r="C239" s="1">
        <f t="shared" si="7"/>
        <v>533.33328000000006</v>
      </c>
    </row>
    <row r="240" spans="1:6" x14ac:dyDescent="0.25">
      <c r="A240">
        <v>24</v>
      </c>
      <c r="B240" s="1">
        <v>22.22222</v>
      </c>
      <c r="C240" s="1">
        <f t="shared" si="7"/>
        <v>533.33328000000006</v>
      </c>
    </row>
    <row r="241" spans="1:3" x14ac:dyDescent="0.25">
      <c r="A241">
        <v>24</v>
      </c>
      <c r="B241" s="1">
        <v>22.22222</v>
      </c>
      <c r="C241" s="1">
        <f t="shared" si="7"/>
        <v>533.33328000000006</v>
      </c>
    </row>
    <row r="242" spans="1:3" x14ac:dyDescent="0.25">
      <c r="A242">
        <v>25</v>
      </c>
      <c r="B242" s="1">
        <v>22.22222</v>
      </c>
      <c r="C242" s="1">
        <f t="shared" si="7"/>
        <v>555.55550000000005</v>
      </c>
    </row>
    <row r="243" spans="1:3" x14ac:dyDescent="0.25">
      <c r="A243">
        <v>25</v>
      </c>
      <c r="B243" s="1">
        <v>22.22222</v>
      </c>
      <c r="C243" s="1">
        <f t="shared" si="7"/>
        <v>555.55550000000005</v>
      </c>
    </row>
    <row r="244" spans="1:3" x14ac:dyDescent="0.25">
      <c r="A244">
        <v>25</v>
      </c>
      <c r="B244" s="1">
        <v>22.22222</v>
      </c>
      <c r="C244" s="1">
        <f t="shared" si="7"/>
        <v>555.55550000000005</v>
      </c>
    </row>
    <row r="245" spans="1:3" x14ac:dyDescent="0.25">
      <c r="A245">
        <v>25</v>
      </c>
      <c r="B245" s="1">
        <v>22.22222</v>
      </c>
      <c r="C245" s="1">
        <f t="shared" si="7"/>
        <v>555.55550000000005</v>
      </c>
    </row>
    <row r="246" spans="1:3" x14ac:dyDescent="0.25">
      <c r="A246">
        <v>25</v>
      </c>
      <c r="B246" s="1">
        <v>22.22222</v>
      </c>
      <c r="C246" s="1">
        <f t="shared" si="7"/>
        <v>555.55550000000005</v>
      </c>
    </row>
    <row r="247" spans="1:3" x14ac:dyDescent="0.25">
      <c r="A247">
        <v>25</v>
      </c>
      <c r="B247" s="1">
        <v>22.22222</v>
      </c>
      <c r="C247" s="1">
        <f t="shared" si="7"/>
        <v>555.55550000000005</v>
      </c>
    </row>
    <row r="248" spans="1:3" x14ac:dyDescent="0.25">
      <c r="A248">
        <v>25</v>
      </c>
      <c r="B248" s="1">
        <v>22.22222</v>
      </c>
      <c r="C248" s="1">
        <f t="shared" si="7"/>
        <v>555.55550000000005</v>
      </c>
    </row>
    <row r="249" spans="1:3" x14ac:dyDescent="0.25">
      <c r="A249">
        <v>25</v>
      </c>
      <c r="B249" s="1">
        <v>22.22222</v>
      </c>
      <c r="C249" s="1">
        <f t="shared" si="7"/>
        <v>555.55550000000005</v>
      </c>
    </row>
    <row r="250" spans="1:3" x14ac:dyDescent="0.25">
      <c r="A250">
        <v>25</v>
      </c>
      <c r="B250" s="1">
        <v>22.22222</v>
      </c>
      <c r="C250" s="1">
        <f t="shared" si="7"/>
        <v>555.55550000000005</v>
      </c>
    </row>
    <row r="251" spans="1:3" x14ac:dyDescent="0.25">
      <c r="A251">
        <v>25</v>
      </c>
      <c r="B251" s="1">
        <v>22.22222</v>
      </c>
      <c r="C251" s="1">
        <f t="shared" ref="C251:C282" si="8">A251*B251</f>
        <v>555.55550000000005</v>
      </c>
    </row>
    <row r="252" spans="1:3" x14ac:dyDescent="0.25">
      <c r="A252">
        <v>26</v>
      </c>
      <c r="B252" s="1">
        <v>22.22222</v>
      </c>
      <c r="C252" s="1">
        <f t="shared" si="8"/>
        <v>577.77772000000004</v>
      </c>
    </row>
    <row r="253" spans="1:3" x14ac:dyDescent="0.25">
      <c r="A253">
        <v>26</v>
      </c>
      <c r="B253" s="1">
        <v>22.22222</v>
      </c>
      <c r="C253" s="1">
        <f t="shared" si="8"/>
        <v>577.77772000000004</v>
      </c>
    </row>
    <row r="254" spans="1:3" x14ac:dyDescent="0.25">
      <c r="A254">
        <v>26</v>
      </c>
      <c r="B254" s="1">
        <v>22.22222</v>
      </c>
      <c r="C254" s="1">
        <f t="shared" si="8"/>
        <v>577.77772000000004</v>
      </c>
    </row>
    <row r="255" spans="1:3" x14ac:dyDescent="0.25">
      <c r="A255">
        <v>26</v>
      </c>
      <c r="B255" s="1">
        <v>22.22222</v>
      </c>
      <c r="C255" s="1">
        <f t="shared" si="8"/>
        <v>577.77772000000004</v>
      </c>
    </row>
    <row r="256" spans="1:3" x14ac:dyDescent="0.25">
      <c r="A256">
        <v>26</v>
      </c>
      <c r="B256" s="1">
        <v>22.22222</v>
      </c>
      <c r="C256" s="1">
        <f t="shared" si="8"/>
        <v>577.77772000000004</v>
      </c>
    </row>
    <row r="257" spans="1:6" x14ac:dyDescent="0.25">
      <c r="A257">
        <v>26</v>
      </c>
      <c r="B257" s="1">
        <v>22.22222</v>
      </c>
      <c r="C257" s="1">
        <f t="shared" si="8"/>
        <v>577.77772000000004</v>
      </c>
    </row>
    <row r="258" spans="1:6" x14ac:dyDescent="0.25">
      <c r="A258">
        <v>26</v>
      </c>
      <c r="B258" s="1">
        <v>22.22222</v>
      </c>
      <c r="C258" s="1">
        <f t="shared" si="8"/>
        <v>577.77772000000004</v>
      </c>
    </row>
    <row r="259" spans="1:6" x14ac:dyDescent="0.25">
      <c r="A259">
        <v>26</v>
      </c>
      <c r="B259" s="1">
        <v>22.22222</v>
      </c>
      <c r="C259" s="1">
        <f t="shared" si="8"/>
        <v>577.77772000000004</v>
      </c>
    </row>
    <row r="260" spans="1:6" x14ac:dyDescent="0.25">
      <c r="A260">
        <v>26</v>
      </c>
      <c r="B260" s="1">
        <v>22.22222</v>
      </c>
      <c r="C260" s="1">
        <f t="shared" si="8"/>
        <v>577.77772000000004</v>
      </c>
    </row>
    <row r="261" spans="1:6" x14ac:dyDescent="0.25">
      <c r="A261">
        <v>26</v>
      </c>
      <c r="B261" s="1">
        <v>22.22222</v>
      </c>
      <c r="C261" s="1">
        <f t="shared" si="8"/>
        <v>577.77772000000004</v>
      </c>
    </row>
    <row r="262" spans="1:6" x14ac:dyDescent="0.25">
      <c r="A262">
        <v>26</v>
      </c>
      <c r="B262" s="1">
        <v>22.22222</v>
      </c>
      <c r="C262" s="1">
        <f t="shared" si="8"/>
        <v>577.77772000000004</v>
      </c>
    </row>
    <row r="263" spans="1:6" x14ac:dyDescent="0.25">
      <c r="A263">
        <v>26</v>
      </c>
      <c r="B263" s="1">
        <v>22.22222</v>
      </c>
      <c r="C263" s="1">
        <f t="shared" si="8"/>
        <v>577.77772000000004</v>
      </c>
    </row>
    <row r="264" spans="1:6" x14ac:dyDescent="0.25">
      <c r="A264">
        <v>27</v>
      </c>
      <c r="B264" s="1">
        <v>22.22222</v>
      </c>
      <c r="C264" s="1">
        <f t="shared" si="8"/>
        <v>599.99994000000004</v>
      </c>
    </row>
    <row r="265" spans="1:6" x14ac:dyDescent="0.25">
      <c r="A265">
        <v>27</v>
      </c>
      <c r="B265" s="1">
        <v>22.22222</v>
      </c>
      <c r="C265" s="1">
        <f t="shared" si="8"/>
        <v>599.99994000000004</v>
      </c>
    </row>
    <row r="266" spans="1:6" x14ac:dyDescent="0.25">
      <c r="A266">
        <v>27</v>
      </c>
      <c r="B266" s="1">
        <v>22.22222</v>
      </c>
      <c r="C266" s="1">
        <f t="shared" si="8"/>
        <v>599.99994000000004</v>
      </c>
    </row>
    <row r="267" spans="1:6" x14ac:dyDescent="0.25">
      <c r="A267">
        <v>27</v>
      </c>
      <c r="B267" s="1">
        <v>22.22222</v>
      </c>
      <c r="C267" s="1">
        <f t="shared" si="8"/>
        <v>599.99994000000004</v>
      </c>
    </row>
    <row r="268" spans="1:6" x14ac:dyDescent="0.25">
      <c r="A268">
        <v>27</v>
      </c>
      <c r="B268" s="1">
        <v>22.22222</v>
      </c>
      <c r="C268" s="1">
        <f t="shared" si="8"/>
        <v>599.99994000000004</v>
      </c>
    </row>
    <row r="269" spans="1:6" x14ac:dyDescent="0.25">
      <c r="A269">
        <v>27</v>
      </c>
      <c r="B269" s="1">
        <v>22.22222</v>
      </c>
      <c r="C269" s="1">
        <f t="shared" si="8"/>
        <v>599.99994000000004</v>
      </c>
    </row>
    <row r="270" spans="1:6" x14ac:dyDescent="0.25">
      <c r="A270">
        <v>27</v>
      </c>
      <c r="B270" s="1">
        <v>22.22222</v>
      </c>
      <c r="C270" s="1">
        <f t="shared" si="8"/>
        <v>599.99994000000004</v>
      </c>
      <c r="E270">
        <v>500</v>
      </c>
      <c r="F270">
        <v>43</v>
      </c>
    </row>
    <row r="271" spans="1:6" x14ac:dyDescent="0.25">
      <c r="A271">
        <v>28</v>
      </c>
      <c r="B271" s="1">
        <v>22.22222</v>
      </c>
      <c r="C271" s="1">
        <f t="shared" si="8"/>
        <v>622.22216000000003</v>
      </c>
      <c r="E271" t="s">
        <v>20</v>
      </c>
    </row>
    <row r="272" spans="1:6" x14ac:dyDescent="0.25">
      <c r="A272">
        <v>28</v>
      </c>
      <c r="B272" s="1">
        <v>22.22222</v>
      </c>
      <c r="C272" s="1">
        <f t="shared" si="8"/>
        <v>622.22216000000003</v>
      </c>
      <c r="E272">
        <f>270-227</f>
        <v>43</v>
      </c>
    </row>
    <row r="273" spans="1:3" x14ac:dyDescent="0.25">
      <c r="A273">
        <v>28</v>
      </c>
      <c r="B273" s="1">
        <v>22.22222</v>
      </c>
      <c r="C273" s="1">
        <f t="shared" si="8"/>
        <v>622.22216000000003</v>
      </c>
    </row>
    <row r="274" spans="1:3" x14ac:dyDescent="0.25">
      <c r="A274">
        <v>28</v>
      </c>
      <c r="B274" s="1">
        <v>22.22222</v>
      </c>
      <c r="C274" s="1">
        <f t="shared" si="8"/>
        <v>622.22216000000003</v>
      </c>
    </row>
    <row r="275" spans="1:3" x14ac:dyDescent="0.25">
      <c r="A275">
        <v>28</v>
      </c>
      <c r="B275" s="1">
        <v>22.22222</v>
      </c>
      <c r="C275" s="1">
        <f t="shared" si="8"/>
        <v>622.22216000000003</v>
      </c>
    </row>
    <row r="276" spans="1:3" x14ac:dyDescent="0.25">
      <c r="A276">
        <v>28</v>
      </c>
      <c r="B276" s="1">
        <v>22.22222</v>
      </c>
      <c r="C276" s="1">
        <f t="shared" si="8"/>
        <v>622.22216000000003</v>
      </c>
    </row>
    <row r="277" spans="1:3" x14ac:dyDescent="0.25">
      <c r="A277">
        <v>28</v>
      </c>
      <c r="B277" s="1">
        <v>22.22222</v>
      </c>
      <c r="C277" s="1">
        <f t="shared" si="8"/>
        <v>622.22216000000003</v>
      </c>
    </row>
    <row r="278" spans="1:3" x14ac:dyDescent="0.25">
      <c r="A278">
        <v>28</v>
      </c>
      <c r="B278" s="1">
        <v>22.22222</v>
      </c>
      <c r="C278" s="1">
        <f t="shared" si="8"/>
        <v>622.22216000000003</v>
      </c>
    </row>
    <row r="279" spans="1:3" x14ac:dyDescent="0.25">
      <c r="A279">
        <v>28</v>
      </c>
      <c r="B279" s="1">
        <v>22.22222</v>
      </c>
      <c r="C279" s="1">
        <f t="shared" si="8"/>
        <v>622.22216000000003</v>
      </c>
    </row>
    <row r="280" spans="1:3" x14ac:dyDescent="0.25">
      <c r="A280">
        <v>28</v>
      </c>
      <c r="B280" s="1">
        <v>22.22222</v>
      </c>
      <c r="C280" s="1">
        <f t="shared" si="8"/>
        <v>622.22216000000003</v>
      </c>
    </row>
    <row r="281" spans="1:3" x14ac:dyDescent="0.25">
      <c r="A281">
        <v>29</v>
      </c>
      <c r="B281" s="1">
        <v>22.22222</v>
      </c>
      <c r="C281" s="1">
        <f t="shared" si="8"/>
        <v>644.44438000000002</v>
      </c>
    </row>
    <row r="282" spans="1:3" x14ac:dyDescent="0.25">
      <c r="A282">
        <v>29</v>
      </c>
      <c r="B282" s="1">
        <v>22.22222</v>
      </c>
      <c r="C282" s="1">
        <f t="shared" si="8"/>
        <v>644.44438000000002</v>
      </c>
    </row>
    <row r="283" spans="1:3" x14ac:dyDescent="0.25">
      <c r="A283">
        <v>29</v>
      </c>
      <c r="B283" s="1">
        <v>22.22222</v>
      </c>
      <c r="C283" s="1">
        <f t="shared" ref="C283:C314" si="9">A283*B283</f>
        <v>644.44438000000002</v>
      </c>
    </row>
    <row r="284" spans="1:3" x14ac:dyDescent="0.25">
      <c r="A284">
        <v>30</v>
      </c>
      <c r="B284" s="1">
        <v>22.22222</v>
      </c>
      <c r="C284" s="1">
        <f t="shared" si="9"/>
        <v>666.66660000000002</v>
      </c>
    </row>
    <row r="285" spans="1:3" x14ac:dyDescent="0.25">
      <c r="A285">
        <v>30</v>
      </c>
      <c r="B285" s="1">
        <v>22.22222</v>
      </c>
      <c r="C285" s="1">
        <f t="shared" si="9"/>
        <v>666.66660000000002</v>
      </c>
    </row>
    <row r="286" spans="1:3" x14ac:dyDescent="0.25">
      <c r="A286">
        <v>30</v>
      </c>
      <c r="B286" s="1">
        <v>22.22222</v>
      </c>
      <c r="C286" s="1">
        <f t="shared" si="9"/>
        <v>666.66660000000002</v>
      </c>
    </row>
    <row r="287" spans="1:3" x14ac:dyDescent="0.25">
      <c r="A287">
        <v>31</v>
      </c>
      <c r="B287" s="1">
        <v>22.22222</v>
      </c>
      <c r="C287" s="1">
        <f t="shared" si="9"/>
        <v>688.88882000000001</v>
      </c>
    </row>
    <row r="288" spans="1:3" x14ac:dyDescent="0.25">
      <c r="A288">
        <v>31</v>
      </c>
      <c r="B288" s="1">
        <v>22.22222</v>
      </c>
      <c r="C288" s="1">
        <f t="shared" si="9"/>
        <v>688.88882000000001</v>
      </c>
    </row>
    <row r="289" spans="1:6" x14ac:dyDescent="0.25">
      <c r="A289">
        <v>31</v>
      </c>
      <c r="B289" s="1">
        <v>22.22222</v>
      </c>
      <c r="C289" s="1">
        <f t="shared" si="9"/>
        <v>688.88882000000001</v>
      </c>
    </row>
    <row r="290" spans="1:6" x14ac:dyDescent="0.25">
      <c r="A290">
        <v>31</v>
      </c>
      <c r="B290" s="1">
        <v>22.22222</v>
      </c>
      <c r="C290" s="1">
        <f t="shared" si="9"/>
        <v>688.88882000000001</v>
      </c>
    </row>
    <row r="291" spans="1:6" x14ac:dyDescent="0.25">
      <c r="A291">
        <v>31</v>
      </c>
      <c r="B291" s="1">
        <v>22.22222</v>
      </c>
      <c r="C291" s="1">
        <f t="shared" si="9"/>
        <v>688.88882000000001</v>
      </c>
    </row>
    <row r="292" spans="1:6" x14ac:dyDescent="0.25">
      <c r="A292">
        <v>31</v>
      </c>
      <c r="B292" s="1">
        <v>22.22222</v>
      </c>
      <c r="C292" s="1">
        <f t="shared" si="9"/>
        <v>688.88882000000001</v>
      </c>
    </row>
    <row r="293" spans="1:6" x14ac:dyDescent="0.25">
      <c r="A293">
        <v>31</v>
      </c>
      <c r="B293" s="1">
        <v>22.22222</v>
      </c>
      <c r="C293" s="1">
        <f t="shared" si="9"/>
        <v>688.88882000000001</v>
      </c>
      <c r="E293">
        <v>600</v>
      </c>
      <c r="F293">
        <v>23</v>
      </c>
    </row>
    <row r="294" spans="1:6" x14ac:dyDescent="0.25">
      <c r="A294">
        <v>32</v>
      </c>
      <c r="B294" s="1">
        <v>22.22222</v>
      </c>
      <c r="C294" s="1">
        <f t="shared" si="9"/>
        <v>711.11104</v>
      </c>
      <c r="E294" t="s">
        <v>21</v>
      </c>
    </row>
    <row r="295" spans="1:6" x14ac:dyDescent="0.25">
      <c r="A295">
        <v>32</v>
      </c>
      <c r="B295" s="1">
        <v>22.22222</v>
      </c>
      <c r="C295" s="1">
        <f t="shared" si="9"/>
        <v>711.11104</v>
      </c>
      <c r="E295">
        <f>293-270</f>
        <v>23</v>
      </c>
    </row>
    <row r="296" spans="1:6" x14ac:dyDescent="0.25">
      <c r="A296">
        <v>32</v>
      </c>
      <c r="B296" s="1">
        <v>22.22222</v>
      </c>
      <c r="C296" s="1">
        <f t="shared" si="9"/>
        <v>711.11104</v>
      </c>
    </row>
    <row r="297" spans="1:6" x14ac:dyDescent="0.25">
      <c r="A297">
        <v>32</v>
      </c>
      <c r="B297" s="1">
        <v>22.22222</v>
      </c>
      <c r="C297" s="1">
        <f t="shared" si="9"/>
        <v>711.11104</v>
      </c>
    </row>
    <row r="298" spans="1:6" x14ac:dyDescent="0.25">
      <c r="A298">
        <v>32</v>
      </c>
      <c r="B298" s="1">
        <v>22.22222</v>
      </c>
      <c r="C298" s="1">
        <f t="shared" si="9"/>
        <v>711.11104</v>
      </c>
    </row>
    <row r="299" spans="1:6" x14ac:dyDescent="0.25">
      <c r="A299">
        <v>32</v>
      </c>
      <c r="B299" s="1">
        <v>22.22222</v>
      </c>
      <c r="C299" s="1">
        <f t="shared" si="9"/>
        <v>711.11104</v>
      </c>
    </row>
    <row r="300" spans="1:6" x14ac:dyDescent="0.25">
      <c r="A300">
        <v>33</v>
      </c>
      <c r="B300" s="1">
        <v>22.22222</v>
      </c>
      <c r="C300" s="1">
        <f t="shared" si="9"/>
        <v>733.33326</v>
      </c>
    </row>
    <row r="301" spans="1:6" x14ac:dyDescent="0.25">
      <c r="A301">
        <v>33</v>
      </c>
      <c r="B301" s="1">
        <v>22.22222</v>
      </c>
      <c r="C301" s="1">
        <f t="shared" si="9"/>
        <v>733.33326</v>
      </c>
    </row>
    <row r="302" spans="1:6" x14ac:dyDescent="0.25">
      <c r="A302">
        <v>33</v>
      </c>
      <c r="B302" s="1">
        <v>22.22222</v>
      </c>
      <c r="C302" s="1">
        <f t="shared" si="9"/>
        <v>733.33326</v>
      </c>
    </row>
    <row r="303" spans="1:6" x14ac:dyDescent="0.25">
      <c r="A303">
        <v>33</v>
      </c>
      <c r="B303" s="1">
        <v>22.22222</v>
      </c>
      <c r="C303" s="1">
        <f t="shared" si="9"/>
        <v>733.33326</v>
      </c>
    </row>
    <row r="304" spans="1:6" x14ac:dyDescent="0.25">
      <c r="A304">
        <v>34</v>
      </c>
      <c r="B304" s="1">
        <v>22.22222</v>
      </c>
      <c r="C304" s="1">
        <f t="shared" si="9"/>
        <v>755.55547999999999</v>
      </c>
    </row>
    <row r="305" spans="1:6" x14ac:dyDescent="0.25">
      <c r="A305">
        <v>34</v>
      </c>
      <c r="B305" s="1">
        <v>22.22222</v>
      </c>
      <c r="C305" s="1">
        <f t="shared" si="9"/>
        <v>755.55547999999999</v>
      </c>
    </row>
    <row r="306" spans="1:6" x14ac:dyDescent="0.25">
      <c r="A306">
        <v>34</v>
      </c>
      <c r="B306" s="1">
        <v>22.22222</v>
      </c>
      <c r="C306" s="1">
        <f t="shared" si="9"/>
        <v>755.55547999999999</v>
      </c>
    </row>
    <row r="307" spans="1:6" x14ac:dyDescent="0.25">
      <c r="A307">
        <v>35</v>
      </c>
      <c r="B307" s="1">
        <v>22.22222</v>
      </c>
      <c r="C307" s="1">
        <f t="shared" si="9"/>
        <v>777.77769999999998</v>
      </c>
    </row>
    <row r="308" spans="1:6" x14ac:dyDescent="0.25">
      <c r="A308">
        <v>35</v>
      </c>
      <c r="B308" s="1">
        <v>22.22222</v>
      </c>
      <c r="C308" s="1">
        <f t="shared" si="9"/>
        <v>777.77769999999998</v>
      </c>
    </row>
    <row r="309" spans="1:6" x14ac:dyDescent="0.25">
      <c r="A309">
        <v>35</v>
      </c>
      <c r="B309" s="1">
        <v>22.22222</v>
      </c>
      <c r="C309" s="1">
        <f t="shared" si="9"/>
        <v>777.77769999999998</v>
      </c>
    </row>
    <row r="310" spans="1:6" x14ac:dyDescent="0.25">
      <c r="A310">
        <v>35</v>
      </c>
      <c r="B310" s="1">
        <v>22.22222</v>
      </c>
      <c r="C310" s="1">
        <f t="shared" si="9"/>
        <v>777.77769999999998</v>
      </c>
    </row>
    <row r="311" spans="1:6" x14ac:dyDescent="0.25">
      <c r="A311">
        <v>36</v>
      </c>
      <c r="B311" s="1">
        <v>22.22222</v>
      </c>
      <c r="C311" s="1">
        <f t="shared" si="9"/>
        <v>799.99991999999997</v>
      </c>
    </row>
    <row r="312" spans="1:6" x14ac:dyDescent="0.25">
      <c r="A312">
        <v>36</v>
      </c>
      <c r="B312" s="1">
        <v>22.22222</v>
      </c>
      <c r="C312" s="1">
        <f t="shared" si="9"/>
        <v>799.99991999999997</v>
      </c>
    </row>
    <row r="313" spans="1:6" x14ac:dyDescent="0.25">
      <c r="A313">
        <v>36</v>
      </c>
      <c r="B313" s="1">
        <v>22.22222</v>
      </c>
      <c r="C313" s="1">
        <f t="shared" si="9"/>
        <v>799.99991999999997</v>
      </c>
    </row>
    <row r="314" spans="1:6" x14ac:dyDescent="0.25">
      <c r="A314">
        <v>36</v>
      </c>
      <c r="B314" s="1">
        <v>22.22222</v>
      </c>
      <c r="C314" s="1">
        <f t="shared" si="9"/>
        <v>799.99991999999997</v>
      </c>
    </row>
    <row r="315" spans="1:6" x14ac:dyDescent="0.25">
      <c r="A315">
        <v>36</v>
      </c>
      <c r="B315" s="1">
        <v>22.22222</v>
      </c>
      <c r="C315" s="1">
        <f t="shared" ref="C315:C346" si="10">A315*B315</f>
        <v>799.99991999999997</v>
      </c>
      <c r="E315">
        <v>700</v>
      </c>
      <c r="F315">
        <v>22</v>
      </c>
    </row>
    <row r="316" spans="1:6" x14ac:dyDescent="0.25">
      <c r="A316">
        <v>37</v>
      </c>
      <c r="B316" s="1">
        <v>22.22222</v>
      </c>
      <c r="C316" s="1">
        <f t="shared" si="10"/>
        <v>822.22213999999997</v>
      </c>
      <c r="E316" t="s">
        <v>22</v>
      </c>
    </row>
    <row r="317" spans="1:6" x14ac:dyDescent="0.25">
      <c r="A317">
        <v>37</v>
      </c>
      <c r="B317" s="1">
        <v>22.22222</v>
      </c>
      <c r="C317" s="1">
        <f t="shared" si="10"/>
        <v>822.22213999999997</v>
      </c>
      <c r="E317">
        <f>315-293</f>
        <v>22</v>
      </c>
    </row>
    <row r="318" spans="1:6" x14ac:dyDescent="0.25">
      <c r="A318">
        <v>37</v>
      </c>
      <c r="B318" s="1">
        <v>22.22222</v>
      </c>
      <c r="C318" s="1">
        <f t="shared" si="10"/>
        <v>822.22213999999997</v>
      </c>
    </row>
    <row r="319" spans="1:6" x14ac:dyDescent="0.25">
      <c r="A319">
        <v>38</v>
      </c>
      <c r="B319" s="1">
        <v>22.22222</v>
      </c>
      <c r="C319" s="1">
        <f t="shared" si="10"/>
        <v>844.44435999999996</v>
      </c>
    </row>
    <row r="320" spans="1:6" x14ac:dyDescent="0.25">
      <c r="A320">
        <v>38</v>
      </c>
      <c r="B320" s="1">
        <v>22.22222</v>
      </c>
      <c r="C320" s="1">
        <f t="shared" si="10"/>
        <v>844.44435999999996</v>
      </c>
    </row>
    <row r="321" spans="1:6" x14ac:dyDescent="0.25">
      <c r="A321">
        <v>38</v>
      </c>
      <c r="B321" s="1">
        <v>22.22222</v>
      </c>
      <c r="C321" s="1">
        <f t="shared" si="10"/>
        <v>844.44435999999996</v>
      </c>
    </row>
    <row r="322" spans="1:6" x14ac:dyDescent="0.25">
      <c r="A322">
        <v>39</v>
      </c>
      <c r="B322" s="1">
        <v>22.22222</v>
      </c>
      <c r="C322" s="1">
        <f t="shared" si="10"/>
        <v>866.66657999999995</v>
      </c>
    </row>
    <row r="323" spans="1:6" x14ac:dyDescent="0.25">
      <c r="A323">
        <v>39</v>
      </c>
      <c r="B323" s="1">
        <v>22.22222</v>
      </c>
      <c r="C323" s="1">
        <f t="shared" si="10"/>
        <v>866.66657999999995</v>
      </c>
    </row>
    <row r="324" spans="1:6" x14ac:dyDescent="0.25">
      <c r="A324">
        <v>39</v>
      </c>
      <c r="B324" s="1">
        <v>22.22222</v>
      </c>
      <c r="C324" s="1">
        <f t="shared" si="10"/>
        <v>866.66657999999995</v>
      </c>
    </row>
    <row r="325" spans="1:6" x14ac:dyDescent="0.25">
      <c r="A325">
        <v>40</v>
      </c>
      <c r="B325" s="1">
        <v>22.22222</v>
      </c>
      <c r="C325" s="1">
        <f t="shared" si="10"/>
        <v>888.88879999999995</v>
      </c>
    </row>
    <row r="326" spans="1:6" x14ac:dyDescent="0.25">
      <c r="A326">
        <v>40</v>
      </c>
      <c r="B326" s="1">
        <v>22.22222</v>
      </c>
      <c r="C326" s="1">
        <f t="shared" si="10"/>
        <v>888.88879999999995</v>
      </c>
    </row>
    <row r="327" spans="1:6" x14ac:dyDescent="0.25">
      <c r="A327">
        <v>40</v>
      </c>
      <c r="B327" s="1">
        <v>22.22222</v>
      </c>
      <c r="C327" s="1">
        <f t="shared" si="10"/>
        <v>888.88879999999995</v>
      </c>
      <c r="E327">
        <v>800</v>
      </c>
      <c r="F327">
        <v>12</v>
      </c>
    </row>
    <row r="328" spans="1:6" x14ac:dyDescent="0.25">
      <c r="A328">
        <v>41</v>
      </c>
      <c r="B328" s="1">
        <v>22.22222</v>
      </c>
      <c r="C328" s="1">
        <f t="shared" si="10"/>
        <v>911.11102000000005</v>
      </c>
      <c r="E328" t="s">
        <v>23</v>
      </c>
    </row>
    <row r="329" spans="1:6" x14ac:dyDescent="0.25">
      <c r="A329">
        <v>41</v>
      </c>
      <c r="B329" s="1">
        <v>22.22222</v>
      </c>
      <c r="C329" s="1">
        <f t="shared" si="10"/>
        <v>911.11102000000005</v>
      </c>
      <c r="E329">
        <f>327-315</f>
        <v>12</v>
      </c>
    </row>
    <row r="330" spans="1:6" x14ac:dyDescent="0.25">
      <c r="A330">
        <v>41</v>
      </c>
      <c r="B330" s="1">
        <v>22.22222</v>
      </c>
      <c r="C330" s="1">
        <f t="shared" si="10"/>
        <v>911.11102000000005</v>
      </c>
    </row>
    <row r="331" spans="1:6" x14ac:dyDescent="0.25">
      <c r="A331">
        <v>41</v>
      </c>
      <c r="B331" s="1">
        <v>22.22222</v>
      </c>
      <c r="C331" s="1">
        <f t="shared" si="10"/>
        <v>911.11102000000005</v>
      </c>
    </row>
    <row r="332" spans="1:6" x14ac:dyDescent="0.25">
      <c r="A332">
        <v>41</v>
      </c>
      <c r="B332" s="1">
        <v>22.22222</v>
      </c>
      <c r="C332" s="1">
        <f t="shared" si="10"/>
        <v>911.11102000000005</v>
      </c>
    </row>
    <row r="333" spans="1:6" x14ac:dyDescent="0.25">
      <c r="A333">
        <v>41</v>
      </c>
      <c r="B333" s="1">
        <v>22.22222</v>
      </c>
      <c r="C333" s="1">
        <f t="shared" si="10"/>
        <v>911.11102000000005</v>
      </c>
    </row>
    <row r="334" spans="1:6" x14ac:dyDescent="0.25">
      <c r="A334">
        <v>42</v>
      </c>
      <c r="B334" s="1">
        <v>22.22222</v>
      </c>
      <c r="C334" s="1">
        <f t="shared" si="10"/>
        <v>933.33324000000005</v>
      </c>
    </row>
    <row r="335" spans="1:6" x14ac:dyDescent="0.25">
      <c r="A335">
        <v>43</v>
      </c>
      <c r="B335" s="1">
        <v>22.22222</v>
      </c>
      <c r="C335" s="1">
        <f t="shared" si="10"/>
        <v>955.55546000000004</v>
      </c>
    </row>
    <row r="336" spans="1:6" x14ac:dyDescent="0.25">
      <c r="A336">
        <v>43</v>
      </c>
      <c r="B336" s="1">
        <v>22.22222</v>
      </c>
      <c r="C336" s="1">
        <f t="shared" si="10"/>
        <v>955.55546000000004</v>
      </c>
    </row>
    <row r="337" spans="1:6" x14ac:dyDescent="0.25">
      <c r="A337">
        <v>43</v>
      </c>
      <c r="B337" s="1">
        <v>22.22222</v>
      </c>
      <c r="C337" s="1">
        <f t="shared" si="10"/>
        <v>955.55546000000004</v>
      </c>
    </row>
    <row r="338" spans="1:6" x14ac:dyDescent="0.25">
      <c r="A338">
        <v>44</v>
      </c>
      <c r="B338" s="1">
        <v>22.22222</v>
      </c>
      <c r="C338" s="1">
        <f t="shared" si="10"/>
        <v>977.77768000000003</v>
      </c>
    </row>
    <row r="339" spans="1:6" x14ac:dyDescent="0.25">
      <c r="A339">
        <v>45</v>
      </c>
      <c r="B339" s="1">
        <v>22.22222</v>
      </c>
      <c r="C339" s="1">
        <f t="shared" si="10"/>
        <v>999.99990000000003</v>
      </c>
    </row>
    <row r="340" spans="1:6" x14ac:dyDescent="0.25">
      <c r="A340">
        <v>45</v>
      </c>
      <c r="B340" s="1">
        <v>22.22222</v>
      </c>
      <c r="C340" s="1">
        <f t="shared" si="10"/>
        <v>999.99990000000003</v>
      </c>
    </row>
    <row r="341" spans="1:6" x14ac:dyDescent="0.25">
      <c r="A341">
        <v>45</v>
      </c>
      <c r="B341" s="1">
        <v>22.22222</v>
      </c>
      <c r="C341" s="1">
        <f t="shared" si="10"/>
        <v>999.99990000000003</v>
      </c>
      <c r="E341">
        <v>900</v>
      </c>
      <c r="F341">
        <v>14</v>
      </c>
    </row>
    <row r="342" spans="1:6" x14ac:dyDescent="0.25">
      <c r="A342">
        <v>46</v>
      </c>
      <c r="B342" s="1">
        <v>22.22222</v>
      </c>
      <c r="C342" s="1">
        <f t="shared" si="10"/>
        <v>1022.22212</v>
      </c>
      <c r="E342" t="s">
        <v>24</v>
      </c>
    </row>
    <row r="343" spans="1:6" x14ac:dyDescent="0.25">
      <c r="A343">
        <v>46</v>
      </c>
      <c r="B343" s="1">
        <v>22.22222</v>
      </c>
      <c r="C343" s="1">
        <f t="shared" si="10"/>
        <v>1022.22212</v>
      </c>
      <c r="E343">
        <f>341-327</f>
        <v>14</v>
      </c>
    </row>
    <row r="344" spans="1:6" x14ac:dyDescent="0.25">
      <c r="A344">
        <v>47</v>
      </c>
      <c r="B344" s="1">
        <v>22.22222</v>
      </c>
      <c r="C344" s="1">
        <f t="shared" si="10"/>
        <v>1044.44434</v>
      </c>
    </row>
    <row r="345" spans="1:6" x14ac:dyDescent="0.25">
      <c r="A345">
        <v>48</v>
      </c>
      <c r="B345" s="1">
        <v>22.22222</v>
      </c>
      <c r="C345" s="1">
        <f t="shared" si="10"/>
        <v>1066.6665600000001</v>
      </c>
    </row>
    <row r="346" spans="1:6" x14ac:dyDescent="0.25">
      <c r="A346">
        <v>48</v>
      </c>
      <c r="B346" s="1">
        <v>22.22222</v>
      </c>
      <c r="C346" s="1">
        <f t="shared" si="10"/>
        <v>1066.6665600000001</v>
      </c>
    </row>
    <row r="347" spans="1:6" x14ac:dyDescent="0.25">
      <c r="A347">
        <v>49</v>
      </c>
      <c r="B347" s="1">
        <v>22.22222</v>
      </c>
      <c r="C347" s="1">
        <f t="shared" ref="C347:C360" si="11">A347*B347</f>
        <v>1088.88878</v>
      </c>
      <c r="E347">
        <v>1000</v>
      </c>
      <c r="F347">
        <v>6</v>
      </c>
    </row>
    <row r="348" spans="1:6" x14ac:dyDescent="0.25">
      <c r="A348">
        <v>50</v>
      </c>
      <c r="B348" s="1">
        <v>22.22222</v>
      </c>
      <c r="C348" s="1">
        <f t="shared" si="11"/>
        <v>1111.1110000000001</v>
      </c>
      <c r="E348" t="s">
        <v>25</v>
      </c>
    </row>
    <row r="349" spans="1:6" x14ac:dyDescent="0.25">
      <c r="A349">
        <v>50</v>
      </c>
      <c r="B349" s="1">
        <v>22.22222</v>
      </c>
      <c r="C349" s="1">
        <f t="shared" si="11"/>
        <v>1111.1110000000001</v>
      </c>
      <c r="E349">
        <f>347-341</f>
        <v>6</v>
      </c>
    </row>
    <row r="350" spans="1:6" x14ac:dyDescent="0.25">
      <c r="A350">
        <v>51</v>
      </c>
      <c r="B350" s="1">
        <v>22.22222</v>
      </c>
      <c r="C350" s="1">
        <f t="shared" si="11"/>
        <v>1133.33322</v>
      </c>
    </row>
    <row r="351" spans="1:6" x14ac:dyDescent="0.25">
      <c r="A351">
        <v>52</v>
      </c>
      <c r="B351" s="1">
        <v>22.22222</v>
      </c>
      <c r="C351" s="1">
        <f t="shared" si="11"/>
        <v>1155.5554400000001</v>
      </c>
    </row>
    <row r="352" spans="1:6" x14ac:dyDescent="0.25">
      <c r="A352">
        <v>53</v>
      </c>
      <c r="B352" s="1">
        <v>22.22222</v>
      </c>
      <c r="C352" s="1">
        <f t="shared" si="11"/>
        <v>1177.77766</v>
      </c>
    </row>
    <row r="353" spans="1:6" x14ac:dyDescent="0.25">
      <c r="A353">
        <v>54</v>
      </c>
      <c r="B353" s="1">
        <v>22.22222</v>
      </c>
      <c r="C353" s="1">
        <f t="shared" si="11"/>
        <v>1199.9998800000001</v>
      </c>
      <c r="E353">
        <v>1100</v>
      </c>
      <c r="F353">
        <v>6</v>
      </c>
    </row>
    <row r="354" spans="1:6" x14ac:dyDescent="0.25">
      <c r="A354">
        <v>55</v>
      </c>
      <c r="B354" s="1">
        <v>22.22222</v>
      </c>
      <c r="C354" s="1">
        <f t="shared" si="11"/>
        <v>1222.2221</v>
      </c>
      <c r="E354">
        <v>1200</v>
      </c>
      <c r="F354">
        <v>3</v>
      </c>
    </row>
    <row r="355" spans="1:6" x14ac:dyDescent="0.25">
      <c r="A355">
        <v>58</v>
      </c>
      <c r="B355" s="1">
        <v>22.22222</v>
      </c>
      <c r="C355" s="1">
        <f t="shared" si="11"/>
        <v>1288.88876</v>
      </c>
      <c r="E355">
        <v>1300</v>
      </c>
      <c r="F355">
        <v>3</v>
      </c>
    </row>
    <row r="356" spans="1:6" x14ac:dyDescent="0.25">
      <c r="A356">
        <v>58</v>
      </c>
      <c r="B356" s="1">
        <v>22.22222</v>
      </c>
      <c r="C356" s="1">
        <f t="shared" si="11"/>
        <v>1288.88876</v>
      </c>
      <c r="E356">
        <v>1400</v>
      </c>
      <c r="F356">
        <v>1</v>
      </c>
    </row>
    <row r="357" spans="1:6" x14ac:dyDescent="0.25">
      <c r="A357">
        <v>59</v>
      </c>
      <c r="B357" s="1">
        <v>22.22222</v>
      </c>
      <c r="C357" s="1">
        <f t="shared" si="11"/>
        <v>1311.1109799999999</v>
      </c>
    </row>
    <row r="358" spans="1:6" x14ac:dyDescent="0.25">
      <c r="A358">
        <v>61</v>
      </c>
      <c r="B358" s="1">
        <v>22.22222</v>
      </c>
      <c r="C358" s="1">
        <f t="shared" si="11"/>
        <v>1355.5554199999999</v>
      </c>
    </row>
    <row r="359" spans="1:6" x14ac:dyDescent="0.25">
      <c r="A359">
        <v>62</v>
      </c>
      <c r="B359" s="1">
        <v>22.22222</v>
      </c>
      <c r="C359" s="1">
        <f t="shared" si="11"/>
        <v>1377.77764</v>
      </c>
    </row>
    <row r="360" spans="1:6" x14ac:dyDescent="0.25">
      <c r="A360">
        <v>65</v>
      </c>
      <c r="B360" s="1">
        <v>22.22222</v>
      </c>
      <c r="C360" s="1">
        <f t="shared" si="11"/>
        <v>1444.4443000000001</v>
      </c>
    </row>
    <row r="361" spans="1:6" x14ac:dyDescent="0.25">
      <c r="A361">
        <f>COUNT(A187:A360)</f>
        <v>174</v>
      </c>
    </row>
    <row r="363" spans="1:6" x14ac:dyDescent="0.25">
      <c r="A363" t="s">
        <v>26</v>
      </c>
      <c r="B363" t="s">
        <v>27</v>
      </c>
      <c r="D363" s="1">
        <v>1444.4</v>
      </c>
      <c r="E363" s="1"/>
    </row>
    <row r="364" spans="1:6" x14ac:dyDescent="0.25">
      <c r="D364" s="1">
        <v>377.7</v>
      </c>
      <c r="E364" s="1"/>
    </row>
    <row r="365" spans="1:6" x14ac:dyDescent="0.25">
      <c r="A365">
        <v>300</v>
      </c>
      <c r="B365">
        <v>9</v>
      </c>
      <c r="D365" s="1">
        <f>D363-D364</f>
        <v>1066.7</v>
      </c>
      <c r="E365" s="1" t="s">
        <v>28</v>
      </c>
    </row>
    <row r="366" spans="1:6" x14ac:dyDescent="0.25">
      <c r="A366">
        <v>400</v>
      </c>
      <c r="B366">
        <v>31</v>
      </c>
      <c r="D366" s="1"/>
      <c r="E366" s="1"/>
    </row>
    <row r="367" spans="1:6" x14ac:dyDescent="0.25">
      <c r="A367">
        <v>500</v>
      </c>
      <c r="B367">
        <v>43</v>
      </c>
      <c r="D367" s="1" t="s">
        <v>17</v>
      </c>
      <c r="E367" s="1">
        <v>237.72808000000001</v>
      </c>
    </row>
    <row r="368" spans="1:6" x14ac:dyDescent="0.25">
      <c r="A368">
        <v>600</v>
      </c>
      <c r="B368">
        <v>23</v>
      </c>
      <c r="D368" s="1"/>
      <c r="E368" s="1"/>
    </row>
    <row r="369" spans="1:7" x14ac:dyDescent="0.25">
      <c r="A369">
        <v>700</v>
      </c>
      <c r="B369">
        <v>22</v>
      </c>
      <c r="D369" t="s">
        <v>29</v>
      </c>
      <c r="E369">
        <v>1066.7</v>
      </c>
    </row>
    <row r="370" spans="1:7" x14ac:dyDescent="0.25">
      <c r="A370">
        <v>800</v>
      </c>
      <c r="B370">
        <v>12</v>
      </c>
      <c r="E370">
        <v>237.7</v>
      </c>
    </row>
    <row r="371" spans="1:7" x14ac:dyDescent="0.25">
      <c r="A371">
        <v>900</v>
      </c>
      <c r="B371">
        <v>14</v>
      </c>
      <c r="E371">
        <f>E369/E370</f>
        <v>4.4875893984013464</v>
      </c>
      <c r="G371" s="2">
        <v>4.4800000000000004</v>
      </c>
    </row>
    <row r="372" spans="1:7" x14ac:dyDescent="0.25">
      <c r="A372">
        <v>1000</v>
      </c>
      <c r="B372">
        <v>6</v>
      </c>
      <c r="D372" t="s">
        <v>32</v>
      </c>
      <c r="G372">
        <v>0.1</v>
      </c>
    </row>
    <row r="373" spans="1:7" x14ac:dyDescent="0.25">
      <c r="A373">
        <v>1100</v>
      </c>
      <c r="B373">
        <v>6</v>
      </c>
      <c r="D373" t="s">
        <v>30</v>
      </c>
      <c r="F373">
        <v>5.96</v>
      </c>
    </row>
    <row r="374" spans="1:7" x14ac:dyDescent="0.25">
      <c r="A374">
        <v>1200</v>
      </c>
      <c r="B374">
        <v>3</v>
      </c>
      <c r="D374" t="s">
        <v>31</v>
      </c>
      <c r="F374">
        <v>4.72</v>
      </c>
    </row>
    <row r="375" spans="1:7" x14ac:dyDescent="0.25">
      <c r="A375">
        <v>1300</v>
      </c>
      <c r="B375">
        <v>3</v>
      </c>
    </row>
    <row r="376" spans="1:7" x14ac:dyDescent="0.25">
      <c r="A376">
        <v>1400</v>
      </c>
      <c r="B376">
        <v>1</v>
      </c>
    </row>
    <row r="377" spans="1:7" x14ac:dyDescent="0.25">
      <c r="B377">
        <f>SUM(B365:B376)</f>
        <v>173</v>
      </c>
      <c r="D377" t="s">
        <v>32</v>
      </c>
      <c r="G377">
        <v>2.5000000000000001E-2</v>
      </c>
    </row>
    <row r="378" spans="1:7" x14ac:dyDescent="0.25">
      <c r="D378" t="s">
        <v>30</v>
      </c>
      <c r="F378">
        <v>6.39</v>
      </c>
    </row>
    <row r="379" spans="1:7" x14ac:dyDescent="0.25">
      <c r="D379" t="s">
        <v>31</v>
      </c>
      <c r="F379">
        <v>4.4800000000000004</v>
      </c>
    </row>
  </sheetData>
  <sortState xmlns:xlrd2="http://schemas.microsoft.com/office/spreadsheetml/2017/richdata2" ref="A187:C360">
    <sortCondition ref="A187:A360"/>
  </sortState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795B4-8D23-4C23-B680-96E42BE7BDD3}">
  <dimension ref="A1:M372"/>
  <sheetViews>
    <sheetView topLeftCell="A379" workbookViewId="0">
      <selection activeCell="A175" sqref="A175:B178"/>
    </sheetView>
  </sheetViews>
  <sheetFormatPr baseColWidth="10" defaultRowHeight="15" x14ac:dyDescent="0.25"/>
  <sheetData>
    <row r="1" spans="1:6" x14ac:dyDescent="0.25">
      <c r="A1" t="s">
        <v>0</v>
      </c>
      <c r="C1" t="s">
        <v>1</v>
      </c>
      <c r="D1" t="s">
        <v>2</v>
      </c>
    </row>
    <row r="2" spans="1:6" x14ac:dyDescent="0.25">
      <c r="A2" t="s">
        <v>12</v>
      </c>
      <c r="C2" t="s">
        <v>4</v>
      </c>
      <c r="D2" t="s">
        <v>9</v>
      </c>
      <c r="F2" t="s">
        <v>10</v>
      </c>
    </row>
    <row r="3" spans="1:6" x14ac:dyDescent="0.25">
      <c r="A3" t="s">
        <v>5</v>
      </c>
      <c r="B3" t="s">
        <v>6</v>
      </c>
      <c r="C3" t="s">
        <v>7</v>
      </c>
      <c r="D3" t="s">
        <v>34</v>
      </c>
      <c r="E3" t="s">
        <v>33</v>
      </c>
    </row>
    <row r="5" spans="1:6" x14ac:dyDescent="0.25">
      <c r="A5">
        <v>23</v>
      </c>
      <c r="B5" s="1">
        <v>22.22222</v>
      </c>
      <c r="C5" s="1">
        <f t="shared" ref="C5:C68" si="0">A5*B5</f>
        <v>511.11106000000001</v>
      </c>
    </row>
    <row r="6" spans="1:6" x14ac:dyDescent="0.25">
      <c r="A6">
        <v>21</v>
      </c>
      <c r="B6" s="1">
        <v>22.22222</v>
      </c>
      <c r="C6" s="1">
        <f t="shared" si="0"/>
        <v>466.66662000000002</v>
      </c>
    </row>
    <row r="7" spans="1:6" x14ac:dyDescent="0.25">
      <c r="A7">
        <v>50</v>
      </c>
      <c r="B7" s="1">
        <v>22.22222</v>
      </c>
      <c r="C7" s="1">
        <f t="shared" si="0"/>
        <v>1111.1110000000001</v>
      </c>
    </row>
    <row r="8" spans="1:6" x14ac:dyDescent="0.25">
      <c r="A8">
        <v>48</v>
      </c>
      <c r="B8" s="1">
        <v>22.22222</v>
      </c>
      <c r="C8" s="1">
        <f t="shared" si="0"/>
        <v>1066.6665600000001</v>
      </c>
    </row>
    <row r="9" spans="1:6" x14ac:dyDescent="0.25">
      <c r="A9">
        <v>26</v>
      </c>
      <c r="B9" s="1">
        <v>22.22222</v>
      </c>
      <c r="C9" s="1">
        <f t="shared" si="0"/>
        <v>577.77772000000004</v>
      </c>
    </row>
    <row r="10" spans="1:6" x14ac:dyDescent="0.25">
      <c r="A10">
        <v>36</v>
      </c>
      <c r="B10" s="1">
        <v>22.22222</v>
      </c>
      <c r="C10" s="1">
        <f t="shared" si="0"/>
        <v>799.99991999999997</v>
      </c>
    </row>
    <row r="11" spans="1:6" x14ac:dyDescent="0.25">
      <c r="A11">
        <v>22</v>
      </c>
      <c r="B11" s="1">
        <v>22.22222</v>
      </c>
      <c r="C11" s="1">
        <f t="shared" si="0"/>
        <v>488.88884000000002</v>
      </c>
    </row>
    <row r="12" spans="1:6" x14ac:dyDescent="0.25">
      <c r="A12">
        <v>20</v>
      </c>
      <c r="B12" s="1">
        <v>22.22222</v>
      </c>
      <c r="C12" s="1">
        <f t="shared" si="0"/>
        <v>444.44439999999997</v>
      </c>
    </row>
    <row r="13" spans="1:6" x14ac:dyDescent="0.25">
      <c r="A13">
        <v>21</v>
      </c>
      <c r="B13" s="1">
        <v>22.22222</v>
      </c>
      <c r="C13" s="1">
        <f t="shared" si="0"/>
        <v>466.66662000000002</v>
      </c>
    </row>
    <row r="14" spans="1:6" x14ac:dyDescent="0.25">
      <c r="A14">
        <v>36</v>
      </c>
      <c r="B14" s="1">
        <v>22.22222</v>
      </c>
      <c r="C14" s="1">
        <f t="shared" si="0"/>
        <v>799.99991999999997</v>
      </c>
    </row>
    <row r="15" spans="1:6" x14ac:dyDescent="0.25">
      <c r="A15">
        <v>28</v>
      </c>
      <c r="B15" s="1">
        <v>22.22222</v>
      </c>
      <c r="C15" s="1">
        <f t="shared" si="0"/>
        <v>622.22216000000003</v>
      </c>
    </row>
    <row r="16" spans="1:6" x14ac:dyDescent="0.25">
      <c r="A16">
        <v>21</v>
      </c>
      <c r="B16" s="1">
        <v>22.22222</v>
      </c>
      <c r="C16" s="1">
        <f t="shared" si="0"/>
        <v>466.66662000000002</v>
      </c>
    </row>
    <row r="17" spans="1:3" x14ac:dyDescent="0.25">
      <c r="A17">
        <v>52</v>
      </c>
      <c r="B17" s="1">
        <v>22.22222</v>
      </c>
      <c r="C17" s="1">
        <f t="shared" si="0"/>
        <v>1155.5554400000001</v>
      </c>
    </row>
    <row r="18" spans="1:3" x14ac:dyDescent="0.25">
      <c r="A18">
        <v>18</v>
      </c>
      <c r="B18" s="1">
        <v>22.22222</v>
      </c>
      <c r="C18" s="1">
        <f t="shared" si="0"/>
        <v>399.99995999999999</v>
      </c>
    </row>
    <row r="19" spans="1:3" x14ac:dyDescent="0.25">
      <c r="A19">
        <v>38</v>
      </c>
      <c r="B19" s="1">
        <v>22.22222</v>
      </c>
      <c r="C19" s="1">
        <f t="shared" si="0"/>
        <v>844.44435999999996</v>
      </c>
    </row>
    <row r="20" spans="1:3" x14ac:dyDescent="0.25">
      <c r="A20">
        <v>34</v>
      </c>
      <c r="B20" s="1">
        <v>22.22222</v>
      </c>
      <c r="C20" s="1">
        <f t="shared" si="0"/>
        <v>755.55547999999999</v>
      </c>
    </row>
    <row r="21" spans="1:3" x14ac:dyDescent="0.25">
      <c r="A21">
        <v>30</v>
      </c>
      <c r="B21" s="1">
        <v>22.22222</v>
      </c>
      <c r="C21" s="1">
        <f t="shared" si="0"/>
        <v>666.66660000000002</v>
      </c>
    </row>
    <row r="22" spans="1:3" x14ac:dyDescent="0.25">
      <c r="A22">
        <v>50</v>
      </c>
      <c r="B22" s="1">
        <v>22.22222</v>
      </c>
      <c r="C22" s="1">
        <f t="shared" si="0"/>
        <v>1111.1110000000001</v>
      </c>
    </row>
    <row r="23" spans="1:3" x14ac:dyDescent="0.25">
      <c r="A23">
        <v>23</v>
      </c>
      <c r="B23" s="1">
        <v>22.22222</v>
      </c>
      <c r="C23" s="1">
        <f t="shared" si="0"/>
        <v>511.11106000000001</v>
      </c>
    </row>
    <row r="24" spans="1:3" x14ac:dyDescent="0.25">
      <c r="A24">
        <v>27</v>
      </c>
      <c r="B24" s="1">
        <v>22.22222</v>
      </c>
      <c r="C24" s="1">
        <f t="shared" si="0"/>
        <v>599.99994000000004</v>
      </c>
    </row>
    <row r="25" spans="1:3" x14ac:dyDescent="0.25">
      <c r="A25">
        <v>20</v>
      </c>
      <c r="B25" s="1">
        <v>22.22222</v>
      </c>
      <c r="C25" s="1">
        <f t="shared" si="0"/>
        <v>444.44439999999997</v>
      </c>
    </row>
    <row r="26" spans="1:3" x14ac:dyDescent="0.25">
      <c r="A26">
        <v>20</v>
      </c>
      <c r="B26" s="1">
        <v>22.22222</v>
      </c>
      <c r="C26" s="1">
        <f t="shared" si="0"/>
        <v>444.44439999999997</v>
      </c>
    </row>
    <row r="27" spans="1:3" x14ac:dyDescent="0.25">
      <c r="A27">
        <v>40</v>
      </c>
      <c r="B27" s="1">
        <v>22.22222</v>
      </c>
      <c r="C27" s="1">
        <f t="shared" si="0"/>
        <v>888.88879999999995</v>
      </c>
    </row>
    <row r="28" spans="1:3" x14ac:dyDescent="0.25">
      <c r="A28">
        <v>18</v>
      </c>
      <c r="B28" s="1">
        <v>22.22222</v>
      </c>
      <c r="C28" s="1">
        <f t="shared" si="0"/>
        <v>399.99995999999999</v>
      </c>
    </row>
    <row r="29" spans="1:3" x14ac:dyDescent="0.25">
      <c r="A29">
        <v>32</v>
      </c>
      <c r="B29" s="1">
        <v>22.22222</v>
      </c>
      <c r="C29" s="1">
        <f t="shared" si="0"/>
        <v>711.11104</v>
      </c>
    </row>
    <row r="30" spans="1:3" x14ac:dyDescent="0.25">
      <c r="A30">
        <v>35</v>
      </c>
      <c r="B30" s="1">
        <v>22.22222</v>
      </c>
      <c r="C30" s="1">
        <f t="shared" si="0"/>
        <v>777.77769999999998</v>
      </c>
    </row>
    <row r="31" spans="1:3" x14ac:dyDescent="0.25">
      <c r="A31">
        <v>54</v>
      </c>
      <c r="B31" s="1">
        <v>22.22222</v>
      </c>
      <c r="C31" s="1">
        <f t="shared" si="0"/>
        <v>1199.9998800000001</v>
      </c>
    </row>
    <row r="32" spans="1:3" x14ac:dyDescent="0.25">
      <c r="A32">
        <v>47</v>
      </c>
      <c r="B32" s="1">
        <v>22.22222</v>
      </c>
      <c r="C32" s="1">
        <f t="shared" si="0"/>
        <v>1044.44434</v>
      </c>
    </row>
    <row r="33" spans="1:3" x14ac:dyDescent="0.25">
      <c r="A33">
        <v>23</v>
      </c>
      <c r="B33" s="1">
        <v>22.22222</v>
      </c>
      <c r="C33" s="1">
        <f t="shared" si="0"/>
        <v>511.11106000000001</v>
      </c>
    </row>
    <row r="34" spans="1:3" x14ac:dyDescent="0.25">
      <c r="A34">
        <v>25</v>
      </c>
      <c r="B34" s="1">
        <v>22.22222</v>
      </c>
      <c r="C34" s="1">
        <f t="shared" si="0"/>
        <v>555.55550000000005</v>
      </c>
    </row>
    <row r="35" spans="1:3" x14ac:dyDescent="0.25">
      <c r="A35">
        <v>45</v>
      </c>
      <c r="B35" s="1">
        <v>22.22222</v>
      </c>
      <c r="C35" s="1">
        <f t="shared" si="0"/>
        <v>999.99990000000003</v>
      </c>
    </row>
    <row r="36" spans="1:3" x14ac:dyDescent="0.25">
      <c r="A36">
        <v>20</v>
      </c>
      <c r="B36" s="1">
        <v>22.22222</v>
      </c>
      <c r="C36" s="1">
        <f t="shared" si="0"/>
        <v>444.44439999999997</v>
      </c>
    </row>
    <row r="37" spans="1:3" x14ac:dyDescent="0.25">
      <c r="A37">
        <v>36</v>
      </c>
      <c r="B37" s="1">
        <v>22.22222</v>
      </c>
      <c r="C37" s="1">
        <f t="shared" si="0"/>
        <v>799.99991999999997</v>
      </c>
    </row>
    <row r="38" spans="1:3" x14ac:dyDescent="0.25">
      <c r="A38">
        <v>29</v>
      </c>
      <c r="B38" s="1">
        <v>22.22222</v>
      </c>
      <c r="C38" s="1">
        <f t="shared" si="0"/>
        <v>644.44438000000002</v>
      </c>
    </row>
    <row r="39" spans="1:3" x14ac:dyDescent="0.25">
      <c r="A39">
        <v>47</v>
      </c>
      <c r="B39" s="1">
        <v>22.22222</v>
      </c>
      <c r="C39" s="1">
        <f t="shared" si="0"/>
        <v>1044.44434</v>
      </c>
    </row>
    <row r="40" spans="1:3" x14ac:dyDescent="0.25">
      <c r="A40">
        <v>25</v>
      </c>
      <c r="B40" s="1">
        <v>22.22222</v>
      </c>
      <c r="C40" s="1">
        <f t="shared" si="0"/>
        <v>555.55550000000005</v>
      </c>
    </row>
    <row r="41" spans="1:3" x14ac:dyDescent="0.25">
      <c r="A41">
        <v>32</v>
      </c>
      <c r="B41" s="1">
        <v>22.22222</v>
      </c>
      <c r="C41" s="1">
        <f t="shared" si="0"/>
        <v>711.11104</v>
      </c>
    </row>
    <row r="42" spans="1:3" x14ac:dyDescent="0.25">
      <c r="A42">
        <v>33</v>
      </c>
      <c r="B42" s="1">
        <v>22.22222</v>
      </c>
      <c r="C42" s="1">
        <f t="shared" si="0"/>
        <v>733.33326</v>
      </c>
    </row>
    <row r="43" spans="1:3" x14ac:dyDescent="0.25">
      <c r="A43">
        <v>49</v>
      </c>
      <c r="B43" s="1">
        <v>22.22222</v>
      </c>
      <c r="C43" s="1">
        <f t="shared" si="0"/>
        <v>1088.88878</v>
      </c>
    </row>
    <row r="44" spans="1:3" x14ac:dyDescent="0.25">
      <c r="A44">
        <v>55</v>
      </c>
      <c r="B44" s="1">
        <v>22.22222</v>
      </c>
      <c r="C44" s="1">
        <f t="shared" si="0"/>
        <v>1222.2221</v>
      </c>
    </row>
    <row r="45" spans="1:3" x14ac:dyDescent="0.25">
      <c r="A45">
        <v>38</v>
      </c>
      <c r="B45" s="1">
        <v>22.22222</v>
      </c>
      <c r="C45" s="1">
        <f t="shared" si="0"/>
        <v>844.44435999999996</v>
      </c>
    </row>
    <row r="46" spans="1:3" x14ac:dyDescent="0.25">
      <c r="A46">
        <v>23</v>
      </c>
      <c r="B46" s="1">
        <v>22.22222</v>
      </c>
      <c r="C46" s="1">
        <f t="shared" si="0"/>
        <v>511.11106000000001</v>
      </c>
    </row>
    <row r="47" spans="1:3" x14ac:dyDescent="0.25">
      <c r="A47">
        <v>29</v>
      </c>
      <c r="B47" s="1">
        <v>22.22222</v>
      </c>
      <c r="C47" s="1">
        <f t="shared" si="0"/>
        <v>644.44438000000002</v>
      </c>
    </row>
    <row r="48" spans="1:3" x14ac:dyDescent="0.25">
      <c r="A48">
        <v>21</v>
      </c>
      <c r="B48" s="1">
        <v>22.22222</v>
      </c>
      <c r="C48" s="1">
        <f t="shared" si="0"/>
        <v>466.66662000000002</v>
      </c>
    </row>
    <row r="49" spans="1:3" x14ac:dyDescent="0.25">
      <c r="A49">
        <v>18</v>
      </c>
      <c r="B49" s="1">
        <v>22.22222</v>
      </c>
      <c r="C49" s="1">
        <f t="shared" si="0"/>
        <v>399.99995999999999</v>
      </c>
    </row>
    <row r="50" spans="1:3" x14ac:dyDescent="0.25">
      <c r="A50">
        <v>48</v>
      </c>
      <c r="B50" s="1">
        <v>22.22222</v>
      </c>
      <c r="C50" s="1">
        <f t="shared" si="0"/>
        <v>1066.6665600000001</v>
      </c>
    </row>
    <row r="51" spans="1:3" x14ac:dyDescent="0.25">
      <c r="A51">
        <v>45</v>
      </c>
      <c r="B51" s="1">
        <v>22.22222</v>
      </c>
      <c r="C51" s="1">
        <f t="shared" si="0"/>
        <v>999.99990000000003</v>
      </c>
    </row>
    <row r="52" spans="1:3" x14ac:dyDescent="0.25">
      <c r="A52">
        <v>53</v>
      </c>
      <c r="B52" s="1">
        <v>22.22222</v>
      </c>
      <c r="C52" s="1">
        <f t="shared" si="0"/>
        <v>1177.77766</v>
      </c>
    </row>
    <row r="53" spans="1:3" x14ac:dyDescent="0.25">
      <c r="A53">
        <v>20</v>
      </c>
      <c r="B53" s="1">
        <v>22.22222</v>
      </c>
      <c r="C53" s="1">
        <f t="shared" si="0"/>
        <v>444.44439999999997</v>
      </c>
    </row>
    <row r="54" spans="1:3" x14ac:dyDescent="0.25">
      <c r="A54">
        <v>52</v>
      </c>
      <c r="B54" s="1">
        <v>22.22222</v>
      </c>
      <c r="C54" s="1">
        <f t="shared" si="0"/>
        <v>1155.5554400000001</v>
      </c>
    </row>
    <row r="55" spans="1:3" x14ac:dyDescent="0.25">
      <c r="A55">
        <v>21</v>
      </c>
      <c r="B55" s="1">
        <v>22.22222</v>
      </c>
      <c r="C55" s="1">
        <f t="shared" si="0"/>
        <v>466.66662000000002</v>
      </c>
    </row>
    <row r="56" spans="1:3" x14ac:dyDescent="0.25">
      <c r="A56">
        <v>19</v>
      </c>
      <c r="B56" s="1">
        <v>22.22222</v>
      </c>
      <c r="C56" s="1">
        <f t="shared" si="0"/>
        <v>422.22217999999998</v>
      </c>
    </row>
    <row r="57" spans="1:3" x14ac:dyDescent="0.25">
      <c r="A57">
        <v>28</v>
      </c>
      <c r="B57" s="1">
        <v>22.22222</v>
      </c>
      <c r="C57" s="1">
        <f t="shared" si="0"/>
        <v>622.22216000000003</v>
      </c>
    </row>
    <row r="58" spans="1:3" x14ac:dyDescent="0.25">
      <c r="A58">
        <v>25</v>
      </c>
      <c r="B58" s="1">
        <v>22.22222</v>
      </c>
      <c r="C58" s="1">
        <f t="shared" si="0"/>
        <v>555.55550000000005</v>
      </c>
    </row>
    <row r="59" spans="1:3" x14ac:dyDescent="0.25">
      <c r="A59">
        <v>26</v>
      </c>
      <c r="B59" s="1">
        <v>22.22222</v>
      </c>
      <c r="C59" s="1">
        <f t="shared" si="0"/>
        <v>577.77772000000004</v>
      </c>
    </row>
    <row r="60" spans="1:3" x14ac:dyDescent="0.25">
      <c r="A60">
        <v>43</v>
      </c>
      <c r="B60" s="1">
        <v>22.22222</v>
      </c>
      <c r="C60" s="1">
        <f t="shared" si="0"/>
        <v>955.55546000000004</v>
      </c>
    </row>
    <row r="61" spans="1:3" x14ac:dyDescent="0.25">
      <c r="A61">
        <v>20</v>
      </c>
      <c r="B61" s="1">
        <v>22.22222</v>
      </c>
      <c r="C61" s="1">
        <f t="shared" si="0"/>
        <v>444.44439999999997</v>
      </c>
    </row>
    <row r="62" spans="1:3" x14ac:dyDescent="0.25">
      <c r="A62">
        <v>19</v>
      </c>
      <c r="B62" s="1">
        <v>22.22222</v>
      </c>
      <c r="C62" s="1">
        <f t="shared" si="0"/>
        <v>422.22217999999998</v>
      </c>
    </row>
    <row r="63" spans="1:3" x14ac:dyDescent="0.25">
      <c r="A63">
        <v>19</v>
      </c>
      <c r="B63" s="1">
        <v>22.22222</v>
      </c>
      <c r="C63" s="1">
        <f t="shared" si="0"/>
        <v>422.22217999999998</v>
      </c>
    </row>
    <row r="64" spans="1:3" x14ac:dyDescent="0.25">
      <c r="A64">
        <v>28</v>
      </c>
      <c r="B64" s="1">
        <v>22.22222</v>
      </c>
      <c r="C64" s="1">
        <f t="shared" si="0"/>
        <v>622.22216000000003</v>
      </c>
    </row>
    <row r="65" spans="1:3" x14ac:dyDescent="0.25">
      <c r="A65">
        <v>32</v>
      </c>
      <c r="B65" s="1">
        <v>22.22222</v>
      </c>
      <c r="C65" s="1">
        <f t="shared" si="0"/>
        <v>711.11104</v>
      </c>
    </row>
    <row r="66" spans="1:3" x14ac:dyDescent="0.25">
      <c r="A66">
        <v>24</v>
      </c>
      <c r="B66" s="1">
        <v>22.22222</v>
      </c>
      <c r="C66" s="1">
        <f t="shared" si="0"/>
        <v>533.33328000000006</v>
      </c>
    </row>
    <row r="67" spans="1:3" x14ac:dyDescent="0.25">
      <c r="A67">
        <v>30</v>
      </c>
      <c r="B67" s="1">
        <v>22.22222</v>
      </c>
      <c r="C67" s="1">
        <f t="shared" si="0"/>
        <v>666.66660000000002</v>
      </c>
    </row>
    <row r="68" spans="1:3" x14ac:dyDescent="0.25">
      <c r="A68">
        <v>20</v>
      </c>
      <c r="B68" s="1">
        <v>22.22222</v>
      </c>
      <c r="C68" s="1">
        <f t="shared" si="0"/>
        <v>444.44439999999997</v>
      </c>
    </row>
    <row r="69" spans="1:3" x14ac:dyDescent="0.25">
      <c r="A69">
        <v>19</v>
      </c>
      <c r="B69" s="1">
        <v>22.22222</v>
      </c>
      <c r="C69" s="1">
        <f t="shared" ref="C69:C132" si="1">A69*B69</f>
        <v>422.22217999999998</v>
      </c>
    </row>
    <row r="70" spans="1:3" x14ac:dyDescent="0.25">
      <c r="A70">
        <v>20</v>
      </c>
      <c r="B70" s="1">
        <v>22.22222</v>
      </c>
      <c r="C70" s="1">
        <f t="shared" si="1"/>
        <v>444.44439999999997</v>
      </c>
    </row>
    <row r="71" spans="1:3" x14ac:dyDescent="0.25">
      <c r="A71">
        <v>31</v>
      </c>
      <c r="B71" s="1">
        <v>22.22222</v>
      </c>
      <c r="C71" s="1">
        <f t="shared" si="1"/>
        <v>688.88882000000001</v>
      </c>
    </row>
    <row r="72" spans="1:3" x14ac:dyDescent="0.25">
      <c r="A72">
        <v>47</v>
      </c>
      <c r="B72" s="1">
        <v>22.22222</v>
      </c>
      <c r="C72" s="1">
        <f t="shared" si="1"/>
        <v>1044.44434</v>
      </c>
    </row>
    <row r="73" spans="1:3" x14ac:dyDescent="0.25">
      <c r="A73">
        <v>43</v>
      </c>
      <c r="B73" s="1">
        <v>22.22222</v>
      </c>
      <c r="C73" s="1">
        <f t="shared" si="1"/>
        <v>955.55546000000004</v>
      </c>
    </row>
    <row r="74" spans="1:3" x14ac:dyDescent="0.25">
      <c r="A74">
        <v>28</v>
      </c>
      <c r="B74" s="1">
        <v>22.22222</v>
      </c>
      <c r="C74" s="1">
        <f t="shared" si="1"/>
        <v>622.22216000000003</v>
      </c>
    </row>
    <row r="75" spans="1:3" x14ac:dyDescent="0.25">
      <c r="A75">
        <v>27</v>
      </c>
      <c r="B75" s="1">
        <v>22.22222</v>
      </c>
      <c r="C75" s="1">
        <f t="shared" si="1"/>
        <v>599.99994000000004</v>
      </c>
    </row>
    <row r="76" spans="1:3" x14ac:dyDescent="0.25">
      <c r="A76">
        <v>22</v>
      </c>
      <c r="B76" s="1">
        <v>22.22222</v>
      </c>
      <c r="C76" s="1">
        <f t="shared" si="1"/>
        <v>488.88884000000002</v>
      </c>
    </row>
    <row r="77" spans="1:3" x14ac:dyDescent="0.25">
      <c r="A77">
        <v>22</v>
      </c>
      <c r="B77" s="1">
        <v>22.22222</v>
      </c>
      <c r="C77" s="1">
        <f t="shared" si="1"/>
        <v>488.88884000000002</v>
      </c>
    </row>
    <row r="78" spans="1:3" x14ac:dyDescent="0.25">
      <c r="A78">
        <v>17</v>
      </c>
      <c r="B78" s="1">
        <v>22.22222</v>
      </c>
      <c r="C78" s="1">
        <f t="shared" si="1"/>
        <v>377.77773999999999</v>
      </c>
    </row>
    <row r="79" spans="1:3" x14ac:dyDescent="0.25">
      <c r="A79">
        <v>27</v>
      </c>
      <c r="B79" s="1">
        <v>22.22222</v>
      </c>
      <c r="C79" s="1">
        <f t="shared" si="1"/>
        <v>599.99994000000004</v>
      </c>
    </row>
    <row r="80" spans="1:3" x14ac:dyDescent="0.25">
      <c r="A80">
        <v>30</v>
      </c>
      <c r="B80" s="1">
        <v>22.22222</v>
      </c>
      <c r="C80" s="1">
        <f t="shared" si="1"/>
        <v>666.66660000000002</v>
      </c>
    </row>
    <row r="81" spans="1:3" x14ac:dyDescent="0.25">
      <c r="A81">
        <v>26</v>
      </c>
      <c r="B81" s="1">
        <v>22.22222</v>
      </c>
      <c r="C81" s="1">
        <f t="shared" si="1"/>
        <v>577.77772000000004</v>
      </c>
    </row>
    <row r="82" spans="1:3" x14ac:dyDescent="0.25">
      <c r="A82">
        <v>29</v>
      </c>
      <c r="B82" s="1">
        <v>22.22222</v>
      </c>
      <c r="C82" s="1">
        <f t="shared" si="1"/>
        <v>644.44438000000002</v>
      </c>
    </row>
    <row r="83" spans="1:3" x14ac:dyDescent="0.25">
      <c r="A83">
        <v>19</v>
      </c>
      <c r="B83" s="1">
        <v>22.22222</v>
      </c>
      <c r="C83" s="1">
        <f t="shared" si="1"/>
        <v>422.22217999999998</v>
      </c>
    </row>
    <row r="84" spans="1:3" x14ac:dyDescent="0.25">
      <c r="A84">
        <v>22</v>
      </c>
      <c r="B84" s="1">
        <v>22.22222</v>
      </c>
      <c r="C84" s="1">
        <f t="shared" si="1"/>
        <v>488.88884000000002</v>
      </c>
    </row>
    <row r="85" spans="1:3" x14ac:dyDescent="0.25">
      <c r="A85">
        <v>49</v>
      </c>
      <c r="B85" s="1">
        <v>22.22222</v>
      </c>
      <c r="C85" s="1">
        <f t="shared" si="1"/>
        <v>1088.88878</v>
      </c>
    </row>
    <row r="86" spans="1:3" x14ac:dyDescent="0.25">
      <c r="A86">
        <v>20</v>
      </c>
      <c r="B86" s="1">
        <v>22.22222</v>
      </c>
      <c r="C86" s="1">
        <f t="shared" si="1"/>
        <v>444.44439999999997</v>
      </c>
    </row>
    <row r="87" spans="1:3" x14ac:dyDescent="0.25">
      <c r="A87">
        <v>18</v>
      </c>
      <c r="B87" s="1">
        <v>22.22222</v>
      </c>
      <c r="C87" s="1">
        <f t="shared" si="1"/>
        <v>399.99995999999999</v>
      </c>
    </row>
    <row r="88" spans="1:3" x14ac:dyDescent="0.25">
      <c r="A88">
        <v>44</v>
      </c>
      <c r="B88" s="1">
        <v>22.22222</v>
      </c>
      <c r="C88" s="1">
        <f t="shared" si="1"/>
        <v>977.77768000000003</v>
      </c>
    </row>
    <row r="89" spans="1:3" x14ac:dyDescent="0.25">
      <c r="A89">
        <v>31</v>
      </c>
      <c r="B89" s="1">
        <v>22.22222</v>
      </c>
      <c r="C89" s="1">
        <f t="shared" si="1"/>
        <v>688.88882000000001</v>
      </c>
    </row>
    <row r="90" spans="1:3" x14ac:dyDescent="0.25">
      <c r="A90">
        <v>28</v>
      </c>
      <c r="B90" s="1">
        <v>22.22222</v>
      </c>
      <c r="C90" s="1">
        <f t="shared" si="1"/>
        <v>622.22216000000003</v>
      </c>
    </row>
    <row r="91" spans="1:3" x14ac:dyDescent="0.25">
      <c r="A91">
        <v>23</v>
      </c>
      <c r="B91" s="1">
        <v>22.22222</v>
      </c>
      <c r="C91" s="1">
        <f t="shared" si="1"/>
        <v>511.11106000000001</v>
      </c>
    </row>
    <row r="92" spans="1:3" x14ac:dyDescent="0.25">
      <c r="A92">
        <v>24</v>
      </c>
      <c r="B92" s="1">
        <v>22.22222</v>
      </c>
      <c r="C92" s="1">
        <f t="shared" si="1"/>
        <v>533.33328000000006</v>
      </c>
    </row>
    <row r="93" spans="1:3" x14ac:dyDescent="0.25">
      <c r="A93">
        <v>24</v>
      </c>
      <c r="B93" s="1">
        <v>22.22222</v>
      </c>
      <c r="C93" s="1">
        <f t="shared" si="1"/>
        <v>533.33328000000006</v>
      </c>
    </row>
    <row r="94" spans="1:3" x14ac:dyDescent="0.25">
      <c r="A94">
        <v>41</v>
      </c>
      <c r="B94" s="1">
        <v>22.22222</v>
      </c>
      <c r="C94" s="1">
        <f t="shared" si="1"/>
        <v>911.11102000000005</v>
      </c>
    </row>
    <row r="95" spans="1:3" x14ac:dyDescent="0.25">
      <c r="A95">
        <v>54</v>
      </c>
      <c r="B95" s="1">
        <v>22.22222</v>
      </c>
      <c r="C95" s="1">
        <f t="shared" si="1"/>
        <v>1199.9998800000001</v>
      </c>
    </row>
    <row r="96" spans="1:3" x14ac:dyDescent="0.25">
      <c r="A96">
        <v>22</v>
      </c>
      <c r="B96" s="1">
        <v>22.22222</v>
      </c>
      <c r="C96" s="1">
        <f t="shared" si="1"/>
        <v>488.88884000000002</v>
      </c>
    </row>
    <row r="97" spans="1:3" x14ac:dyDescent="0.25">
      <c r="A97">
        <v>33</v>
      </c>
      <c r="B97" s="1">
        <v>22.22222</v>
      </c>
      <c r="C97" s="1">
        <f t="shared" si="1"/>
        <v>733.33326</v>
      </c>
    </row>
    <row r="98" spans="1:3" x14ac:dyDescent="0.25">
      <c r="A98">
        <v>27</v>
      </c>
      <c r="B98" s="1">
        <v>22.22222</v>
      </c>
      <c r="C98" s="1">
        <f t="shared" si="1"/>
        <v>599.99994000000004</v>
      </c>
    </row>
    <row r="99" spans="1:3" x14ac:dyDescent="0.25">
      <c r="A99">
        <v>39</v>
      </c>
      <c r="B99" s="1">
        <v>22.22222</v>
      </c>
      <c r="C99" s="1">
        <f t="shared" si="1"/>
        <v>866.66657999999995</v>
      </c>
    </row>
    <row r="100" spans="1:3" x14ac:dyDescent="0.25">
      <c r="A100">
        <v>40</v>
      </c>
      <c r="B100" s="1">
        <v>22.22222</v>
      </c>
      <c r="C100" s="1">
        <f t="shared" si="1"/>
        <v>888.88879999999995</v>
      </c>
    </row>
    <row r="101" spans="1:3" x14ac:dyDescent="0.25">
      <c r="A101">
        <v>45</v>
      </c>
      <c r="B101" s="1">
        <v>22.22222</v>
      </c>
      <c r="C101" s="1">
        <f t="shared" si="1"/>
        <v>999.99990000000003</v>
      </c>
    </row>
    <row r="102" spans="1:3" x14ac:dyDescent="0.25">
      <c r="A102">
        <v>19</v>
      </c>
      <c r="B102" s="1">
        <v>22.22222</v>
      </c>
      <c r="C102" s="1">
        <f t="shared" si="1"/>
        <v>422.22217999999998</v>
      </c>
    </row>
    <row r="103" spans="1:3" x14ac:dyDescent="0.25">
      <c r="A103">
        <v>34</v>
      </c>
      <c r="B103" s="1">
        <v>22.22222</v>
      </c>
      <c r="C103" s="1">
        <f t="shared" si="1"/>
        <v>755.55547999999999</v>
      </c>
    </row>
    <row r="104" spans="1:3" x14ac:dyDescent="0.25">
      <c r="A104">
        <v>26</v>
      </c>
      <c r="B104" s="1">
        <v>22.22222</v>
      </c>
      <c r="C104" s="1">
        <f t="shared" si="1"/>
        <v>577.77772000000004</v>
      </c>
    </row>
    <row r="105" spans="1:3" x14ac:dyDescent="0.25">
      <c r="A105">
        <v>20</v>
      </c>
      <c r="B105" s="1">
        <v>22.22222</v>
      </c>
      <c r="C105" s="1">
        <f t="shared" si="1"/>
        <v>444.44439999999997</v>
      </c>
    </row>
    <row r="106" spans="1:3" x14ac:dyDescent="0.25">
      <c r="A106">
        <v>50</v>
      </c>
      <c r="B106" s="1">
        <v>22.22222</v>
      </c>
      <c r="C106" s="1">
        <f t="shared" si="1"/>
        <v>1111.1110000000001</v>
      </c>
    </row>
    <row r="107" spans="1:3" x14ac:dyDescent="0.25">
      <c r="A107">
        <v>31</v>
      </c>
      <c r="B107" s="1">
        <v>22.22222</v>
      </c>
      <c r="C107" s="1">
        <f t="shared" si="1"/>
        <v>688.88882000000001</v>
      </c>
    </row>
    <row r="108" spans="1:3" x14ac:dyDescent="0.25">
      <c r="A108">
        <v>22</v>
      </c>
      <c r="B108" s="1">
        <v>22.22222</v>
      </c>
      <c r="C108" s="1">
        <f t="shared" si="1"/>
        <v>488.88884000000002</v>
      </c>
    </row>
    <row r="109" spans="1:3" x14ac:dyDescent="0.25">
      <c r="A109">
        <v>36</v>
      </c>
      <c r="B109" s="1">
        <v>22.22222</v>
      </c>
      <c r="C109" s="1">
        <f t="shared" si="1"/>
        <v>799.99991999999997</v>
      </c>
    </row>
    <row r="110" spans="1:3" x14ac:dyDescent="0.25">
      <c r="A110">
        <v>34</v>
      </c>
      <c r="B110" s="1">
        <v>22.22222</v>
      </c>
      <c r="C110" s="1">
        <f t="shared" si="1"/>
        <v>755.55547999999999</v>
      </c>
    </row>
    <row r="111" spans="1:3" x14ac:dyDescent="0.25">
      <c r="A111">
        <v>34</v>
      </c>
      <c r="B111" s="1">
        <v>22.22222</v>
      </c>
      <c r="C111" s="1">
        <f t="shared" si="1"/>
        <v>755.55547999999999</v>
      </c>
    </row>
    <row r="112" spans="1:3" x14ac:dyDescent="0.25">
      <c r="A112">
        <v>39</v>
      </c>
      <c r="B112" s="1">
        <v>22.22222</v>
      </c>
      <c r="C112" s="1">
        <f t="shared" si="1"/>
        <v>866.66657999999995</v>
      </c>
    </row>
    <row r="113" spans="1:3" x14ac:dyDescent="0.25">
      <c r="A113">
        <v>22</v>
      </c>
      <c r="B113" s="1">
        <v>22.22222</v>
      </c>
      <c r="C113" s="1">
        <f t="shared" si="1"/>
        <v>488.88884000000002</v>
      </c>
    </row>
    <row r="114" spans="1:3" x14ac:dyDescent="0.25">
      <c r="A114">
        <v>50</v>
      </c>
      <c r="B114" s="1">
        <v>22.22222</v>
      </c>
      <c r="C114" s="1">
        <f t="shared" si="1"/>
        <v>1111.1110000000001</v>
      </c>
    </row>
    <row r="115" spans="1:3" x14ac:dyDescent="0.25">
      <c r="A115">
        <v>22</v>
      </c>
      <c r="B115" s="1">
        <v>22.22222</v>
      </c>
      <c r="C115" s="1">
        <f t="shared" si="1"/>
        <v>488.88884000000002</v>
      </c>
    </row>
    <row r="116" spans="1:3" x14ac:dyDescent="0.25">
      <c r="A116">
        <v>24</v>
      </c>
      <c r="B116" s="1">
        <v>22.22222</v>
      </c>
      <c r="C116" s="1">
        <f t="shared" si="1"/>
        <v>533.33328000000006</v>
      </c>
    </row>
    <row r="117" spans="1:3" x14ac:dyDescent="0.25">
      <c r="A117">
        <v>23</v>
      </c>
      <c r="B117" s="1">
        <v>22.22222</v>
      </c>
      <c r="C117" s="1">
        <f t="shared" si="1"/>
        <v>511.11106000000001</v>
      </c>
    </row>
    <row r="118" spans="1:3" x14ac:dyDescent="0.25">
      <c r="A118">
        <v>42</v>
      </c>
      <c r="B118" s="1">
        <v>22.22222</v>
      </c>
      <c r="C118" s="1">
        <f t="shared" si="1"/>
        <v>933.33324000000005</v>
      </c>
    </row>
    <row r="119" spans="1:3" x14ac:dyDescent="0.25">
      <c r="A119">
        <v>38</v>
      </c>
      <c r="B119" s="1">
        <v>22.22222</v>
      </c>
      <c r="C119" s="1">
        <f t="shared" si="1"/>
        <v>844.44435999999996</v>
      </c>
    </row>
    <row r="120" spans="1:3" x14ac:dyDescent="0.25">
      <c r="A120">
        <v>31</v>
      </c>
      <c r="B120" s="1">
        <v>22.22222</v>
      </c>
      <c r="C120" s="1">
        <f t="shared" si="1"/>
        <v>688.88882000000001</v>
      </c>
    </row>
    <row r="121" spans="1:3" x14ac:dyDescent="0.25">
      <c r="A121">
        <v>22</v>
      </c>
      <c r="B121" s="1">
        <v>22.22222</v>
      </c>
      <c r="C121" s="1">
        <f t="shared" si="1"/>
        <v>488.88884000000002</v>
      </c>
    </row>
    <row r="122" spans="1:3" x14ac:dyDescent="0.25">
      <c r="A122">
        <v>30</v>
      </c>
      <c r="B122" s="1">
        <v>22.22222</v>
      </c>
      <c r="C122" s="1">
        <f t="shared" si="1"/>
        <v>666.66660000000002</v>
      </c>
    </row>
    <row r="123" spans="1:3" x14ac:dyDescent="0.25">
      <c r="A123">
        <v>21</v>
      </c>
      <c r="B123" s="1">
        <v>22.22222</v>
      </c>
      <c r="C123" s="1">
        <f t="shared" si="1"/>
        <v>466.66662000000002</v>
      </c>
    </row>
    <row r="124" spans="1:3" x14ac:dyDescent="0.25">
      <c r="A124">
        <v>20</v>
      </c>
      <c r="B124" s="1">
        <v>22.22222</v>
      </c>
      <c r="C124" s="1">
        <f t="shared" si="1"/>
        <v>444.44439999999997</v>
      </c>
    </row>
    <row r="125" spans="1:3" x14ac:dyDescent="0.25">
      <c r="A125">
        <v>48</v>
      </c>
      <c r="B125" s="1">
        <v>22.22222</v>
      </c>
      <c r="C125" s="1">
        <f t="shared" si="1"/>
        <v>1066.6665600000001</v>
      </c>
    </row>
    <row r="126" spans="1:3" x14ac:dyDescent="0.25">
      <c r="A126">
        <v>18</v>
      </c>
      <c r="B126" s="1">
        <v>22.22222</v>
      </c>
      <c r="C126" s="1">
        <f t="shared" si="1"/>
        <v>399.99995999999999</v>
      </c>
    </row>
    <row r="127" spans="1:3" x14ac:dyDescent="0.25">
      <c r="A127">
        <v>30</v>
      </c>
      <c r="B127" s="1">
        <v>22.22222</v>
      </c>
      <c r="C127" s="1">
        <f t="shared" si="1"/>
        <v>666.66660000000002</v>
      </c>
    </row>
    <row r="128" spans="1:3" x14ac:dyDescent="0.25">
      <c r="A128">
        <v>32</v>
      </c>
      <c r="B128" s="1">
        <v>22.22222</v>
      </c>
      <c r="C128" s="1">
        <f t="shared" si="1"/>
        <v>711.11104</v>
      </c>
    </row>
    <row r="129" spans="1:3" x14ac:dyDescent="0.25">
      <c r="A129">
        <v>56</v>
      </c>
      <c r="B129" s="1">
        <v>22.22222</v>
      </c>
      <c r="C129" s="1">
        <f t="shared" si="1"/>
        <v>1244.4443200000001</v>
      </c>
    </row>
    <row r="130" spans="1:3" x14ac:dyDescent="0.25">
      <c r="A130">
        <v>47</v>
      </c>
      <c r="B130" s="1">
        <v>22.22222</v>
      </c>
      <c r="C130" s="1">
        <f t="shared" si="1"/>
        <v>1044.44434</v>
      </c>
    </row>
    <row r="131" spans="1:3" x14ac:dyDescent="0.25">
      <c r="A131">
        <v>42</v>
      </c>
      <c r="B131" s="1">
        <v>22.22222</v>
      </c>
      <c r="C131" s="1">
        <f t="shared" si="1"/>
        <v>933.33324000000005</v>
      </c>
    </row>
    <row r="132" spans="1:3" x14ac:dyDescent="0.25">
      <c r="A132">
        <v>38</v>
      </c>
      <c r="B132" s="1">
        <v>22.22222</v>
      </c>
      <c r="C132" s="1">
        <f t="shared" si="1"/>
        <v>844.44435999999996</v>
      </c>
    </row>
    <row r="133" spans="1:3" x14ac:dyDescent="0.25">
      <c r="A133">
        <v>25</v>
      </c>
      <c r="B133" s="1">
        <v>22.22222</v>
      </c>
      <c r="C133" s="1">
        <f t="shared" ref="C133:C163" si="2">A133*B133</f>
        <v>555.55550000000005</v>
      </c>
    </row>
    <row r="134" spans="1:3" x14ac:dyDescent="0.25">
      <c r="A134">
        <v>38</v>
      </c>
      <c r="B134" s="1">
        <v>22.22222</v>
      </c>
      <c r="C134" s="1">
        <f t="shared" si="2"/>
        <v>844.44435999999996</v>
      </c>
    </row>
    <row r="135" spans="1:3" x14ac:dyDescent="0.25">
      <c r="A135">
        <v>26</v>
      </c>
      <c r="B135" s="1">
        <v>22.22222</v>
      </c>
      <c r="C135" s="1">
        <f t="shared" si="2"/>
        <v>577.77772000000004</v>
      </c>
    </row>
    <row r="136" spans="1:3" x14ac:dyDescent="0.25">
      <c r="A136">
        <v>29</v>
      </c>
      <c r="B136" s="1">
        <v>22.22222</v>
      </c>
      <c r="C136" s="1">
        <f t="shared" si="2"/>
        <v>644.44438000000002</v>
      </c>
    </row>
    <row r="137" spans="1:3" x14ac:dyDescent="0.25">
      <c r="A137">
        <v>48</v>
      </c>
      <c r="B137" s="1">
        <v>22.22222</v>
      </c>
      <c r="C137" s="1">
        <f t="shared" si="2"/>
        <v>1066.6665600000001</v>
      </c>
    </row>
    <row r="138" spans="1:3" x14ac:dyDescent="0.25">
      <c r="A138">
        <v>47</v>
      </c>
      <c r="B138" s="1">
        <v>22.22222</v>
      </c>
      <c r="C138" s="1">
        <f t="shared" si="2"/>
        <v>1044.44434</v>
      </c>
    </row>
    <row r="139" spans="1:3" x14ac:dyDescent="0.25">
      <c r="A139">
        <v>28</v>
      </c>
      <c r="B139" s="1">
        <v>22.22222</v>
      </c>
      <c r="C139" s="1">
        <f t="shared" si="2"/>
        <v>622.22216000000003</v>
      </c>
    </row>
    <row r="140" spans="1:3" x14ac:dyDescent="0.25">
      <c r="A140">
        <v>21</v>
      </c>
      <c r="B140" s="1">
        <v>22.22222</v>
      </c>
      <c r="C140" s="1">
        <f t="shared" si="2"/>
        <v>466.66662000000002</v>
      </c>
    </row>
    <row r="141" spans="1:3" x14ac:dyDescent="0.25">
      <c r="A141">
        <v>25</v>
      </c>
      <c r="B141" s="1">
        <v>22.22222</v>
      </c>
      <c r="C141" s="1">
        <f t="shared" si="2"/>
        <v>555.55550000000005</v>
      </c>
    </row>
    <row r="142" spans="1:3" x14ac:dyDescent="0.25">
      <c r="A142">
        <v>23</v>
      </c>
      <c r="B142" s="1">
        <v>22.22222</v>
      </c>
      <c r="C142" s="1">
        <f t="shared" si="2"/>
        <v>511.11106000000001</v>
      </c>
    </row>
    <row r="143" spans="1:3" x14ac:dyDescent="0.25">
      <c r="A143">
        <v>23</v>
      </c>
      <c r="B143" s="1">
        <v>22.22222</v>
      </c>
      <c r="C143" s="1">
        <f t="shared" si="2"/>
        <v>511.11106000000001</v>
      </c>
    </row>
    <row r="144" spans="1:3" x14ac:dyDescent="0.25">
      <c r="A144">
        <v>24</v>
      </c>
      <c r="B144" s="1">
        <v>22.22222</v>
      </c>
      <c r="C144" s="1">
        <f t="shared" si="2"/>
        <v>533.33328000000006</v>
      </c>
    </row>
    <row r="145" spans="1:3" x14ac:dyDescent="0.25">
      <c r="A145">
        <v>29</v>
      </c>
      <c r="B145" s="1">
        <v>22.22222</v>
      </c>
      <c r="C145" s="1">
        <f t="shared" si="2"/>
        <v>644.44438000000002</v>
      </c>
    </row>
    <row r="146" spans="1:3" x14ac:dyDescent="0.25">
      <c r="A146">
        <v>43</v>
      </c>
      <c r="B146" s="1">
        <v>22.22222</v>
      </c>
      <c r="C146" s="1">
        <f t="shared" si="2"/>
        <v>955.55546000000004</v>
      </c>
    </row>
    <row r="147" spans="1:3" x14ac:dyDescent="0.25">
      <c r="A147">
        <v>18</v>
      </c>
      <c r="B147" s="1">
        <v>22.22222</v>
      </c>
      <c r="C147" s="1">
        <f t="shared" si="2"/>
        <v>399.99995999999999</v>
      </c>
    </row>
    <row r="148" spans="1:3" x14ac:dyDescent="0.25">
      <c r="A148">
        <v>35</v>
      </c>
      <c r="B148" s="1">
        <v>22.22222</v>
      </c>
      <c r="C148" s="1">
        <f t="shared" si="2"/>
        <v>777.77769999999998</v>
      </c>
    </row>
    <row r="149" spans="1:3" x14ac:dyDescent="0.25">
      <c r="A149">
        <v>35</v>
      </c>
      <c r="B149" s="1">
        <v>22.22222</v>
      </c>
      <c r="C149" s="1">
        <f t="shared" si="2"/>
        <v>777.77769999999998</v>
      </c>
    </row>
    <row r="150" spans="1:3" x14ac:dyDescent="0.25">
      <c r="A150">
        <v>19</v>
      </c>
      <c r="B150" s="1">
        <v>22.22222</v>
      </c>
      <c r="C150" s="1">
        <f t="shared" si="2"/>
        <v>422.22217999999998</v>
      </c>
    </row>
    <row r="151" spans="1:3" x14ac:dyDescent="0.25">
      <c r="A151">
        <v>24</v>
      </c>
      <c r="B151" s="1">
        <v>22.22222</v>
      </c>
      <c r="C151" s="1">
        <f t="shared" si="2"/>
        <v>533.33328000000006</v>
      </c>
    </row>
    <row r="152" spans="1:3" x14ac:dyDescent="0.25">
      <c r="A152">
        <v>23</v>
      </c>
      <c r="B152" s="1">
        <v>22.22222</v>
      </c>
      <c r="C152" s="1">
        <f t="shared" si="2"/>
        <v>511.11106000000001</v>
      </c>
    </row>
    <row r="153" spans="1:3" x14ac:dyDescent="0.25">
      <c r="A153">
        <v>36</v>
      </c>
      <c r="B153" s="1">
        <v>22.22222</v>
      </c>
      <c r="C153" s="1">
        <f t="shared" si="2"/>
        <v>799.99991999999997</v>
      </c>
    </row>
    <row r="154" spans="1:3" x14ac:dyDescent="0.25">
      <c r="A154">
        <v>19</v>
      </c>
      <c r="B154" s="1">
        <v>22.22222</v>
      </c>
      <c r="C154" s="1">
        <f t="shared" si="2"/>
        <v>422.22217999999998</v>
      </c>
    </row>
    <row r="155" spans="1:3" x14ac:dyDescent="0.25">
      <c r="A155">
        <v>28</v>
      </c>
      <c r="B155" s="1">
        <v>22.22222</v>
      </c>
      <c r="C155" s="1">
        <f t="shared" si="2"/>
        <v>622.22216000000003</v>
      </c>
    </row>
    <row r="156" spans="1:3" x14ac:dyDescent="0.25">
      <c r="A156">
        <v>41</v>
      </c>
      <c r="B156" s="1">
        <v>22.22222</v>
      </c>
      <c r="C156" s="1">
        <f t="shared" si="2"/>
        <v>911.11102000000005</v>
      </c>
    </row>
    <row r="157" spans="1:3" x14ac:dyDescent="0.25">
      <c r="A157">
        <v>39</v>
      </c>
      <c r="B157" s="1">
        <v>22.22222</v>
      </c>
      <c r="C157" s="1">
        <f t="shared" si="2"/>
        <v>866.66657999999995</v>
      </c>
    </row>
    <row r="158" spans="1:3" x14ac:dyDescent="0.25">
      <c r="A158">
        <v>41</v>
      </c>
      <c r="B158" s="1">
        <v>22.22222</v>
      </c>
      <c r="C158" s="1">
        <f t="shared" si="2"/>
        <v>911.11102000000005</v>
      </c>
    </row>
    <row r="159" spans="1:3" x14ac:dyDescent="0.25">
      <c r="A159">
        <v>18</v>
      </c>
      <c r="B159" s="1">
        <v>22.22222</v>
      </c>
      <c r="C159" s="1">
        <f t="shared" si="2"/>
        <v>399.99995999999999</v>
      </c>
    </row>
    <row r="160" spans="1:3" x14ac:dyDescent="0.25">
      <c r="A160">
        <v>23</v>
      </c>
      <c r="B160" s="1">
        <v>22.22222</v>
      </c>
      <c r="C160" s="1">
        <f t="shared" si="2"/>
        <v>511.11106000000001</v>
      </c>
    </row>
    <row r="161" spans="1:5" x14ac:dyDescent="0.25">
      <c r="A161">
        <v>26</v>
      </c>
      <c r="B161" s="1">
        <v>22.22222</v>
      </c>
      <c r="C161" s="1">
        <f t="shared" si="2"/>
        <v>577.77772000000004</v>
      </c>
    </row>
    <row r="162" spans="1:5" x14ac:dyDescent="0.25">
      <c r="A162">
        <v>25</v>
      </c>
      <c r="B162" s="1">
        <v>22.22222</v>
      </c>
      <c r="C162" s="1">
        <f t="shared" si="2"/>
        <v>555.55550000000005</v>
      </c>
    </row>
    <row r="163" spans="1:5" x14ac:dyDescent="0.25">
      <c r="A163">
        <v>32</v>
      </c>
      <c r="B163" s="1">
        <v>22.22222</v>
      </c>
      <c r="C163" s="1">
        <f t="shared" si="2"/>
        <v>711.11104</v>
      </c>
    </row>
    <row r="164" spans="1:5" x14ac:dyDescent="0.25">
      <c r="A164">
        <v>32</v>
      </c>
      <c r="B164" s="1">
        <v>22.22222</v>
      </c>
      <c r="C164" s="1">
        <f t="shared" ref="C164:C168" si="3">A164*B164</f>
        <v>711.11104</v>
      </c>
    </row>
    <row r="165" spans="1:5" x14ac:dyDescent="0.25">
      <c r="A165">
        <v>24</v>
      </c>
      <c r="B165" s="1">
        <v>22.22222</v>
      </c>
      <c r="C165" s="1">
        <f t="shared" si="3"/>
        <v>533.33328000000006</v>
      </c>
    </row>
    <row r="166" spans="1:5" x14ac:dyDescent="0.25">
      <c r="A166">
        <v>32</v>
      </c>
      <c r="B166" s="1">
        <v>22.22222</v>
      </c>
      <c r="C166" s="1">
        <f t="shared" si="3"/>
        <v>711.11104</v>
      </c>
    </row>
    <row r="167" spans="1:5" x14ac:dyDescent="0.25">
      <c r="A167">
        <v>33</v>
      </c>
      <c r="B167" s="1">
        <v>22.22222</v>
      </c>
      <c r="C167" s="1">
        <f t="shared" si="3"/>
        <v>733.33326</v>
      </c>
    </row>
    <row r="168" spans="1:5" x14ac:dyDescent="0.25">
      <c r="A168">
        <v>44</v>
      </c>
      <c r="B168" s="1">
        <v>22.22222</v>
      </c>
      <c r="C168" s="1">
        <f t="shared" si="3"/>
        <v>977.77768000000003</v>
      </c>
    </row>
    <row r="169" spans="1:5" x14ac:dyDescent="0.25">
      <c r="A169">
        <v>50</v>
      </c>
      <c r="B169" s="1">
        <v>22.22222</v>
      </c>
      <c r="C169" s="1">
        <f t="shared" ref="C169:C172" si="4">A169*B169</f>
        <v>1111.1110000000001</v>
      </c>
    </row>
    <row r="170" spans="1:5" x14ac:dyDescent="0.25">
      <c r="A170">
        <v>22</v>
      </c>
      <c r="B170" s="1">
        <v>22.22222</v>
      </c>
      <c r="C170" s="1">
        <f t="shared" si="4"/>
        <v>488.88884000000002</v>
      </c>
    </row>
    <row r="171" spans="1:5" x14ac:dyDescent="0.25">
      <c r="A171">
        <v>23</v>
      </c>
      <c r="B171" s="1">
        <v>22.22222</v>
      </c>
      <c r="C171" s="1">
        <f t="shared" si="4"/>
        <v>511.11106000000001</v>
      </c>
    </row>
    <row r="172" spans="1:5" x14ac:dyDescent="0.25">
      <c r="A172">
        <v>30</v>
      </c>
      <c r="B172" s="1">
        <v>22.22222</v>
      </c>
      <c r="C172" s="1">
        <f t="shared" si="4"/>
        <v>666.66660000000002</v>
      </c>
    </row>
    <row r="173" spans="1:5" x14ac:dyDescent="0.25">
      <c r="A173">
        <f>COUNT(A5:A172)</f>
        <v>168</v>
      </c>
      <c r="C173" s="1">
        <f>_xlfn.STDEV.P(C5:C172)</f>
        <v>231.16177427691088</v>
      </c>
    </row>
    <row r="174" spans="1:5" x14ac:dyDescent="0.25">
      <c r="A174" t="s">
        <v>37</v>
      </c>
      <c r="D174" t="s">
        <v>36</v>
      </c>
    </row>
    <row r="175" spans="1:5" x14ac:dyDescent="0.25">
      <c r="A175" s="1" t="s">
        <v>14</v>
      </c>
      <c r="B175" s="1">
        <v>168</v>
      </c>
      <c r="D175" s="1" t="s">
        <v>14</v>
      </c>
      <c r="E175" s="1">
        <v>174</v>
      </c>
    </row>
    <row r="176" spans="1:5" x14ac:dyDescent="0.25">
      <c r="A176" s="1" t="s">
        <v>15</v>
      </c>
      <c r="B176" s="1">
        <v>668.22744399999999</v>
      </c>
      <c r="D176" s="1" t="s">
        <v>15</v>
      </c>
      <c r="E176" s="1">
        <v>686.46225600000002</v>
      </c>
    </row>
    <row r="177" spans="1:6" x14ac:dyDescent="0.25">
      <c r="A177" s="1" t="s">
        <v>16</v>
      </c>
      <c r="B177" s="1">
        <v>622.22216000000003</v>
      </c>
      <c r="D177" s="1" t="s">
        <v>16</v>
      </c>
      <c r="E177" s="1">
        <v>622.22216000000003</v>
      </c>
    </row>
    <row r="178" spans="1:6" x14ac:dyDescent="0.25">
      <c r="A178" s="1" t="s">
        <v>17</v>
      </c>
      <c r="B178" s="1">
        <v>231.16177400000001</v>
      </c>
      <c r="D178" s="1" t="s">
        <v>17</v>
      </c>
      <c r="E178" s="1">
        <v>237.72808000000001</v>
      </c>
    </row>
    <row r="182" spans="1:6" x14ac:dyDescent="0.25">
      <c r="A182">
        <v>17</v>
      </c>
      <c r="B182" s="1">
        <v>22.22222</v>
      </c>
      <c r="C182" s="1">
        <f t="shared" ref="C182:C213" si="5">A182*B182</f>
        <v>377.77773999999999</v>
      </c>
    </row>
    <row r="183" spans="1:6" x14ac:dyDescent="0.25">
      <c r="A183">
        <v>18</v>
      </c>
      <c r="B183" s="1">
        <v>22.22222</v>
      </c>
      <c r="C183" s="1">
        <f t="shared" si="5"/>
        <v>399.99995999999999</v>
      </c>
    </row>
    <row r="184" spans="1:6" x14ac:dyDescent="0.25">
      <c r="A184">
        <v>18</v>
      </c>
      <c r="B184" s="1">
        <v>22.22222</v>
      </c>
      <c r="C184" s="1">
        <f t="shared" si="5"/>
        <v>399.99995999999999</v>
      </c>
    </row>
    <row r="185" spans="1:6" x14ac:dyDescent="0.25">
      <c r="A185">
        <v>18</v>
      </c>
      <c r="B185" s="1">
        <v>22.22222</v>
      </c>
      <c r="C185" s="1">
        <f t="shared" si="5"/>
        <v>399.99995999999999</v>
      </c>
    </row>
    <row r="186" spans="1:6" x14ac:dyDescent="0.25">
      <c r="A186">
        <v>18</v>
      </c>
      <c r="B186" s="1">
        <v>22.22222</v>
      </c>
      <c r="C186" s="1">
        <f t="shared" si="5"/>
        <v>399.99995999999999</v>
      </c>
    </row>
    <row r="187" spans="1:6" x14ac:dyDescent="0.25">
      <c r="A187">
        <v>18</v>
      </c>
      <c r="B187" s="1">
        <v>22.22222</v>
      </c>
      <c r="C187" s="1">
        <f t="shared" si="5"/>
        <v>399.99995999999999</v>
      </c>
    </row>
    <row r="188" spans="1:6" x14ac:dyDescent="0.25">
      <c r="A188">
        <v>18</v>
      </c>
      <c r="B188" s="1">
        <v>22.22222</v>
      </c>
      <c r="C188" s="1">
        <f t="shared" si="5"/>
        <v>399.99995999999999</v>
      </c>
    </row>
    <row r="189" spans="1:6" x14ac:dyDescent="0.25">
      <c r="A189">
        <v>18</v>
      </c>
      <c r="B189" s="1">
        <v>22.22222</v>
      </c>
      <c r="C189" s="1">
        <f t="shared" si="5"/>
        <v>399.99995999999999</v>
      </c>
      <c r="E189">
        <v>300</v>
      </c>
      <c r="F189">
        <v>8</v>
      </c>
    </row>
    <row r="190" spans="1:6" x14ac:dyDescent="0.25">
      <c r="A190">
        <v>19</v>
      </c>
      <c r="B190" s="1">
        <v>22.22222</v>
      </c>
      <c r="C190" s="1">
        <f t="shared" si="5"/>
        <v>422.22217999999998</v>
      </c>
    </row>
    <row r="191" spans="1:6" x14ac:dyDescent="0.25">
      <c r="A191">
        <v>19</v>
      </c>
      <c r="B191" s="1">
        <v>22.22222</v>
      </c>
      <c r="C191" s="1">
        <f t="shared" si="5"/>
        <v>422.22217999999998</v>
      </c>
    </row>
    <row r="192" spans="1:6" x14ac:dyDescent="0.25">
      <c r="A192">
        <v>19</v>
      </c>
      <c r="B192" s="1">
        <v>22.22222</v>
      </c>
      <c r="C192" s="1">
        <f t="shared" si="5"/>
        <v>422.22217999999998</v>
      </c>
    </row>
    <row r="193" spans="1:3" x14ac:dyDescent="0.25">
      <c r="A193">
        <v>19</v>
      </c>
      <c r="B193" s="1">
        <v>22.22222</v>
      </c>
      <c r="C193" s="1">
        <f t="shared" si="5"/>
        <v>422.22217999999998</v>
      </c>
    </row>
    <row r="194" spans="1:3" x14ac:dyDescent="0.25">
      <c r="A194">
        <v>19</v>
      </c>
      <c r="B194" s="1">
        <v>22.22222</v>
      </c>
      <c r="C194" s="1">
        <f t="shared" si="5"/>
        <v>422.22217999999998</v>
      </c>
    </row>
    <row r="195" spans="1:3" x14ac:dyDescent="0.25">
      <c r="A195">
        <v>19</v>
      </c>
      <c r="B195" s="1">
        <v>22.22222</v>
      </c>
      <c r="C195" s="1">
        <f t="shared" si="5"/>
        <v>422.22217999999998</v>
      </c>
    </row>
    <row r="196" spans="1:3" x14ac:dyDescent="0.25">
      <c r="A196">
        <v>19</v>
      </c>
      <c r="B196" s="1">
        <v>22.22222</v>
      </c>
      <c r="C196" s="1">
        <f t="shared" si="5"/>
        <v>422.22217999999998</v>
      </c>
    </row>
    <row r="197" spans="1:3" x14ac:dyDescent="0.25">
      <c r="A197">
        <v>19</v>
      </c>
      <c r="B197" s="1">
        <v>22.22222</v>
      </c>
      <c r="C197" s="1">
        <f t="shared" si="5"/>
        <v>422.22217999999998</v>
      </c>
    </row>
    <row r="198" spans="1:3" x14ac:dyDescent="0.25">
      <c r="A198">
        <v>20</v>
      </c>
      <c r="B198" s="1">
        <v>22.22222</v>
      </c>
      <c r="C198" s="1">
        <f t="shared" si="5"/>
        <v>444.44439999999997</v>
      </c>
    </row>
    <row r="199" spans="1:3" x14ac:dyDescent="0.25">
      <c r="A199">
        <v>20</v>
      </c>
      <c r="B199" s="1">
        <v>22.22222</v>
      </c>
      <c r="C199" s="1">
        <f t="shared" si="5"/>
        <v>444.44439999999997</v>
      </c>
    </row>
    <row r="200" spans="1:3" x14ac:dyDescent="0.25">
      <c r="A200">
        <v>20</v>
      </c>
      <c r="B200" s="1">
        <v>22.22222</v>
      </c>
      <c r="C200" s="1">
        <f t="shared" si="5"/>
        <v>444.44439999999997</v>
      </c>
    </row>
    <row r="201" spans="1:3" x14ac:dyDescent="0.25">
      <c r="A201">
        <v>20</v>
      </c>
      <c r="B201" s="1">
        <v>22.22222</v>
      </c>
      <c r="C201" s="1">
        <f t="shared" si="5"/>
        <v>444.44439999999997</v>
      </c>
    </row>
    <row r="202" spans="1:3" x14ac:dyDescent="0.25">
      <c r="A202">
        <v>20</v>
      </c>
      <c r="B202" s="1">
        <v>22.22222</v>
      </c>
      <c r="C202" s="1">
        <f t="shared" si="5"/>
        <v>444.44439999999997</v>
      </c>
    </row>
    <row r="203" spans="1:3" x14ac:dyDescent="0.25">
      <c r="A203">
        <v>20</v>
      </c>
      <c r="B203" s="1">
        <v>22.22222</v>
      </c>
      <c r="C203" s="1">
        <f t="shared" si="5"/>
        <v>444.44439999999997</v>
      </c>
    </row>
    <row r="204" spans="1:3" x14ac:dyDescent="0.25">
      <c r="A204">
        <v>20</v>
      </c>
      <c r="B204" s="1">
        <v>22.22222</v>
      </c>
      <c r="C204" s="1">
        <f t="shared" si="5"/>
        <v>444.44439999999997</v>
      </c>
    </row>
    <row r="205" spans="1:3" x14ac:dyDescent="0.25">
      <c r="A205">
        <v>20</v>
      </c>
      <c r="B205" s="1">
        <v>22.22222</v>
      </c>
      <c r="C205" s="1">
        <f t="shared" si="5"/>
        <v>444.44439999999997</v>
      </c>
    </row>
    <row r="206" spans="1:3" x14ac:dyDescent="0.25">
      <c r="A206">
        <v>20</v>
      </c>
      <c r="B206" s="1">
        <v>22.22222</v>
      </c>
      <c r="C206" s="1">
        <f t="shared" si="5"/>
        <v>444.44439999999997</v>
      </c>
    </row>
    <row r="207" spans="1:3" x14ac:dyDescent="0.25">
      <c r="A207">
        <v>20</v>
      </c>
      <c r="B207" s="1">
        <v>22.22222</v>
      </c>
      <c r="C207" s="1">
        <f t="shared" si="5"/>
        <v>444.44439999999997</v>
      </c>
    </row>
    <row r="208" spans="1:3" x14ac:dyDescent="0.25">
      <c r="A208">
        <v>20</v>
      </c>
      <c r="B208" s="1">
        <v>22.22222</v>
      </c>
      <c r="C208" s="1">
        <f t="shared" si="5"/>
        <v>444.44439999999997</v>
      </c>
    </row>
    <row r="209" spans="1:3" x14ac:dyDescent="0.25">
      <c r="A209">
        <v>21</v>
      </c>
      <c r="B209" s="1">
        <v>22.22222</v>
      </c>
      <c r="C209" s="1">
        <f t="shared" si="5"/>
        <v>466.66662000000002</v>
      </c>
    </row>
    <row r="210" spans="1:3" x14ac:dyDescent="0.25">
      <c r="A210">
        <v>21</v>
      </c>
      <c r="B210" s="1">
        <v>22.22222</v>
      </c>
      <c r="C210" s="1">
        <f t="shared" si="5"/>
        <v>466.66662000000002</v>
      </c>
    </row>
    <row r="211" spans="1:3" x14ac:dyDescent="0.25">
      <c r="A211">
        <v>21</v>
      </c>
      <c r="B211" s="1">
        <v>22.22222</v>
      </c>
      <c r="C211" s="1">
        <f t="shared" si="5"/>
        <v>466.66662000000002</v>
      </c>
    </row>
    <row r="212" spans="1:3" x14ac:dyDescent="0.25">
      <c r="A212">
        <v>21</v>
      </c>
      <c r="B212" s="1">
        <v>22.22222</v>
      </c>
      <c r="C212" s="1">
        <f t="shared" si="5"/>
        <v>466.66662000000002</v>
      </c>
    </row>
    <row r="213" spans="1:3" x14ac:dyDescent="0.25">
      <c r="A213">
        <v>21</v>
      </c>
      <c r="B213" s="1">
        <v>22.22222</v>
      </c>
      <c r="C213" s="1">
        <f t="shared" si="5"/>
        <v>466.66662000000002</v>
      </c>
    </row>
    <row r="214" spans="1:3" x14ac:dyDescent="0.25">
      <c r="A214">
        <v>21</v>
      </c>
      <c r="B214" s="1">
        <v>22.22222</v>
      </c>
      <c r="C214" s="1">
        <f t="shared" ref="C214:C245" si="6">A214*B214</f>
        <v>466.66662000000002</v>
      </c>
    </row>
    <row r="215" spans="1:3" x14ac:dyDescent="0.25">
      <c r="A215">
        <v>21</v>
      </c>
      <c r="B215" s="1">
        <v>22.22222</v>
      </c>
      <c r="C215" s="1">
        <f t="shared" si="6"/>
        <v>466.66662000000002</v>
      </c>
    </row>
    <row r="216" spans="1:3" x14ac:dyDescent="0.25">
      <c r="A216">
        <v>22</v>
      </c>
      <c r="B216" s="1">
        <v>22.22222</v>
      </c>
      <c r="C216" s="1">
        <f t="shared" si="6"/>
        <v>488.88884000000002</v>
      </c>
    </row>
    <row r="217" spans="1:3" x14ac:dyDescent="0.25">
      <c r="A217">
        <v>22</v>
      </c>
      <c r="B217" s="1">
        <v>22.22222</v>
      </c>
      <c r="C217" s="1">
        <f t="shared" si="6"/>
        <v>488.88884000000002</v>
      </c>
    </row>
    <row r="218" spans="1:3" x14ac:dyDescent="0.25">
      <c r="A218">
        <v>22</v>
      </c>
      <c r="B218" s="1">
        <v>22.22222</v>
      </c>
      <c r="C218" s="1">
        <f t="shared" si="6"/>
        <v>488.88884000000002</v>
      </c>
    </row>
    <row r="219" spans="1:3" x14ac:dyDescent="0.25">
      <c r="A219">
        <v>22</v>
      </c>
      <c r="B219" s="1">
        <v>22.22222</v>
      </c>
      <c r="C219" s="1">
        <f t="shared" si="6"/>
        <v>488.88884000000002</v>
      </c>
    </row>
    <row r="220" spans="1:3" x14ac:dyDescent="0.25">
      <c r="A220">
        <v>22</v>
      </c>
      <c r="B220" s="1">
        <v>22.22222</v>
      </c>
      <c r="C220" s="1">
        <f t="shared" si="6"/>
        <v>488.88884000000002</v>
      </c>
    </row>
    <row r="221" spans="1:3" x14ac:dyDescent="0.25">
      <c r="A221">
        <v>22</v>
      </c>
      <c r="B221" s="1">
        <v>22.22222</v>
      </c>
      <c r="C221" s="1">
        <f t="shared" si="6"/>
        <v>488.88884000000002</v>
      </c>
    </row>
    <row r="222" spans="1:3" x14ac:dyDescent="0.25">
      <c r="A222">
        <v>22</v>
      </c>
      <c r="B222" s="1">
        <v>22.22222</v>
      </c>
      <c r="C222" s="1">
        <f t="shared" si="6"/>
        <v>488.88884000000002</v>
      </c>
    </row>
    <row r="223" spans="1:3" x14ac:dyDescent="0.25">
      <c r="A223">
        <v>22</v>
      </c>
      <c r="B223" s="1">
        <v>22.22222</v>
      </c>
      <c r="C223" s="1">
        <f t="shared" si="6"/>
        <v>488.88884000000002</v>
      </c>
    </row>
    <row r="224" spans="1:3" x14ac:dyDescent="0.25">
      <c r="A224">
        <v>22</v>
      </c>
      <c r="B224" s="1">
        <v>22.22222</v>
      </c>
      <c r="C224" s="1">
        <f t="shared" si="6"/>
        <v>488.88884000000002</v>
      </c>
    </row>
    <row r="225" spans="1:6" x14ac:dyDescent="0.25">
      <c r="A225">
        <v>22</v>
      </c>
      <c r="B225" s="1">
        <v>22.22222</v>
      </c>
      <c r="C225" s="1">
        <f t="shared" si="6"/>
        <v>488.88884000000002</v>
      </c>
      <c r="E225">
        <v>400</v>
      </c>
      <c r="F225">
        <v>37</v>
      </c>
    </row>
    <row r="226" spans="1:6" x14ac:dyDescent="0.25">
      <c r="A226">
        <v>23</v>
      </c>
      <c r="B226" s="1">
        <v>22.22222</v>
      </c>
      <c r="C226" s="1">
        <f t="shared" si="6"/>
        <v>511.11106000000001</v>
      </c>
    </row>
    <row r="227" spans="1:6" x14ac:dyDescent="0.25">
      <c r="A227">
        <v>23</v>
      </c>
      <c r="B227" s="1">
        <v>22.22222</v>
      </c>
      <c r="C227" s="1">
        <f t="shared" si="6"/>
        <v>511.11106000000001</v>
      </c>
    </row>
    <row r="228" spans="1:6" x14ac:dyDescent="0.25">
      <c r="A228">
        <v>23</v>
      </c>
      <c r="B228" s="1">
        <v>22.22222</v>
      </c>
      <c r="C228" s="1">
        <f t="shared" si="6"/>
        <v>511.11106000000001</v>
      </c>
    </row>
    <row r="229" spans="1:6" x14ac:dyDescent="0.25">
      <c r="A229">
        <v>23</v>
      </c>
      <c r="B229" s="1">
        <v>22.22222</v>
      </c>
      <c r="C229" s="1">
        <f t="shared" si="6"/>
        <v>511.11106000000001</v>
      </c>
    </row>
    <row r="230" spans="1:6" x14ac:dyDescent="0.25">
      <c r="A230">
        <v>23</v>
      </c>
      <c r="B230" s="1">
        <v>22.22222</v>
      </c>
      <c r="C230" s="1">
        <f t="shared" si="6"/>
        <v>511.11106000000001</v>
      </c>
    </row>
    <row r="231" spans="1:6" x14ac:dyDescent="0.25">
      <c r="A231">
        <v>23</v>
      </c>
      <c r="B231" s="1">
        <v>22.22222</v>
      </c>
      <c r="C231" s="1">
        <f t="shared" si="6"/>
        <v>511.11106000000001</v>
      </c>
    </row>
    <row r="232" spans="1:6" x14ac:dyDescent="0.25">
      <c r="A232">
        <v>23</v>
      </c>
      <c r="B232" s="1">
        <v>22.22222</v>
      </c>
      <c r="C232" s="1">
        <f t="shared" si="6"/>
        <v>511.11106000000001</v>
      </c>
    </row>
    <row r="233" spans="1:6" x14ac:dyDescent="0.25">
      <c r="A233">
        <v>23</v>
      </c>
      <c r="B233" s="1">
        <v>22.22222</v>
      </c>
      <c r="C233" s="1">
        <f t="shared" si="6"/>
        <v>511.11106000000001</v>
      </c>
    </row>
    <row r="234" spans="1:6" x14ac:dyDescent="0.25">
      <c r="A234">
        <v>23</v>
      </c>
      <c r="B234" s="1">
        <v>22.22222</v>
      </c>
      <c r="C234" s="1">
        <f t="shared" si="6"/>
        <v>511.11106000000001</v>
      </c>
    </row>
    <row r="235" spans="1:6" x14ac:dyDescent="0.25">
      <c r="A235">
        <v>23</v>
      </c>
      <c r="B235" s="1">
        <v>22.22222</v>
      </c>
      <c r="C235" s="1">
        <f t="shared" si="6"/>
        <v>511.11106000000001</v>
      </c>
    </row>
    <row r="236" spans="1:6" x14ac:dyDescent="0.25">
      <c r="A236">
        <v>23</v>
      </c>
      <c r="B236" s="1">
        <v>22.22222</v>
      </c>
      <c r="C236" s="1">
        <f t="shared" si="6"/>
        <v>511.11106000000001</v>
      </c>
    </row>
    <row r="237" spans="1:6" x14ac:dyDescent="0.25">
      <c r="A237">
        <v>24</v>
      </c>
      <c r="B237" s="1">
        <v>22.22222</v>
      </c>
      <c r="C237" s="1">
        <f t="shared" si="6"/>
        <v>533.33328000000006</v>
      </c>
    </row>
    <row r="238" spans="1:6" x14ac:dyDescent="0.25">
      <c r="A238">
        <v>24</v>
      </c>
      <c r="B238" s="1">
        <v>22.22222</v>
      </c>
      <c r="C238" s="1">
        <f t="shared" si="6"/>
        <v>533.33328000000006</v>
      </c>
    </row>
    <row r="239" spans="1:6" x14ac:dyDescent="0.25">
      <c r="A239">
        <v>24</v>
      </c>
      <c r="B239" s="1">
        <v>22.22222</v>
      </c>
      <c r="C239" s="1">
        <f t="shared" si="6"/>
        <v>533.33328000000006</v>
      </c>
    </row>
    <row r="240" spans="1:6" x14ac:dyDescent="0.25">
      <c r="A240">
        <v>24</v>
      </c>
      <c r="B240" s="1">
        <v>22.22222</v>
      </c>
      <c r="C240" s="1">
        <f t="shared" si="6"/>
        <v>533.33328000000006</v>
      </c>
    </row>
    <row r="241" spans="1:3" x14ac:dyDescent="0.25">
      <c r="A241">
        <v>24</v>
      </c>
      <c r="B241" s="1">
        <v>22.22222</v>
      </c>
      <c r="C241" s="1">
        <f t="shared" si="6"/>
        <v>533.33328000000006</v>
      </c>
    </row>
    <row r="242" spans="1:3" x14ac:dyDescent="0.25">
      <c r="A242">
        <v>24</v>
      </c>
      <c r="B242" s="1">
        <v>22.22222</v>
      </c>
      <c r="C242" s="1">
        <f t="shared" si="6"/>
        <v>533.33328000000006</v>
      </c>
    </row>
    <row r="243" spans="1:3" x14ac:dyDescent="0.25">
      <c r="A243">
        <v>24</v>
      </c>
      <c r="B243" s="1">
        <v>22.22222</v>
      </c>
      <c r="C243" s="1">
        <f t="shared" si="6"/>
        <v>533.33328000000006</v>
      </c>
    </row>
    <row r="244" spans="1:3" x14ac:dyDescent="0.25">
      <c r="A244">
        <v>25</v>
      </c>
      <c r="B244" s="1">
        <v>22.22222</v>
      </c>
      <c r="C244" s="1">
        <f t="shared" si="6"/>
        <v>555.55550000000005</v>
      </c>
    </row>
    <row r="245" spans="1:3" x14ac:dyDescent="0.25">
      <c r="A245">
        <v>25</v>
      </c>
      <c r="B245" s="1">
        <v>22.22222</v>
      </c>
      <c r="C245" s="1">
        <f t="shared" si="6"/>
        <v>555.55550000000005</v>
      </c>
    </row>
    <row r="246" spans="1:3" x14ac:dyDescent="0.25">
      <c r="A246">
        <v>25</v>
      </c>
      <c r="B246" s="1">
        <v>22.22222</v>
      </c>
      <c r="C246" s="1">
        <f t="shared" ref="C246:C277" si="7">A246*B246</f>
        <v>555.55550000000005</v>
      </c>
    </row>
    <row r="247" spans="1:3" x14ac:dyDescent="0.25">
      <c r="A247">
        <v>25</v>
      </c>
      <c r="B247" s="1">
        <v>22.22222</v>
      </c>
      <c r="C247" s="1">
        <f t="shared" si="7"/>
        <v>555.55550000000005</v>
      </c>
    </row>
    <row r="248" spans="1:3" x14ac:dyDescent="0.25">
      <c r="A248">
        <v>25</v>
      </c>
      <c r="B248" s="1">
        <v>22.22222</v>
      </c>
      <c r="C248" s="1">
        <f t="shared" si="7"/>
        <v>555.55550000000005</v>
      </c>
    </row>
    <row r="249" spans="1:3" x14ac:dyDescent="0.25">
      <c r="A249">
        <v>25</v>
      </c>
      <c r="B249" s="1">
        <v>22.22222</v>
      </c>
      <c r="C249" s="1">
        <f t="shared" si="7"/>
        <v>555.55550000000005</v>
      </c>
    </row>
    <row r="250" spans="1:3" x14ac:dyDescent="0.25">
      <c r="A250">
        <v>26</v>
      </c>
      <c r="B250" s="1">
        <v>22.22222</v>
      </c>
      <c r="C250" s="1">
        <f t="shared" si="7"/>
        <v>577.77772000000004</v>
      </c>
    </row>
    <row r="251" spans="1:3" x14ac:dyDescent="0.25">
      <c r="A251">
        <v>26</v>
      </c>
      <c r="B251" s="1">
        <v>22.22222</v>
      </c>
      <c r="C251" s="1">
        <f t="shared" si="7"/>
        <v>577.77772000000004</v>
      </c>
    </row>
    <row r="252" spans="1:3" x14ac:dyDescent="0.25">
      <c r="A252">
        <v>26</v>
      </c>
      <c r="B252" s="1">
        <v>22.22222</v>
      </c>
      <c r="C252" s="1">
        <f t="shared" si="7"/>
        <v>577.77772000000004</v>
      </c>
    </row>
    <row r="253" spans="1:3" x14ac:dyDescent="0.25">
      <c r="A253">
        <v>26</v>
      </c>
      <c r="B253" s="1">
        <v>22.22222</v>
      </c>
      <c r="C253" s="1">
        <f t="shared" si="7"/>
        <v>577.77772000000004</v>
      </c>
    </row>
    <row r="254" spans="1:3" x14ac:dyDescent="0.25">
      <c r="A254">
        <v>26</v>
      </c>
      <c r="B254" s="1">
        <v>22.22222</v>
      </c>
      <c r="C254" s="1">
        <f t="shared" si="7"/>
        <v>577.77772000000004</v>
      </c>
    </row>
    <row r="255" spans="1:3" x14ac:dyDescent="0.25">
      <c r="A255">
        <v>26</v>
      </c>
      <c r="B255" s="1">
        <v>22.22222</v>
      </c>
      <c r="C255" s="1">
        <f t="shared" si="7"/>
        <v>577.77772000000004</v>
      </c>
    </row>
    <row r="256" spans="1:3" x14ac:dyDescent="0.25">
      <c r="A256">
        <v>27</v>
      </c>
      <c r="B256" s="1">
        <v>22.22222</v>
      </c>
      <c r="C256" s="1">
        <f t="shared" si="7"/>
        <v>599.99994000000004</v>
      </c>
    </row>
    <row r="257" spans="1:6" x14ac:dyDescent="0.25">
      <c r="A257">
        <v>27</v>
      </c>
      <c r="B257" s="1">
        <v>22.22222</v>
      </c>
      <c r="C257" s="1">
        <f t="shared" si="7"/>
        <v>599.99994000000004</v>
      </c>
    </row>
    <row r="258" spans="1:6" x14ac:dyDescent="0.25">
      <c r="A258">
        <v>27</v>
      </c>
      <c r="B258" s="1">
        <v>22.22222</v>
      </c>
      <c r="C258" s="1">
        <f t="shared" si="7"/>
        <v>599.99994000000004</v>
      </c>
    </row>
    <row r="259" spans="1:6" x14ac:dyDescent="0.25">
      <c r="A259">
        <v>27</v>
      </c>
      <c r="B259" s="1">
        <v>22.22222</v>
      </c>
      <c r="C259" s="1">
        <f t="shared" si="7"/>
        <v>599.99994000000004</v>
      </c>
      <c r="E259">
        <v>500</v>
      </c>
      <c r="F259">
        <v>34</v>
      </c>
    </row>
    <row r="260" spans="1:6" x14ac:dyDescent="0.25">
      <c r="A260">
        <v>28</v>
      </c>
      <c r="B260" s="1">
        <v>22.22222</v>
      </c>
      <c r="C260" s="1">
        <f t="shared" si="7"/>
        <v>622.22216000000003</v>
      </c>
      <c r="E260" t="s">
        <v>39</v>
      </c>
    </row>
    <row r="261" spans="1:6" x14ac:dyDescent="0.25">
      <c r="A261">
        <v>28</v>
      </c>
      <c r="B261" s="1">
        <v>22.22222</v>
      </c>
      <c r="C261" s="1">
        <f t="shared" si="7"/>
        <v>622.22216000000003</v>
      </c>
      <c r="E261">
        <f>259-225</f>
        <v>34</v>
      </c>
    </row>
    <row r="262" spans="1:6" x14ac:dyDescent="0.25">
      <c r="A262">
        <v>28</v>
      </c>
      <c r="B262" s="1">
        <v>22.22222</v>
      </c>
      <c r="C262" s="1">
        <f t="shared" si="7"/>
        <v>622.22216000000003</v>
      </c>
    </row>
    <row r="263" spans="1:6" x14ac:dyDescent="0.25">
      <c r="A263">
        <v>28</v>
      </c>
      <c r="B263" s="1">
        <v>22.22222</v>
      </c>
      <c r="C263" s="1">
        <f t="shared" si="7"/>
        <v>622.22216000000003</v>
      </c>
    </row>
    <row r="264" spans="1:6" x14ac:dyDescent="0.25">
      <c r="A264">
        <v>28</v>
      </c>
      <c r="B264" s="1">
        <v>22.22222</v>
      </c>
      <c r="C264" s="1">
        <f t="shared" si="7"/>
        <v>622.22216000000003</v>
      </c>
    </row>
    <row r="265" spans="1:6" x14ac:dyDescent="0.25">
      <c r="A265">
        <v>28</v>
      </c>
      <c r="B265" s="1">
        <v>22.22222</v>
      </c>
      <c r="C265" s="1">
        <f t="shared" si="7"/>
        <v>622.22216000000003</v>
      </c>
    </row>
    <row r="266" spans="1:6" x14ac:dyDescent="0.25">
      <c r="A266">
        <v>28</v>
      </c>
      <c r="B266" s="1">
        <v>22.22222</v>
      </c>
      <c r="C266" s="1">
        <f t="shared" si="7"/>
        <v>622.22216000000003</v>
      </c>
    </row>
    <row r="267" spans="1:6" x14ac:dyDescent="0.25">
      <c r="A267">
        <v>29</v>
      </c>
      <c r="B267" s="1">
        <v>22.22222</v>
      </c>
      <c r="C267" s="1">
        <f t="shared" si="7"/>
        <v>644.44438000000002</v>
      </c>
    </row>
    <row r="268" spans="1:6" x14ac:dyDescent="0.25">
      <c r="A268">
        <v>29</v>
      </c>
      <c r="B268" s="1">
        <v>22.22222</v>
      </c>
      <c r="C268" s="1">
        <f t="shared" si="7"/>
        <v>644.44438000000002</v>
      </c>
    </row>
    <row r="269" spans="1:6" x14ac:dyDescent="0.25">
      <c r="A269">
        <v>29</v>
      </c>
      <c r="B269" s="1">
        <v>22.22222</v>
      </c>
      <c r="C269" s="1">
        <f t="shared" si="7"/>
        <v>644.44438000000002</v>
      </c>
    </row>
    <row r="270" spans="1:6" x14ac:dyDescent="0.25">
      <c r="A270">
        <v>29</v>
      </c>
      <c r="B270" s="1">
        <v>22.22222</v>
      </c>
      <c r="C270" s="1">
        <f t="shared" si="7"/>
        <v>644.44438000000002</v>
      </c>
    </row>
    <row r="271" spans="1:6" x14ac:dyDescent="0.25">
      <c r="A271">
        <v>29</v>
      </c>
      <c r="B271" s="1">
        <v>22.22222</v>
      </c>
      <c r="C271" s="1">
        <f t="shared" si="7"/>
        <v>644.44438000000002</v>
      </c>
    </row>
    <row r="272" spans="1:6" x14ac:dyDescent="0.25">
      <c r="A272">
        <v>30</v>
      </c>
      <c r="B272" s="1">
        <v>22.22222</v>
      </c>
      <c r="C272" s="1">
        <f t="shared" si="7"/>
        <v>666.66660000000002</v>
      </c>
    </row>
    <row r="273" spans="1:6" x14ac:dyDescent="0.25">
      <c r="A273">
        <v>30</v>
      </c>
      <c r="B273" s="1">
        <v>22.22222</v>
      </c>
      <c r="C273" s="1">
        <f t="shared" si="7"/>
        <v>666.66660000000002</v>
      </c>
    </row>
    <row r="274" spans="1:6" x14ac:dyDescent="0.25">
      <c r="A274">
        <v>30</v>
      </c>
      <c r="B274" s="1">
        <v>22.22222</v>
      </c>
      <c r="C274" s="1">
        <f t="shared" si="7"/>
        <v>666.66660000000002</v>
      </c>
    </row>
    <row r="275" spans="1:6" x14ac:dyDescent="0.25">
      <c r="A275">
        <v>30</v>
      </c>
      <c r="B275" s="1">
        <v>22.22222</v>
      </c>
      <c r="C275" s="1">
        <f t="shared" si="7"/>
        <v>666.66660000000002</v>
      </c>
    </row>
    <row r="276" spans="1:6" x14ac:dyDescent="0.25">
      <c r="A276">
        <v>30</v>
      </c>
      <c r="B276" s="1">
        <v>22.22222</v>
      </c>
      <c r="C276" s="1">
        <f t="shared" si="7"/>
        <v>666.66660000000002</v>
      </c>
    </row>
    <row r="277" spans="1:6" x14ac:dyDescent="0.25">
      <c r="A277">
        <v>30</v>
      </c>
      <c r="B277" s="1">
        <v>22.22222</v>
      </c>
      <c r="C277" s="1">
        <f t="shared" si="7"/>
        <v>666.66660000000002</v>
      </c>
    </row>
    <row r="278" spans="1:6" x14ac:dyDescent="0.25">
      <c r="A278">
        <v>31</v>
      </c>
      <c r="B278" s="1">
        <v>22.22222</v>
      </c>
      <c r="C278" s="1">
        <f t="shared" ref="C278:C309" si="8">A278*B278</f>
        <v>688.88882000000001</v>
      </c>
    </row>
    <row r="279" spans="1:6" x14ac:dyDescent="0.25">
      <c r="A279">
        <v>31</v>
      </c>
      <c r="B279" s="1">
        <v>22.22222</v>
      </c>
      <c r="C279" s="1">
        <f t="shared" si="8"/>
        <v>688.88882000000001</v>
      </c>
    </row>
    <row r="280" spans="1:6" x14ac:dyDescent="0.25">
      <c r="A280">
        <v>31</v>
      </c>
      <c r="B280" s="1">
        <v>22.22222</v>
      </c>
      <c r="C280" s="1">
        <f t="shared" si="8"/>
        <v>688.88882000000001</v>
      </c>
    </row>
    <row r="281" spans="1:6" x14ac:dyDescent="0.25">
      <c r="A281">
        <v>31</v>
      </c>
      <c r="B281" s="1">
        <v>22.22222</v>
      </c>
      <c r="C281" s="1">
        <f t="shared" si="8"/>
        <v>688.88882000000001</v>
      </c>
      <c r="E281">
        <v>600</v>
      </c>
      <c r="F281">
        <v>22</v>
      </c>
    </row>
    <row r="282" spans="1:6" x14ac:dyDescent="0.25">
      <c r="A282">
        <v>32</v>
      </c>
      <c r="B282" s="1">
        <v>22.22222</v>
      </c>
      <c r="C282" s="1">
        <f t="shared" si="8"/>
        <v>711.11104</v>
      </c>
      <c r="E282" t="s">
        <v>40</v>
      </c>
    </row>
    <row r="283" spans="1:6" x14ac:dyDescent="0.25">
      <c r="A283">
        <v>32</v>
      </c>
      <c r="B283" s="1">
        <v>22.22222</v>
      </c>
      <c r="C283" s="1">
        <f t="shared" si="8"/>
        <v>711.11104</v>
      </c>
      <c r="E283">
        <f>281-259</f>
        <v>22</v>
      </c>
    </row>
    <row r="284" spans="1:6" x14ac:dyDescent="0.25">
      <c r="A284">
        <v>32</v>
      </c>
      <c r="B284" s="1">
        <v>22.22222</v>
      </c>
      <c r="C284" s="1">
        <f t="shared" si="8"/>
        <v>711.11104</v>
      </c>
    </row>
    <row r="285" spans="1:6" x14ac:dyDescent="0.25">
      <c r="A285">
        <v>32</v>
      </c>
      <c r="B285" s="1">
        <v>22.22222</v>
      </c>
      <c r="C285" s="1">
        <f t="shared" si="8"/>
        <v>711.11104</v>
      </c>
    </row>
    <row r="286" spans="1:6" x14ac:dyDescent="0.25">
      <c r="A286">
        <v>32</v>
      </c>
      <c r="B286" s="1">
        <v>22.22222</v>
      </c>
      <c r="C286" s="1">
        <f t="shared" si="8"/>
        <v>711.11104</v>
      </c>
    </row>
    <row r="287" spans="1:6" x14ac:dyDescent="0.25">
      <c r="A287">
        <v>32</v>
      </c>
      <c r="B287" s="1">
        <v>22.22222</v>
      </c>
      <c r="C287" s="1">
        <f t="shared" si="8"/>
        <v>711.11104</v>
      </c>
    </row>
    <row r="288" spans="1:6" x14ac:dyDescent="0.25">
      <c r="A288">
        <v>32</v>
      </c>
      <c r="B288" s="1">
        <v>22.22222</v>
      </c>
      <c r="C288" s="1">
        <f t="shared" si="8"/>
        <v>711.11104</v>
      </c>
    </row>
    <row r="289" spans="1:6" x14ac:dyDescent="0.25">
      <c r="A289">
        <v>33</v>
      </c>
      <c r="B289" s="1">
        <v>22.22222</v>
      </c>
      <c r="C289" s="1">
        <f t="shared" si="8"/>
        <v>733.33326</v>
      </c>
    </row>
    <row r="290" spans="1:6" x14ac:dyDescent="0.25">
      <c r="A290">
        <v>33</v>
      </c>
      <c r="B290" s="1">
        <v>22.22222</v>
      </c>
      <c r="C290" s="1">
        <f t="shared" si="8"/>
        <v>733.33326</v>
      </c>
    </row>
    <row r="291" spans="1:6" x14ac:dyDescent="0.25">
      <c r="A291">
        <v>33</v>
      </c>
      <c r="B291" s="1">
        <v>22.22222</v>
      </c>
      <c r="C291" s="1">
        <f t="shared" si="8"/>
        <v>733.33326</v>
      </c>
    </row>
    <row r="292" spans="1:6" x14ac:dyDescent="0.25">
      <c r="A292">
        <v>34</v>
      </c>
      <c r="B292" s="1">
        <v>22.22222</v>
      </c>
      <c r="C292" s="1">
        <f t="shared" si="8"/>
        <v>755.55547999999999</v>
      </c>
    </row>
    <row r="293" spans="1:6" x14ac:dyDescent="0.25">
      <c r="A293">
        <v>34</v>
      </c>
      <c r="B293" s="1">
        <v>22.22222</v>
      </c>
      <c r="C293" s="1">
        <f t="shared" si="8"/>
        <v>755.55547999999999</v>
      </c>
    </row>
    <row r="294" spans="1:6" x14ac:dyDescent="0.25">
      <c r="A294">
        <v>34</v>
      </c>
      <c r="B294" s="1">
        <v>22.22222</v>
      </c>
      <c r="C294" s="1">
        <f t="shared" si="8"/>
        <v>755.55547999999999</v>
      </c>
    </row>
    <row r="295" spans="1:6" x14ac:dyDescent="0.25">
      <c r="A295">
        <v>34</v>
      </c>
      <c r="B295" s="1">
        <v>22.22222</v>
      </c>
      <c r="C295" s="1">
        <f t="shared" si="8"/>
        <v>755.55547999999999</v>
      </c>
    </row>
    <row r="296" spans="1:6" x14ac:dyDescent="0.25">
      <c r="A296">
        <v>35</v>
      </c>
      <c r="B296" s="1">
        <v>22.22222</v>
      </c>
      <c r="C296" s="1">
        <f t="shared" si="8"/>
        <v>777.77769999999998</v>
      </c>
    </row>
    <row r="297" spans="1:6" x14ac:dyDescent="0.25">
      <c r="A297">
        <v>35</v>
      </c>
      <c r="B297" s="1">
        <v>22.22222</v>
      </c>
      <c r="C297" s="1">
        <f t="shared" si="8"/>
        <v>777.77769999999998</v>
      </c>
    </row>
    <row r="298" spans="1:6" x14ac:dyDescent="0.25">
      <c r="A298">
        <v>35</v>
      </c>
      <c r="B298" s="1">
        <v>22.22222</v>
      </c>
      <c r="C298" s="1">
        <f t="shared" si="8"/>
        <v>777.77769999999998</v>
      </c>
    </row>
    <row r="299" spans="1:6" x14ac:dyDescent="0.25">
      <c r="A299">
        <v>36</v>
      </c>
      <c r="B299" s="1">
        <v>22.22222</v>
      </c>
      <c r="C299" s="1">
        <f t="shared" si="8"/>
        <v>799.99991999999997</v>
      </c>
    </row>
    <row r="300" spans="1:6" x14ac:dyDescent="0.25">
      <c r="A300">
        <v>36</v>
      </c>
      <c r="B300" s="1">
        <v>22.22222</v>
      </c>
      <c r="C300" s="1">
        <f t="shared" si="8"/>
        <v>799.99991999999997</v>
      </c>
    </row>
    <row r="301" spans="1:6" x14ac:dyDescent="0.25">
      <c r="A301">
        <v>36</v>
      </c>
      <c r="B301" s="1">
        <v>22.22222</v>
      </c>
      <c r="C301" s="1">
        <f t="shared" si="8"/>
        <v>799.99991999999997</v>
      </c>
    </row>
    <row r="302" spans="1:6" x14ac:dyDescent="0.25">
      <c r="A302">
        <v>36</v>
      </c>
      <c r="B302" s="1">
        <v>22.22222</v>
      </c>
      <c r="C302" s="1">
        <f t="shared" si="8"/>
        <v>799.99991999999997</v>
      </c>
    </row>
    <row r="303" spans="1:6" x14ac:dyDescent="0.25">
      <c r="A303">
        <v>36</v>
      </c>
      <c r="B303" s="1">
        <v>22.22222</v>
      </c>
      <c r="C303" s="1">
        <f t="shared" si="8"/>
        <v>799.99991999999997</v>
      </c>
      <c r="E303">
        <v>700</v>
      </c>
      <c r="F303">
        <v>22</v>
      </c>
    </row>
    <row r="304" spans="1:6" x14ac:dyDescent="0.25">
      <c r="A304">
        <v>38</v>
      </c>
      <c r="B304" s="1">
        <v>22.22222</v>
      </c>
      <c r="C304" s="1">
        <f t="shared" si="8"/>
        <v>844.44435999999996</v>
      </c>
      <c r="E304" t="s">
        <v>41</v>
      </c>
    </row>
    <row r="305" spans="1:6" x14ac:dyDescent="0.25">
      <c r="A305">
        <v>38</v>
      </c>
      <c r="B305" s="1">
        <v>22.22222</v>
      </c>
      <c r="C305" s="1">
        <f t="shared" si="8"/>
        <v>844.44435999999996</v>
      </c>
      <c r="E305">
        <f>303-281</f>
        <v>22</v>
      </c>
    </row>
    <row r="306" spans="1:6" x14ac:dyDescent="0.25">
      <c r="A306">
        <v>38</v>
      </c>
      <c r="B306" s="1">
        <v>22.22222</v>
      </c>
      <c r="C306" s="1">
        <f t="shared" si="8"/>
        <v>844.44435999999996</v>
      </c>
    </row>
    <row r="307" spans="1:6" x14ac:dyDescent="0.25">
      <c r="A307">
        <v>38</v>
      </c>
      <c r="B307" s="1">
        <v>22.22222</v>
      </c>
      <c r="C307" s="1">
        <f t="shared" si="8"/>
        <v>844.44435999999996</v>
      </c>
    </row>
    <row r="308" spans="1:6" x14ac:dyDescent="0.25">
      <c r="A308">
        <v>38</v>
      </c>
      <c r="B308" s="1">
        <v>22.22222</v>
      </c>
      <c r="C308" s="1">
        <f t="shared" si="8"/>
        <v>844.44435999999996</v>
      </c>
    </row>
    <row r="309" spans="1:6" x14ac:dyDescent="0.25">
      <c r="A309">
        <v>39</v>
      </c>
      <c r="B309" s="1">
        <v>22.22222</v>
      </c>
      <c r="C309" s="1">
        <f t="shared" si="8"/>
        <v>866.66657999999995</v>
      </c>
    </row>
    <row r="310" spans="1:6" x14ac:dyDescent="0.25">
      <c r="A310">
        <v>39</v>
      </c>
      <c r="B310" s="1">
        <v>22.22222</v>
      </c>
      <c r="C310" s="1">
        <f t="shared" ref="C310:C341" si="9">A310*B310</f>
        <v>866.66657999999995</v>
      </c>
    </row>
    <row r="311" spans="1:6" x14ac:dyDescent="0.25">
      <c r="A311">
        <v>39</v>
      </c>
      <c r="B311" s="1">
        <v>22.22222</v>
      </c>
      <c r="C311" s="1">
        <f t="shared" si="9"/>
        <v>866.66657999999995</v>
      </c>
    </row>
    <row r="312" spans="1:6" x14ac:dyDescent="0.25">
      <c r="A312">
        <v>40</v>
      </c>
      <c r="B312" s="1">
        <v>22.22222</v>
      </c>
      <c r="C312" s="1">
        <f t="shared" si="9"/>
        <v>888.88879999999995</v>
      </c>
    </row>
    <row r="313" spans="1:6" x14ac:dyDescent="0.25">
      <c r="A313">
        <v>40</v>
      </c>
      <c r="B313" s="1">
        <v>22.22222</v>
      </c>
      <c r="C313" s="1">
        <f t="shared" si="9"/>
        <v>888.88879999999995</v>
      </c>
      <c r="E313">
        <v>800</v>
      </c>
      <c r="F313">
        <v>10</v>
      </c>
    </row>
    <row r="314" spans="1:6" x14ac:dyDescent="0.25">
      <c r="A314">
        <v>41</v>
      </c>
      <c r="B314" s="1">
        <v>22.22222</v>
      </c>
      <c r="C314" s="1">
        <f t="shared" si="9"/>
        <v>911.11102000000005</v>
      </c>
      <c r="E314" t="s">
        <v>42</v>
      </c>
    </row>
    <row r="315" spans="1:6" x14ac:dyDescent="0.25">
      <c r="A315">
        <v>41</v>
      </c>
      <c r="B315" s="1">
        <v>22.22222</v>
      </c>
      <c r="C315" s="1">
        <f t="shared" si="9"/>
        <v>911.11102000000005</v>
      </c>
      <c r="E315">
        <f>313-303</f>
        <v>10</v>
      </c>
    </row>
    <row r="316" spans="1:6" x14ac:dyDescent="0.25">
      <c r="A316">
        <v>41</v>
      </c>
      <c r="B316" s="1">
        <v>22.22222</v>
      </c>
      <c r="C316" s="1">
        <f t="shared" si="9"/>
        <v>911.11102000000005</v>
      </c>
    </row>
    <row r="317" spans="1:6" x14ac:dyDescent="0.25">
      <c r="A317">
        <v>42</v>
      </c>
      <c r="B317" s="1">
        <v>22.22222</v>
      </c>
      <c r="C317" s="1">
        <f t="shared" si="9"/>
        <v>933.33324000000005</v>
      </c>
    </row>
    <row r="318" spans="1:6" x14ac:dyDescent="0.25">
      <c r="A318">
        <v>42</v>
      </c>
      <c r="B318" s="1">
        <v>22.22222</v>
      </c>
      <c r="C318" s="1">
        <f t="shared" si="9"/>
        <v>933.33324000000005</v>
      </c>
    </row>
    <row r="319" spans="1:6" x14ac:dyDescent="0.25">
      <c r="A319">
        <v>43</v>
      </c>
      <c r="B319" s="1">
        <v>22.22222</v>
      </c>
      <c r="C319" s="1">
        <f t="shared" si="9"/>
        <v>955.55546000000004</v>
      </c>
    </row>
    <row r="320" spans="1:6" x14ac:dyDescent="0.25">
      <c r="A320">
        <v>43</v>
      </c>
      <c r="B320" s="1">
        <v>22.22222</v>
      </c>
      <c r="C320" s="1">
        <f t="shared" si="9"/>
        <v>955.55546000000004</v>
      </c>
    </row>
    <row r="321" spans="1:6" x14ac:dyDescent="0.25">
      <c r="A321">
        <v>43</v>
      </c>
      <c r="B321" s="1">
        <v>22.22222</v>
      </c>
      <c r="C321" s="1">
        <f t="shared" si="9"/>
        <v>955.55546000000004</v>
      </c>
    </row>
    <row r="322" spans="1:6" x14ac:dyDescent="0.25">
      <c r="A322">
        <v>44</v>
      </c>
      <c r="B322" s="1">
        <v>22.22222</v>
      </c>
      <c r="C322" s="1">
        <f t="shared" si="9"/>
        <v>977.77768000000003</v>
      </c>
    </row>
    <row r="323" spans="1:6" x14ac:dyDescent="0.25">
      <c r="A323">
        <v>44</v>
      </c>
      <c r="B323" s="1">
        <v>22.22222</v>
      </c>
      <c r="C323" s="1">
        <f t="shared" si="9"/>
        <v>977.77768000000003</v>
      </c>
    </row>
    <row r="324" spans="1:6" x14ac:dyDescent="0.25">
      <c r="A324">
        <v>45</v>
      </c>
      <c r="B324" s="1">
        <v>22.22222</v>
      </c>
      <c r="C324" s="1">
        <f t="shared" si="9"/>
        <v>999.99990000000003</v>
      </c>
    </row>
    <row r="325" spans="1:6" x14ac:dyDescent="0.25">
      <c r="A325">
        <v>45</v>
      </c>
      <c r="B325" s="1">
        <v>22.22222</v>
      </c>
      <c r="C325" s="1">
        <f t="shared" si="9"/>
        <v>999.99990000000003</v>
      </c>
    </row>
    <row r="326" spans="1:6" x14ac:dyDescent="0.25">
      <c r="A326">
        <v>45</v>
      </c>
      <c r="B326" s="1">
        <v>22.22222</v>
      </c>
      <c r="C326" s="1">
        <f t="shared" si="9"/>
        <v>999.99990000000003</v>
      </c>
      <c r="E326">
        <v>900</v>
      </c>
      <c r="F326">
        <v>13</v>
      </c>
    </row>
    <row r="327" spans="1:6" x14ac:dyDescent="0.25">
      <c r="A327">
        <v>47</v>
      </c>
      <c r="B327" s="1">
        <v>22.22222</v>
      </c>
      <c r="C327" s="1">
        <f t="shared" si="9"/>
        <v>1044.44434</v>
      </c>
      <c r="E327" t="s">
        <v>43</v>
      </c>
    </row>
    <row r="328" spans="1:6" x14ac:dyDescent="0.25">
      <c r="A328">
        <v>47</v>
      </c>
      <c r="B328" s="1">
        <v>22.22222</v>
      </c>
      <c r="C328" s="1">
        <f t="shared" si="9"/>
        <v>1044.44434</v>
      </c>
      <c r="E328">
        <f>326-313</f>
        <v>13</v>
      </c>
    </row>
    <row r="329" spans="1:6" x14ac:dyDescent="0.25">
      <c r="A329">
        <v>47</v>
      </c>
      <c r="B329" s="1">
        <v>22.22222</v>
      </c>
      <c r="C329" s="1">
        <f t="shared" si="9"/>
        <v>1044.44434</v>
      </c>
    </row>
    <row r="330" spans="1:6" x14ac:dyDescent="0.25">
      <c r="A330">
        <v>47</v>
      </c>
      <c r="B330" s="1">
        <v>22.22222</v>
      </c>
      <c r="C330" s="1">
        <f t="shared" si="9"/>
        <v>1044.44434</v>
      </c>
    </row>
    <row r="331" spans="1:6" x14ac:dyDescent="0.25">
      <c r="A331">
        <v>47</v>
      </c>
      <c r="B331" s="1">
        <v>22.22222</v>
      </c>
      <c r="C331" s="1">
        <f t="shared" si="9"/>
        <v>1044.44434</v>
      </c>
    </row>
    <row r="332" spans="1:6" x14ac:dyDescent="0.25">
      <c r="A332">
        <v>48</v>
      </c>
      <c r="B332" s="1">
        <v>22.22222</v>
      </c>
      <c r="C332" s="1">
        <f t="shared" si="9"/>
        <v>1066.6665600000001</v>
      </c>
    </row>
    <row r="333" spans="1:6" x14ac:dyDescent="0.25">
      <c r="A333">
        <v>48</v>
      </c>
      <c r="B333" s="1">
        <v>22.22222</v>
      </c>
      <c r="C333" s="1">
        <f t="shared" si="9"/>
        <v>1066.6665600000001</v>
      </c>
    </row>
    <row r="334" spans="1:6" x14ac:dyDescent="0.25">
      <c r="A334">
        <v>48</v>
      </c>
      <c r="B334" s="1">
        <v>22.22222</v>
      </c>
      <c r="C334" s="1">
        <f t="shared" si="9"/>
        <v>1066.6665600000001</v>
      </c>
    </row>
    <row r="335" spans="1:6" x14ac:dyDescent="0.25">
      <c r="A335">
        <v>48</v>
      </c>
      <c r="B335" s="1">
        <v>22.22222</v>
      </c>
      <c r="C335" s="1">
        <f t="shared" si="9"/>
        <v>1066.6665600000001</v>
      </c>
    </row>
    <row r="336" spans="1:6" x14ac:dyDescent="0.25">
      <c r="A336">
        <v>49</v>
      </c>
      <c r="B336" s="1">
        <v>22.22222</v>
      </c>
      <c r="C336" s="1">
        <f t="shared" si="9"/>
        <v>1088.88878</v>
      </c>
    </row>
    <row r="337" spans="1:8" x14ac:dyDescent="0.25">
      <c r="A337">
        <v>49</v>
      </c>
      <c r="B337" s="1">
        <v>22.22222</v>
      </c>
      <c r="C337" s="1">
        <f t="shared" si="9"/>
        <v>1088.88878</v>
      </c>
      <c r="E337">
        <v>1000</v>
      </c>
      <c r="F337">
        <v>11</v>
      </c>
    </row>
    <row r="338" spans="1:8" x14ac:dyDescent="0.25">
      <c r="A338">
        <v>50</v>
      </c>
      <c r="B338" s="1">
        <v>22.22222</v>
      </c>
      <c r="C338" s="1">
        <f t="shared" si="9"/>
        <v>1111.1110000000001</v>
      </c>
      <c r="E338" t="s">
        <v>44</v>
      </c>
    </row>
    <row r="339" spans="1:8" x14ac:dyDescent="0.25">
      <c r="A339">
        <v>50</v>
      </c>
      <c r="B339" s="1">
        <v>22.22222</v>
      </c>
      <c r="C339" s="1">
        <f t="shared" si="9"/>
        <v>1111.1110000000001</v>
      </c>
      <c r="E339">
        <f>337-326</f>
        <v>11</v>
      </c>
    </row>
    <row r="340" spans="1:8" x14ac:dyDescent="0.25">
      <c r="A340">
        <v>50</v>
      </c>
      <c r="B340" s="1">
        <v>22.22222</v>
      </c>
      <c r="C340" s="1">
        <f t="shared" si="9"/>
        <v>1111.1110000000001</v>
      </c>
    </row>
    <row r="341" spans="1:8" x14ac:dyDescent="0.25">
      <c r="A341">
        <v>50</v>
      </c>
      <c r="B341" s="1">
        <v>22.22222</v>
      </c>
      <c r="C341" s="1">
        <f t="shared" si="9"/>
        <v>1111.1110000000001</v>
      </c>
    </row>
    <row r="342" spans="1:8" x14ac:dyDescent="0.25">
      <c r="A342">
        <v>50</v>
      </c>
      <c r="B342" s="1">
        <v>22.22222</v>
      </c>
      <c r="C342" s="1">
        <f t="shared" ref="C342:C349" si="10">A342*B342</f>
        <v>1111.1110000000001</v>
      </c>
    </row>
    <row r="343" spans="1:8" x14ac:dyDescent="0.25">
      <c r="A343">
        <v>52</v>
      </c>
      <c r="B343" s="1">
        <v>22.22222</v>
      </c>
      <c r="C343" s="1">
        <f t="shared" si="10"/>
        <v>1155.5554400000001</v>
      </c>
    </row>
    <row r="344" spans="1:8" x14ac:dyDescent="0.25">
      <c r="A344">
        <v>52</v>
      </c>
      <c r="B344" s="1">
        <v>22.22222</v>
      </c>
      <c r="C344" s="1">
        <f t="shared" si="10"/>
        <v>1155.5554400000001</v>
      </c>
    </row>
    <row r="345" spans="1:8" x14ac:dyDescent="0.25">
      <c r="A345">
        <v>53</v>
      </c>
      <c r="B345" s="1">
        <v>22.22222</v>
      </c>
      <c r="C345" s="1">
        <f t="shared" si="10"/>
        <v>1177.77766</v>
      </c>
    </row>
    <row r="346" spans="1:8" x14ac:dyDescent="0.25">
      <c r="A346">
        <v>54</v>
      </c>
      <c r="B346" s="1">
        <v>22.22222</v>
      </c>
      <c r="C346" s="1">
        <f t="shared" si="10"/>
        <v>1199.9998800000001</v>
      </c>
    </row>
    <row r="347" spans="1:8" x14ac:dyDescent="0.25">
      <c r="A347">
        <v>54</v>
      </c>
      <c r="B347" s="1">
        <v>22.22222</v>
      </c>
      <c r="C347" s="1">
        <f t="shared" si="10"/>
        <v>1199.9998800000001</v>
      </c>
      <c r="E347">
        <v>1100</v>
      </c>
      <c r="F347">
        <v>10</v>
      </c>
      <c r="H347" t="s">
        <v>45</v>
      </c>
    </row>
    <row r="348" spans="1:8" x14ac:dyDescent="0.25">
      <c r="A348">
        <v>55</v>
      </c>
      <c r="B348" s="1">
        <v>22.22222</v>
      </c>
      <c r="C348" s="1">
        <f t="shared" si="10"/>
        <v>1222.2221</v>
      </c>
      <c r="E348">
        <v>1200</v>
      </c>
      <c r="F348">
        <v>2</v>
      </c>
      <c r="H348">
        <f>347-337</f>
        <v>10</v>
      </c>
    </row>
    <row r="349" spans="1:8" x14ac:dyDescent="0.25">
      <c r="A349">
        <v>56</v>
      </c>
      <c r="B349" s="1">
        <v>22.22222</v>
      </c>
      <c r="C349" s="1">
        <f t="shared" si="10"/>
        <v>1244.4443200000001</v>
      </c>
    </row>
    <row r="350" spans="1:8" x14ac:dyDescent="0.25">
      <c r="B350" s="1"/>
      <c r="C350" s="1"/>
    </row>
    <row r="351" spans="1:8" x14ac:dyDescent="0.25">
      <c r="B351" s="1"/>
      <c r="C351" s="1"/>
    </row>
    <row r="352" spans="1:8" x14ac:dyDescent="0.25">
      <c r="B352" s="1"/>
      <c r="C352" s="1"/>
    </row>
    <row r="353" spans="1:13" x14ac:dyDescent="0.25">
      <c r="G353" s="2">
        <v>3.74</v>
      </c>
      <c r="L353">
        <v>300</v>
      </c>
      <c r="M353">
        <v>8</v>
      </c>
    </row>
    <row r="354" spans="1:13" x14ac:dyDescent="0.25">
      <c r="J354">
        <v>0.1</v>
      </c>
      <c r="L354">
        <v>400</v>
      </c>
      <c r="M354">
        <v>37</v>
      </c>
    </row>
    <row r="355" spans="1:13" x14ac:dyDescent="0.25">
      <c r="A355" t="s">
        <v>26</v>
      </c>
      <c r="B355" t="s">
        <v>27</v>
      </c>
      <c r="G355" s="1">
        <v>1244.4000000000001</v>
      </c>
      <c r="H355" s="1"/>
      <c r="L355">
        <v>500</v>
      </c>
      <c r="M355">
        <v>34</v>
      </c>
    </row>
    <row r="356" spans="1:13" x14ac:dyDescent="0.25">
      <c r="G356" s="1">
        <v>377.7</v>
      </c>
      <c r="H356" s="1"/>
      <c r="L356">
        <v>600</v>
      </c>
      <c r="M356">
        <v>22</v>
      </c>
    </row>
    <row r="357" spans="1:13" x14ac:dyDescent="0.25">
      <c r="A357">
        <v>300</v>
      </c>
      <c r="B357">
        <v>8</v>
      </c>
      <c r="D357">
        <v>300</v>
      </c>
      <c r="E357">
        <v>8</v>
      </c>
      <c r="G357" s="1">
        <f>G355-G356</f>
        <v>866.7</v>
      </c>
      <c r="H357" s="1" t="s">
        <v>28</v>
      </c>
      <c r="L357">
        <v>700</v>
      </c>
      <c r="M357">
        <v>22</v>
      </c>
    </row>
    <row r="358" spans="1:13" x14ac:dyDescent="0.25">
      <c r="A358">
        <v>400</v>
      </c>
      <c r="B358">
        <v>36</v>
      </c>
      <c r="D358">
        <v>400</v>
      </c>
      <c r="E358">
        <v>37</v>
      </c>
      <c r="G358" s="1"/>
      <c r="H358" s="1"/>
      <c r="J358">
        <v>2.5000000000000001E-2</v>
      </c>
      <c r="L358">
        <v>800</v>
      </c>
      <c r="M358">
        <v>10</v>
      </c>
    </row>
    <row r="359" spans="1:13" x14ac:dyDescent="0.25">
      <c r="A359">
        <v>500</v>
      </c>
      <c r="B359">
        <v>33</v>
      </c>
      <c r="D359">
        <v>500</v>
      </c>
      <c r="E359">
        <v>34</v>
      </c>
      <c r="G359" s="1" t="s">
        <v>17</v>
      </c>
      <c r="H359" s="1">
        <v>231.649518</v>
      </c>
      <c r="L359">
        <v>900</v>
      </c>
      <c r="M359">
        <v>13</v>
      </c>
    </row>
    <row r="360" spans="1:13" x14ac:dyDescent="0.25">
      <c r="A360">
        <v>600</v>
      </c>
      <c r="B360">
        <v>21</v>
      </c>
      <c r="D360">
        <v>600</v>
      </c>
      <c r="E360">
        <v>22</v>
      </c>
      <c r="G360" s="1"/>
      <c r="H360" s="1"/>
      <c r="L360">
        <v>1000</v>
      </c>
      <c r="M360">
        <v>11</v>
      </c>
    </row>
    <row r="361" spans="1:13" x14ac:dyDescent="0.25">
      <c r="A361">
        <v>700</v>
      </c>
      <c r="B361">
        <v>20</v>
      </c>
      <c r="D361">
        <v>700</v>
      </c>
      <c r="E361">
        <v>22</v>
      </c>
      <c r="G361" t="s">
        <v>29</v>
      </c>
      <c r="H361">
        <v>866.7</v>
      </c>
      <c r="L361">
        <v>1100</v>
      </c>
      <c r="M361">
        <v>10</v>
      </c>
    </row>
    <row r="362" spans="1:13" x14ac:dyDescent="0.25">
      <c r="A362">
        <v>800</v>
      </c>
      <c r="B362">
        <v>10</v>
      </c>
      <c r="D362">
        <v>800</v>
      </c>
      <c r="E362">
        <v>10</v>
      </c>
      <c r="H362">
        <v>231.16</v>
      </c>
      <c r="L362">
        <v>1200</v>
      </c>
      <c r="M362">
        <v>2</v>
      </c>
    </row>
    <row r="363" spans="1:13" x14ac:dyDescent="0.25">
      <c r="A363">
        <v>900</v>
      </c>
      <c r="B363">
        <v>12</v>
      </c>
      <c r="D363">
        <v>900</v>
      </c>
      <c r="E363">
        <v>13</v>
      </c>
      <c r="H363">
        <f>H361/H362</f>
        <v>3.7493510988060219</v>
      </c>
    </row>
    <row r="364" spans="1:13" x14ac:dyDescent="0.25">
      <c r="A364">
        <v>1000</v>
      </c>
      <c r="B364">
        <v>11</v>
      </c>
      <c r="D364">
        <v>1000</v>
      </c>
      <c r="E364">
        <v>11</v>
      </c>
      <c r="G364" t="s">
        <v>32</v>
      </c>
      <c r="K364" s="1" t="s">
        <v>17</v>
      </c>
      <c r="L364" s="1">
        <v>231.16177400000001</v>
      </c>
    </row>
    <row r="365" spans="1:13" x14ac:dyDescent="0.25">
      <c r="A365">
        <v>1100</v>
      </c>
      <c r="B365">
        <v>9</v>
      </c>
      <c r="D365">
        <v>1100</v>
      </c>
      <c r="E365">
        <v>10</v>
      </c>
      <c r="G365" t="s">
        <v>30</v>
      </c>
      <c r="I365">
        <v>5.96</v>
      </c>
    </row>
    <row r="366" spans="1:13" x14ac:dyDescent="0.25">
      <c r="A366">
        <v>1200</v>
      </c>
      <c r="B366">
        <v>2</v>
      </c>
      <c r="D366">
        <v>1200</v>
      </c>
      <c r="E366">
        <v>2</v>
      </c>
      <c r="G366" t="s">
        <v>31</v>
      </c>
      <c r="I366">
        <v>4.72</v>
      </c>
    </row>
    <row r="367" spans="1:13" x14ac:dyDescent="0.25">
      <c r="B367">
        <f>SUM(B357:B366)</f>
        <v>162</v>
      </c>
      <c r="E367">
        <f>SUM(E357:E366)</f>
        <v>169</v>
      </c>
    </row>
    <row r="368" spans="1:13" x14ac:dyDescent="0.25">
      <c r="G368" t="s">
        <v>32</v>
      </c>
    </row>
    <row r="369" spans="4:9" x14ac:dyDescent="0.25">
      <c r="G369" t="s">
        <v>30</v>
      </c>
      <c r="I369">
        <v>6.39</v>
      </c>
    </row>
    <row r="370" spans="4:9" x14ac:dyDescent="0.25">
      <c r="G370" t="s">
        <v>31</v>
      </c>
      <c r="I370">
        <v>4.4800000000000004</v>
      </c>
    </row>
    <row r="372" spans="4:9" x14ac:dyDescent="0.25">
      <c r="D372" t="s">
        <v>38</v>
      </c>
    </row>
  </sheetData>
  <sortState xmlns:xlrd2="http://schemas.microsoft.com/office/spreadsheetml/2017/richdata2" ref="A182:C349">
    <sortCondition ref="A182:A349"/>
  </sortState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DEEEE-F93A-48AC-A66B-C613FFFF7937}">
  <dimension ref="A1:G483"/>
  <sheetViews>
    <sheetView workbookViewId="0">
      <selection activeCell="G471" sqref="G471"/>
    </sheetView>
  </sheetViews>
  <sheetFormatPr baseColWidth="10" defaultRowHeight="15" x14ac:dyDescent="0.25"/>
  <sheetData>
    <row r="1" spans="1:6" x14ac:dyDescent="0.25">
      <c r="A1" t="s">
        <v>0</v>
      </c>
      <c r="C1" t="s">
        <v>1</v>
      </c>
      <c r="D1" t="s">
        <v>2</v>
      </c>
    </row>
    <row r="2" spans="1:6" x14ac:dyDescent="0.25">
      <c r="A2" t="s">
        <v>13</v>
      </c>
      <c r="C2" t="s">
        <v>4</v>
      </c>
      <c r="D2" t="s">
        <v>9</v>
      </c>
      <c r="F2" t="s">
        <v>10</v>
      </c>
    </row>
    <row r="3" spans="1:6" x14ac:dyDescent="0.25">
      <c r="A3" t="s">
        <v>5</v>
      </c>
      <c r="B3" t="s">
        <v>6</v>
      </c>
      <c r="C3" t="s">
        <v>7</v>
      </c>
      <c r="D3" t="s">
        <v>11</v>
      </c>
      <c r="E3" t="s">
        <v>8</v>
      </c>
    </row>
    <row r="5" spans="1:6" x14ac:dyDescent="0.25">
      <c r="A5">
        <v>52</v>
      </c>
      <c r="B5" s="1">
        <v>22.22222</v>
      </c>
      <c r="C5" s="1">
        <f t="shared" ref="C5:C68" si="0">A5*B5</f>
        <v>1155.5554400000001</v>
      </c>
    </row>
    <row r="6" spans="1:6" x14ac:dyDescent="0.25">
      <c r="A6">
        <v>43</v>
      </c>
      <c r="B6" s="1">
        <v>22.22222</v>
      </c>
      <c r="C6" s="1">
        <f t="shared" si="0"/>
        <v>955.55546000000004</v>
      </c>
    </row>
    <row r="7" spans="1:6" x14ac:dyDescent="0.25">
      <c r="A7">
        <v>30</v>
      </c>
      <c r="B7" s="1">
        <v>22.22222</v>
      </c>
      <c r="C7" s="1">
        <f t="shared" si="0"/>
        <v>666.66660000000002</v>
      </c>
    </row>
    <row r="8" spans="1:6" x14ac:dyDescent="0.25">
      <c r="A8">
        <v>46</v>
      </c>
      <c r="B8" s="1">
        <v>22.22222</v>
      </c>
      <c r="C8" s="1">
        <f t="shared" si="0"/>
        <v>1022.22212</v>
      </c>
    </row>
    <row r="9" spans="1:6" x14ac:dyDescent="0.25">
      <c r="A9">
        <v>54</v>
      </c>
      <c r="B9" s="1">
        <v>22.22222</v>
      </c>
      <c r="C9" s="1">
        <f t="shared" si="0"/>
        <v>1199.9998800000001</v>
      </c>
    </row>
    <row r="10" spans="1:6" x14ac:dyDescent="0.25">
      <c r="A10">
        <v>50</v>
      </c>
      <c r="B10" s="1">
        <v>22.22222</v>
      </c>
      <c r="C10" s="1">
        <f t="shared" si="0"/>
        <v>1111.1110000000001</v>
      </c>
    </row>
    <row r="11" spans="1:6" x14ac:dyDescent="0.25">
      <c r="A11">
        <v>45</v>
      </c>
      <c r="B11" s="1">
        <v>22.22222</v>
      </c>
      <c r="C11" s="1">
        <f t="shared" si="0"/>
        <v>999.99990000000003</v>
      </c>
    </row>
    <row r="12" spans="1:6" x14ac:dyDescent="0.25">
      <c r="A12">
        <v>42</v>
      </c>
      <c r="B12" s="1">
        <v>22.22222</v>
      </c>
      <c r="C12" s="1">
        <f t="shared" si="0"/>
        <v>933.33324000000005</v>
      </c>
    </row>
    <row r="13" spans="1:6" x14ac:dyDescent="0.25">
      <c r="A13">
        <v>53</v>
      </c>
      <c r="B13" s="1">
        <v>22.22222</v>
      </c>
      <c r="C13" s="1">
        <f t="shared" si="0"/>
        <v>1177.77766</v>
      </c>
    </row>
    <row r="14" spans="1:6" x14ac:dyDescent="0.25">
      <c r="A14">
        <v>40</v>
      </c>
      <c r="B14" s="1">
        <v>22.22222</v>
      </c>
      <c r="C14" s="1">
        <f t="shared" si="0"/>
        <v>888.88879999999995</v>
      </c>
    </row>
    <row r="15" spans="1:6" x14ac:dyDescent="0.25">
      <c r="A15">
        <v>48</v>
      </c>
      <c r="B15" s="1">
        <v>22.22222</v>
      </c>
      <c r="C15" s="1">
        <f t="shared" si="0"/>
        <v>1066.6665600000001</v>
      </c>
    </row>
    <row r="16" spans="1:6" x14ac:dyDescent="0.25">
      <c r="A16">
        <v>32</v>
      </c>
      <c r="B16" s="1">
        <v>22.22222</v>
      </c>
      <c r="C16" s="1">
        <f t="shared" si="0"/>
        <v>711.11104</v>
      </c>
    </row>
    <row r="17" spans="1:3" x14ac:dyDescent="0.25">
      <c r="A17">
        <v>61</v>
      </c>
      <c r="B17" s="1">
        <v>22.22222</v>
      </c>
      <c r="C17" s="1">
        <f t="shared" si="0"/>
        <v>1355.5554199999999</v>
      </c>
    </row>
    <row r="18" spans="1:3" x14ac:dyDescent="0.25">
      <c r="A18">
        <v>41</v>
      </c>
      <c r="B18" s="1">
        <v>22.22222</v>
      </c>
      <c r="C18" s="1">
        <f t="shared" si="0"/>
        <v>911.11102000000005</v>
      </c>
    </row>
    <row r="19" spans="1:3" x14ac:dyDescent="0.25">
      <c r="A19">
        <v>36</v>
      </c>
      <c r="B19" s="1">
        <v>22.22222</v>
      </c>
      <c r="C19" s="1">
        <f t="shared" si="0"/>
        <v>799.99991999999997</v>
      </c>
    </row>
    <row r="20" spans="1:3" x14ac:dyDescent="0.25">
      <c r="A20">
        <v>41</v>
      </c>
      <c r="B20" s="1">
        <v>22.22222</v>
      </c>
      <c r="C20" s="1">
        <f t="shared" si="0"/>
        <v>911.11102000000005</v>
      </c>
    </row>
    <row r="21" spans="1:3" x14ac:dyDescent="0.25">
      <c r="A21">
        <v>38</v>
      </c>
      <c r="B21" s="1">
        <v>22.22222</v>
      </c>
      <c r="C21" s="1">
        <f t="shared" si="0"/>
        <v>844.44435999999996</v>
      </c>
    </row>
    <row r="22" spans="1:3" x14ac:dyDescent="0.25">
      <c r="A22">
        <v>65</v>
      </c>
      <c r="B22" s="1">
        <v>22.22222</v>
      </c>
      <c r="C22" s="1">
        <f t="shared" si="0"/>
        <v>1444.4443000000001</v>
      </c>
    </row>
    <row r="23" spans="1:3" x14ac:dyDescent="0.25">
      <c r="A23">
        <v>55</v>
      </c>
      <c r="B23" s="1">
        <v>22.22222</v>
      </c>
      <c r="C23" s="1">
        <f t="shared" si="0"/>
        <v>1222.2221</v>
      </c>
    </row>
    <row r="24" spans="1:3" x14ac:dyDescent="0.25">
      <c r="A24">
        <v>51</v>
      </c>
      <c r="B24" s="1">
        <v>22.22222</v>
      </c>
      <c r="C24" s="1">
        <f t="shared" si="0"/>
        <v>1133.33322</v>
      </c>
    </row>
    <row r="25" spans="1:3" x14ac:dyDescent="0.25">
      <c r="A25">
        <v>60</v>
      </c>
      <c r="B25" s="1">
        <v>22.22222</v>
      </c>
      <c r="C25" s="1">
        <f t="shared" si="0"/>
        <v>1333.3332</v>
      </c>
    </row>
    <row r="26" spans="1:3" x14ac:dyDescent="0.25">
      <c r="A26">
        <v>45</v>
      </c>
      <c r="B26" s="1">
        <v>22.22222</v>
      </c>
      <c r="C26" s="1">
        <f t="shared" si="0"/>
        <v>999.99990000000003</v>
      </c>
    </row>
    <row r="27" spans="1:3" x14ac:dyDescent="0.25">
      <c r="A27">
        <v>50</v>
      </c>
      <c r="B27" s="1">
        <v>22.22222</v>
      </c>
      <c r="C27" s="1">
        <f t="shared" si="0"/>
        <v>1111.1110000000001</v>
      </c>
    </row>
    <row r="28" spans="1:3" x14ac:dyDescent="0.25">
      <c r="A28">
        <v>42</v>
      </c>
      <c r="B28" s="1">
        <v>22.22222</v>
      </c>
      <c r="C28" s="1">
        <f t="shared" si="0"/>
        <v>933.33324000000005</v>
      </c>
    </row>
    <row r="29" spans="1:3" x14ac:dyDescent="0.25">
      <c r="A29">
        <v>50</v>
      </c>
      <c r="B29" s="1">
        <v>22.22222</v>
      </c>
      <c r="C29" s="1">
        <f t="shared" si="0"/>
        <v>1111.1110000000001</v>
      </c>
    </row>
    <row r="30" spans="1:3" x14ac:dyDescent="0.25">
      <c r="A30">
        <v>22</v>
      </c>
      <c r="B30" s="1">
        <v>22.22222</v>
      </c>
      <c r="C30" s="1">
        <f t="shared" si="0"/>
        <v>488.88884000000002</v>
      </c>
    </row>
    <row r="31" spans="1:3" x14ac:dyDescent="0.25">
      <c r="A31">
        <v>50</v>
      </c>
      <c r="B31" s="1">
        <v>22.22222</v>
      </c>
      <c r="C31" s="1">
        <f t="shared" si="0"/>
        <v>1111.1110000000001</v>
      </c>
    </row>
    <row r="32" spans="1:3" x14ac:dyDescent="0.25">
      <c r="A32">
        <v>52</v>
      </c>
      <c r="B32" s="1">
        <v>22.22222</v>
      </c>
      <c r="C32" s="1">
        <f t="shared" si="0"/>
        <v>1155.5554400000001</v>
      </c>
    </row>
    <row r="33" spans="1:3" x14ac:dyDescent="0.25">
      <c r="A33">
        <v>48</v>
      </c>
      <c r="B33" s="1">
        <v>22.22222</v>
      </c>
      <c r="C33" s="1">
        <f t="shared" si="0"/>
        <v>1066.6665600000001</v>
      </c>
    </row>
    <row r="34" spans="1:3" x14ac:dyDescent="0.25">
      <c r="A34">
        <v>46</v>
      </c>
      <c r="B34" s="1">
        <v>22.22222</v>
      </c>
      <c r="C34" s="1">
        <f t="shared" si="0"/>
        <v>1022.22212</v>
      </c>
    </row>
    <row r="35" spans="1:3" x14ac:dyDescent="0.25">
      <c r="A35">
        <v>64</v>
      </c>
      <c r="B35" s="1">
        <v>22.22222</v>
      </c>
      <c r="C35" s="1">
        <f t="shared" si="0"/>
        <v>1422.22208</v>
      </c>
    </row>
    <row r="36" spans="1:3" x14ac:dyDescent="0.25">
      <c r="A36">
        <v>46</v>
      </c>
      <c r="B36" s="1">
        <v>22.22222</v>
      </c>
      <c r="C36" s="1">
        <f t="shared" si="0"/>
        <v>1022.22212</v>
      </c>
    </row>
    <row r="37" spans="1:3" x14ac:dyDescent="0.25">
      <c r="A37">
        <v>42</v>
      </c>
      <c r="B37" s="1">
        <v>22.22222</v>
      </c>
      <c r="C37" s="1">
        <f t="shared" si="0"/>
        <v>933.33324000000005</v>
      </c>
    </row>
    <row r="38" spans="1:3" x14ac:dyDescent="0.25">
      <c r="A38">
        <v>50</v>
      </c>
      <c r="B38" s="1">
        <v>22.22222</v>
      </c>
      <c r="C38" s="1">
        <f t="shared" si="0"/>
        <v>1111.1110000000001</v>
      </c>
    </row>
    <row r="39" spans="1:3" x14ac:dyDescent="0.25">
      <c r="A39">
        <v>50</v>
      </c>
      <c r="B39" s="1">
        <v>22.22222</v>
      </c>
      <c r="C39" s="1">
        <f t="shared" si="0"/>
        <v>1111.1110000000001</v>
      </c>
    </row>
    <row r="40" spans="1:3" x14ac:dyDescent="0.25">
      <c r="A40">
        <v>41</v>
      </c>
      <c r="B40" s="1">
        <v>22.22222</v>
      </c>
      <c r="C40" s="1">
        <f t="shared" si="0"/>
        <v>911.11102000000005</v>
      </c>
    </row>
    <row r="41" spans="1:3" x14ac:dyDescent="0.25">
      <c r="A41">
        <v>62</v>
      </c>
      <c r="B41" s="1">
        <v>22.22222</v>
      </c>
      <c r="C41" s="1">
        <f t="shared" si="0"/>
        <v>1377.77764</v>
      </c>
    </row>
    <row r="42" spans="1:3" x14ac:dyDescent="0.25">
      <c r="A42">
        <v>46</v>
      </c>
      <c r="B42" s="1">
        <v>22.22222</v>
      </c>
      <c r="C42" s="1">
        <f t="shared" si="0"/>
        <v>1022.22212</v>
      </c>
    </row>
    <row r="43" spans="1:3" x14ac:dyDescent="0.25">
      <c r="A43">
        <v>40</v>
      </c>
      <c r="B43" s="1">
        <v>22.22222</v>
      </c>
      <c r="C43" s="1">
        <f t="shared" si="0"/>
        <v>888.88879999999995</v>
      </c>
    </row>
    <row r="44" spans="1:3" x14ac:dyDescent="0.25">
      <c r="A44">
        <v>57</v>
      </c>
      <c r="B44" s="1">
        <v>22.22222</v>
      </c>
      <c r="C44" s="1">
        <f t="shared" si="0"/>
        <v>1266.6665399999999</v>
      </c>
    </row>
    <row r="45" spans="1:3" x14ac:dyDescent="0.25">
      <c r="A45">
        <v>41</v>
      </c>
      <c r="B45" s="1">
        <v>22.22222</v>
      </c>
      <c r="C45" s="1">
        <f t="shared" si="0"/>
        <v>911.11102000000005</v>
      </c>
    </row>
    <row r="46" spans="1:3" x14ac:dyDescent="0.25">
      <c r="A46">
        <v>18</v>
      </c>
      <c r="B46" s="1">
        <v>22.22222</v>
      </c>
      <c r="C46" s="1">
        <f t="shared" si="0"/>
        <v>399.99995999999999</v>
      </c>
    </row>
    <row r="47" spans="1:3" x14ac:dyDescent="0.25">
      <c r="A47">
        <v>51</v>
      </c>
      <c r="B47" s="1">
        <v>22.22222</v>
      </c>
      <c r="C47" s="1">
        <f t="shared" si="0"/>
        <v>1133.33322</v>
      </c>
    </row>
    <row r="48" spans="1:3" x14ac:dyDescent="0.25">
      <c r="A48">
        <v>58</v>
      </c>
      <c r="B48" s="1">
        <v>22.22222</v>
      </c>
      <c r="C48" s="1">
        <f t="shared" si="0"/>
        <v>1288.88876</v>
      </c>
    </row>
    <row r="49" spans="1:3" x14ac:dyDescent="0.25">
      <c r="A49">
        <v>38</v>
      </c>
      <c r="B49" s="1">
        <v>22.22222</v>
      </c>
      <c r="C49" s="1">
        <f t="shared" si="0"/>
        <v>844.44435999999996</v>
      </c>
    </row>
    <row r="50" spans="1:3" x14ac:dyDescent="0.25">
      <c r="A50">
        <v>51</v>
      </c>
      <c r="B50" s="1">
        <v>22.22222</v>
      </c>
      <c r="C50" s="1">
        <f t="shared" si="0"/>
        <v>1133.33322</v>
      </c>
    </row>
    <row r="51" spans="1:3" x14ac:dyDescent="0.25">
      <c r="A51">
        <v>36</v>
      </c>
      <c r="B51" s="1">
        <v>22.22222</v>
      </c>
      <c r="C51" s="1">
        <f t="shared" si="0"/>
        <v>799.99991999999997</v>
      </c>
    </row>
    <row r="52" spans="1:3" x14ac:dyDescent="0.25">
      <c r="A52">
        <v>37</v>
      </c>
      <c r="B52" s="1">
        <v>22.22222</v>
      </c>
      <c r="C52" s="1">
        <f t="shared" si="0"/>
        <v>822.22213999999997</v>
      </c>
    </row>
    <row r="53" spans="1:3" x14ac:dyDescent="0.25">
      <c r="A53">
        <v>41</v>
      </c>
      <c r="B53" s="1">
        <v>22.22222</v>
      </c>
      <c r="C53" s="1">
        <f t="shared" si="0"/>
        <v>911.11102000000005</v>
      </c>
    </row>
    <row r="54" spans="1:3" x14ac:dyDescent="0.25">
      <c r="A54">
        <v>50</v>
      </c>
      <c r="B54" s="1">
        <v>22.22222</v>
      </c>
      <c r="C54" s="1">
        <f t="shared" si="0"/>
        <v>1111.1110000000001</v>
      </c>
    </row>
    <row r="55" spans="1:3" x14ac:dyDescent="0.25">
      <c r="A55">
        <v>46</v>
      </c>
      <c r="B55" s="1">
        <v>22.22222</v>
      </c>
      <c r="C55" s="1">
        <f t="shared" si="0"/>
        <v>1022.22212</v>
      </c>
    </row>
    <row r="56" spans="1:3" x14ac:dyDescent="0.25">
      <c r="A56">
        <v>27</v>
      </c>
      <c r="B56" s="1">
        <v>22.22222</v>
      </c>
      <c r="C56" s="1">
        <f t="shared" si="0"/>
        <v>599.99994000000004</v>
      </c>
    </row>
    <row r="57" spans="1:3" x14ac:dyDescent="0.25">
      <c r="A57">
        <v>50</v>
      </c>
      <c r="B57" s="1">
        <v>22.22222</v>
      </c>
      <c r="C57" s="1">
        <f t="shared" si="0"/>
        <v>1111.1110000000001</v>
      </c>
    </row>
    <row r="58" spans="1:3" x14ac:dyDescent="0.25">
      <c r="A58">
        <v>67</v>
      </c>
      <c r="B58" s="1">
        <v>22.22222</v>
      </c>
      <c r="C58" s="1">
        <f t="shared" si="0"/>
        <v>1488.8887400000001</v>
      </c>
    </row>
    <row r="59" spans="1:3" x14ac:dyDescent="0.25">
      <c r="A59">
        <v>53</v>
      </c>
      <c r="B59" s="1">
        <v>22.22222</v>
      </c>
      <c r="C59" s="1">
        <f t="shared" si="0"/>
        <v>1177.77766</v>
      </c>
    </row>
    <row r="60" spans="1:3" x14ac:dyDescent="0.25">
      <c r="A60">
        <v>56</v>
      </c>
      <c r="B60" s="1">
        <v>22.22222</v>
      </c>
      <c r="C60" s="1">
        <f t="shared" si="0"/>
        <v>1244.4443200000001</v>
      </c>
    </row>
    <row r="61" spans="1:3" x14ac:dyDescent="0.25">
      <c r="A61">
        <v>48</v>
      </c>
      <c r="B61" s="1">
        <v>22.22222</v>
      </c>
      <c r="C61" s="1">
        <f t="shared" si="0"/>
        <v>1066.6665600000001</v>
      </c>
    </row>
    <row r="62" spans="1:3" x14ac:dyDescent="0.25">
      <c r="A62">
        <v>46</v>
      </c>
      <c r="B62" s="1">
        <v>22.22222</v>
      </c>
      <c r="C62" s="1">
        <f t="shared" si="0"/>
        <v>1022.22212</v>
      </c>
    </row>
    <row r="63" spans="1:3" x14ac:dyDescent="0.25">
      <c r="A63">
        <v>50</v>
      </c>
      <c r="B63" s="1">
        <v>22.22222</v>
      </c>
      <c r="C63" s="1">
        <f t="shared" si="0"/>
        <v>1111.1110000000001</v>
      </c>
    </row>
    <row r="64" spans="1:3" x14ac:dyDescent="0.25">
      <c r="A64">
        <v>40</v>
      </c>
      <c r="B64" s="1">
        <v>22.22222</v>
      </c>
      <c r="C64" s="1">
        <f t="shared" si="0"/>
        <v>888.88879999999995</v>
      </c>
    </row>
    <row r="65" spans="1:3" x14ac:dyDescent="0.25">
      <c r="A65">
        <v>45</v>
      </c>
      <c r="B65" s="1">
        <v>22.22222</v>
      </c>
      <c r="C65" s="1">
        <f t="shared" si="0"/>
        <v>999.99990000000003</v>
      </c>
    </row>
    <row r="66" spans="1:3" x14ac:dyDescent="0.25">
      <c r="A66">
        <v>31</v>
      </c>
      <c r="B66" s="1">
        <v>22.22222</v>
      </c>
      <c r="C66" s="1">
        <f t="shared" si="0"/>
        <v>688.88882000000001</v>
      </c>
    </row>
    <row r="67" spans="1:3" x14ac:dyDescent="0.25">
      <c r="A67">
        <v>31</v>
      </c>
      <c r="B67" s="1">
        <v>22.22222</v>
      </c>
      <c r="C67" s="1">
        <f t="shared" si="0"/>
        <v>688.88882000000001</v>
      </c>
    </row>
    <row r="68" spans="1:3" x14ac:dyDescent="0.25">
      <c r="A68">
        <v>41</v>
      </c>
      <c r="B68" s="1">
        <v>22.22222</v>
      </c>
      <c r="C68" s="1">
        <f t="shared" si="0"/>
        <v>911.11102000000005</v>
      </c>
    </row>
    <row r="69" spans="1:3" x14ac:dyDescent="0.25">
      <c r="A69">
        <v>44</v>
      </c>
      <c r="B69" s="1">
        <v>22.22222</v>
      </c>
      <c r="C69" s="1">
        <f t="shared" ref="C69:C132" si="1">A69*B69</f>
        <v>977.77768000000003</v>
      </c>
    </row>
    <row r="70" spans="1:3" x14ac:dyDescent="0.25">
      <c r="A70">
        <v>45</v>
      </c>
      <c r="B70" s="1">
        <v>22.22222</v>
      </c>
      <c r="C70" s="1">
        <f t="shared" si="1"/>
        <v>999.99990000000003</v>
      </c>
    </row>
    <row r="71" spans="1:3" x14ac:dyDescent="0.25">
      <c r="A71">
        <v>21</v>
      </c>
      <c r="B71" s="1">
        <v>22.22222</v>
      </c>
      <c r="C71" s="1">
        <f t="shared" si="1"/>
        <v>466.66662000000002</v>
      </c>
    </row>
    <row r="72" spans="1:3" x14ac:dyDescent="0.25">
      <c r="A72">
        <v>58</v>
      </c>
      <c r="B72" s="1">
        <v>22.22222</v>
      </c>
      <c r="C72" s="1">
        <f t="shared" si="1"/>
        <v>1288.88876</v>
      </c>
    </row>
    <row r="73" spans="1:3" x14ac:dyDescent="0.25">
      <c r="A73">
        <v>42</v>
      </c>
      <c r="B73" s="1">
        <v>22.22222</v>
      </c>
      <c r="C73" s="1">
        <f t="shared" si="1"/>
        <v>933.33324000000005</v>
      </c>
    </row>
    <row r="74" spans="1:3" x14ac:dyDescent="0.25">
      <c r="A74">
        <v>25</v>
      </c>
      <c r="B74" s="1">
        <v>22.22222</v>
      </c>
      <c r="C74" s="1">
        <f t="shared" si="1"/>
        <v>555.55550000000005</v>
      </c>
    </row>
    <row r="75" spans="1:3" x14ac:dyDescent="0.25">
      <c r="A75">
        <v>55</v>
      </c>
      <c r="B75" s="1">
        <v>22.22222</v>
      </c>
      <c r="C75" s="1">
        <f t="shared" si="1"/>
        <v>1222.2221</v>
      </c>
    </row>
    <row r="76" spans="1:3" x14ac:dyDescent="0.25">
      <c r="A76">
        <v>49</v>
      </c>
      <c r="B76" s="1">
        <v>22.22222</v>
      </c>
      <c r="C76" s="1">
        <f t="shared" si="1"/>
        <v>1088.88878</v>
      </c>
    </row>
    <row r="77" spans="1:3" x14ac:dyDescent="0.25">
      <c r="A77">
        <v>49</v>
      </c>
      <c r="B77" s="1">
        <v>22.22222</v>
      </c>
      <c r="C77" s="1">
        <f t="shared" si="1"/>
        <v>1088.88878</v>
      </c>
    </row>
    <row r="78" spans="1:3" x14ac:dyDescent="0.25">
      <c r="A78">
        <v>32</v>
      </c>
      <c r="B78" s="1">
        <v>22.22222</v>
      </c>
      <c r="C78" s="1">
        <f t="shared" si="1"/>
        <v>711.11104</v>
      </c>
    </row>
    <row r="79" spans="1:3" x14ac:dyDescent="0.25">
      <c r="A79">
        <v>54</v>
      </c>
      <c r="B79" s="1">
        <v>22.22222</v>
      </c>
      <c r="C79" s="1">
        <f t="shared" si="1"/>
        <v>1199.9998800000001</v>
      </c>
    </row>
    <row r="80" spans="1:3" x14ac:dyDescent="0.25">
      <c r="A80">
        <v>53</v>
      </c>
      <c r="B80" s="1">
        <v>22.22222</v>
      </c>
      <c r="C80" s="1">
        <f t="shared" si="1"/>
        <v>1177.77766</v>
      </c>
    </row>
    <row r="81" spans="1:3" x14ac:dyDescent="0.25">
      <c r="A81">
        <v>45</v>
      </c>
      <c r="B81" s="1">
        <v>22.22222</v>
      </c>
      <c r="C81" s="1">
        <f t="shared" si="1"/>
        <v>999.99990000000003</v>
      </c>
    </row>
    <row r="82" spans="1:3" x14ac:dyDescent="0.25">
      <c r="A82">
        <v>22</v>
      </c>
      <c r="B82" s="1">
        <v>22.22222</v>
      </c>
      <c r="C82" s="1">
        <f t="shared" si="1"/>
        <v>488.88884000000002</v>
      </c>
    </row>
    <row r="83" spans="1:3" x14ac:dyDescent="0.25">
      <c r="A83">
        <v>53</v>
      </c>
      <c r="B83" s="1">
        <v>22.22222</v>
      </c>
      <c r="C83" s="1">
        <f t="shared" si="1"/>
        <v>1177.77766</v>
      </c>
    </row>
    <row r="84" spans="1:3" x14ac:dyDescent="0.25">
      <c r="A84">
        <v>49</v>
      </c>
      <c r="B84" s="1">
        <v>22.22222</v>
      </c>
      <c r="C84" s="1">
        <f t="shared" si="1"/>
        <v>1088.88878</v>
      </c>
    </row>
    <row r="85" spans="1:3" x14ac:dyDescent="0.25">
      <c r="A85">
        <v>43</v>
      </c>
      <c r="B85" s="1">
        <v>22.22222</v>
      </c>
      <c r="C85" s="1">
        <f t="shared" si="1"/>
        <v>955.55546000000004</v>
      </c>
    </row>
    <row r="86" spans="1:3" x14ac:dyDescent="0.25">
      <c r="A86">
        <v>50</v>
      </c>
      <c r="B86" s="1">
        <v>22.22222</v>
      </c>
      <c r="C86" s="1">
        <f t="shared" si="1"/>
        <v>1111.1110000000001</v>
      </c>
    </row>
    <row r="87" spans="1:3" x14ac:dyDescent="0.25">
      <c r="A87">
        <v>43</v>
      </c>
      <c r="B87" s="1">
        <v>22.22222</v>
      </c>
      <c r="C87" s="1">
        <f t="shared" si="1"/>
        <v>955.55546000000004</v>
      </c>
    </row>
    <row r="88" spans="1:3" x14ac:dyDescent="0.25">
      <c r="A88">
        <v>48</v>
      </c>
      <c r="B88" s="1">
        <v>22.22222</v>
      </c>
      <c r="C88" s="1">
        <f t="shared" si="1"/>
        <v>1066.6665600000001</v>
      </c>
    </row>
    <row r="89" spans="1:3" x14ac:dyDescent="0.25">
      <c r="A89">
        <v>62</v>
      </c>
      <c r="B89" s="1">
        <v>22.22222</v>
      </c>
      <c r="C89" s="1">
        <f t="shared" si="1"/>
        <v>1377.77764</v>
      </c>
    </row>
    <row r="90" spans="1:3" x14ac:dyDescent="0.25">
      <c r="A90">
        <v>39</v>
      </c>
      <c r="B90" s="1">
        <v>22.22222</v>
      </c>
      <c r="C90" s="1">
        <f t="shared" si="1"/>
        <v>866.66657999999995</v>
      </c>
    </row>
    <row r="91" spans="1:3" x14ac:dyDescent="0.25">
      <c r="A91">
        <v>63</v>
      </c>
      <c r="B91" s="1">
        <v>22.22222</v>
      </c>
      <c r="C91" s="1">
        <f t="shared" si="1"/>
        <v>1399.9998599999999</v>
      </c>
    </row>
    <row r="92" spans="1:3" x14ac:dyDescent="0.25">
      <c r="A92">
        <v>48</v>
      </c>
      <c r="B92" s="1">
        <v>22.22222</v>
      </c>
      <c r="C92" s="1">
        <f t="shared" si="1"/>
        <v>1066.6665600000001</v>
      </c>
    </row>
    <row r="93" spans="1:3" x14ac:dyDescent="0.25">
      <c r="A93">
        <v>74</v>
      </c>
      <c r="B93" s="1">
        <v>22.22222</v>
      </c>
      <c r="C93" s="1">
        <f t="shared" si="1"/>
        <v>1644.4442799999999</v>
      </c>
    </row>
    <row r="94" spans="1:3" x14ac:dyDescent="0.25">
      <c r="A94">
        <v>48</v>
      </c>
      <c r="B94" s="1">
        <v>22.22222</v>
      </c>
      <c r="C94" s="1">
        <f t="shared" si="1"/>
        <v>1066.6665600000001</v>
      </c>
    </row>
    <row r="95" spans="1:3" x14ac:dyDescent="0.25">
      <c r="A95">
        <v>54</v>
      </c>
      <c r="B95" s="1">
        <v>22.22222</v>
      </c>
      <c r="C95" s="1">
        <f t="shared" si="1"/>
        <v>1199.9998800000001</v>
      </c>
    </row>
    <row r="96" spans="1:3" x14ac:dyDescent="0.25">
      <c r="A96">
        <v>40</v>
      </c>
      <c r="B96" s="1">
        <v>22.22222</v>
      </c>
      <c r="C96" s="1">
        <f t="shared" si="1"/>
        <v>888.88879999999995</v>
      </c>
    </row>
    <row r="97" spans="1:3" x14ac:dyDescent="0.25">
      <c r="A97">
        <v>51</v>
      </c>
      <c r="B97" s="1">
        <v>22.22222</v>
      </c>
      <c r="C97" s="1">
        <f t="shared" si="1"/>
        <v>1133.33322</v>
      </c>
    </row>
    <row r="98" spans="1:3" x14ac:dyDescent="0.25">
      <c r="A98">
        <v>35</v>
      </c>
      <c r="B98" s="1">
        <v>22.22222</v>
      </c>
      <c r="C98" s="1">
        <f t="shared" si="1"/>
        <v>777.77769999999998</v>
      </c>
    </row>
    <row r="99" spans="1:3" x14ac:dyDescent="0.25">
      <c r="A99">
        <v>27</v>
      </c>
      <c r="B99" s="1">
        <v>22.22222</v>
      </c>
      <c r="C99" s="1">
        <f t="shared" si="1"/>
        <v>599.99994000000004</v>
      </c>
    </row>
    <row r="100" spans="1:3" x14ac:dyDescent="0.25">
      <c r="A100">
        <v>50</v>
      </c>
      <c r="B100" s="1">
        <v>22.22222</v>
      </c>
      <c r="C100" s="1">
        <f t="shared" si="1"/>
        <v>1111.1110000000001</v>
      </c>
    </row>
    <row r="101" spans="1:3" x14ac:dyDescent="0.25">
      <c r="A101">
        <v>38</v>
      </c>
      <c r="B101" s="1">
        <v>22.22222</v>
      </c>
      <c r="C101" s="1">
        <f t="shared" si="1"/>
        <v>844.44435999999996</v>
      </c>
    </row>
    <row r="102" spans="1:3" x14ac:dyDescent="0.25">
      <c r="A102">
        <v>43</v>
      </c>
      <c r="B102" s="1">
        <v>22.22222</v>
      </c>
      <c r="C102" s="1">
        <f t="shared" si="1"/>
        <v>955.55546000000004</v>
      </c>
    </row>
    <row r="103" spans="1:3" x14ac:dyDescent="0.25">
      <c r="A103">
        <v>50</v>
      </c>
      <c r="B103" s="1">
        <v>22.22222</v>
      </c>
      <c r="C103" s="1">
        <f t="shared" si="1"/>
        <v>1111.1110000000001</v>
      </c>
    </row>
    <row r="104" spans="1:3" x14ac:dyDescent="0.25">
      <c r="A104">
        <v>61</v>
      </c>
      <c r="B104" s="1">
        <v>22.22222</v>
      </c>
      <c r="C104" s="1">
        <f t="shared" si="1"/>
        <v>1355.5554199999999</v>
      </c>
    </row>
    <row r="105" spans="1:3" x14ac:dyDescent="0.25">
      <c r="A105">
        <v>41</v>
      </c>
      <c r="B105" s="1">
        <v>22.22222</v>
      </c>
      <c r="C105" s="1">
        <f t="shared" si="1"/>
        <v>911.11102000000005</v>
      </c>
    </row>
    <row r="106" spans="1:3" x14ac:dyDescent="0.25">
      <c r="A106">
        <v>49</v>
      </c>
      <c r="B106" s="1">
        <v>22.22222</v>
      </c>
      <c r="C106" s="1">
        <f t="shared" si="1"/>
        <v>1088.88878</v>
      </c>
    </row>
    <row r="107" spans="1:3" x14ac:dyDescent="0.25">
      <c r="A107">
        <v>58</v>
      </c>
      <c r="B107" s="1">
        <v>22.22222</v>
      </c>
      <c r="C107" s="1">
        <f t="shared" si="1"/>
        <v>1288.88876</v>
      </c>
    </row>
    <row r="108" spans="1:3" x14ac:dyDescent="0.25">
      <c r="A108">
        <v>46</v>
      </c>
      <c r="B108" s="1">
        <v>22.22222</v>
      </c>
      <c r="C108" s="1">
        <f t="shared" si="1"/>
        <v>1022.22212</v>
      </c>
    </row>
    <row r="109" spans="1:3" x14ac:dyDescent="0.25">
      <c r="A109">
        <v>24</v>
      </c>
      <c r="B109" s="1">
        <v>22.22222</v>
      </c>
      <c r="C109" s="1">
        <f t="shared" si="1"/>
        <v>533.33328000000006</v>
      </c>
    </row>
    <row r="110" spans="1:3" x14ac:dyDescent="0.25">
      <c r="A110">
        <v>35</v>
      </c>
      <c r="B110" s="1">
        <v>22.22222</v>
      </c>
      <c r="C110" s="1">
        <f t="shared" si="1"/>
        <v>777.77769999999998</v>
      </c>
    </row>
    <row r="111" spans="1:3" x14ac:dyDescent="0.25">
      <c r="A111">
        <v>48</v>
      </c>
      <c r="B111" s="1">
        <v>22.22222</v>
      </c>
      <c r="C111" s="1">
        <f t="shared" si="1"/>
        <v>1066.6665600000001</v>
      </c>
    </row>
    <row r="112" spans="1:3" x14ac:dyDescent="0.25">
      <c r="A112">
        <v>50</v>
      </c>
      <c r="B112" s="1">
        <v>22.22222</v>
      </c>
      <c r="C112" s="1">
        <f t="shared" si="1"/>
        <v>1111.1110000000001</v>
      </c>
    </row>
    <row r="113" spans="1:3" x14ac:dyDescent="0.25">
      <c r="A113">
        <v>30</v>
      </c>
      <c r="B113" s="1">
        <v>22.22222</v>
      </c>
      <c r="C113" s="1">
        <f t="shared" si="1"/>
        <v>666.66660000000002</v>
      </c>
    </row>
    <row r="114" spans="1:3" x14ac:dyDescent="0.25">
      <c r="A114">
        <v>43</v>
      </c>
      <c r="B114" s="1">
        <v>22.22222</v>
      </c>
      <c r="C114" s="1">
        <f t="shared" si="1"/>
        <v>955.55546000000004</v>
      </c>
    </row>
    <row r="115" spans="1:3" x14ac:dyDescent="0.25">
      <c r="A115">
        <v>47</v>
      </c>
      <c r="B115" s="1">
        <v>22.22222</v>
      </c>
      <c r="C115" s="1">
        <f t="shared" si="1"/>
        <v>1044.44434</v>
      </c>
    </row>
    <row r="116" spans="1:3" x14ac:dyDescent="0.25">
      <c r="A116">
        <v>61</v>
      </c>
      <c r="B116" s="1">
        <v>22.22222</v>
      </c>
      <c r="C116" s="1">
        <f t="shared" si="1"/>
        <v>1355.5554199999999</v>
      </c>
    </row>
    <row r="117" spans="1:3" x14ac:dyDescent="0.25">
      <c r="A117">
        <v>22</v>
      </c>
      <c r="B117" s="1">
        <v>22.22222</v>
      </c>
      <c r="C117" s="1">
        <f t="shared" si="1"/>
        <v>488.88884000000002</v>
      </c>
    </row>
    <row r="118" spans="1:3" x14ac:dyDescent="0.25">
      <c r="A118">
        <v>47</v>
      </c>
      <c r="B118" s="1">
        <v>22.22222</v>
      </c>
      <c r="C118" s="1">
        <f t="shared" si="1"/>
        <v>1044.44434</v>
      </c>
    </row>
    <row r="119" spans="1:3" x14ac:dyDescent="0.25">
      <c r="A119">
        <v>50</v>
      </c>
      <c r="B119" s="1">
        <v>22.22222</v>
      </c>
      <c r="C119" s="1">
        <f t="shared" si="1"/>
        <v>1111.1110000000001</v>
      </c>
    </row>
    <row r="120" spans="1:3" x14ac:dyDescent="0.25">
      <c r="A120">
        <v>33</v>
      </c>
      <c r="B120" s="1">
        <v>22.22222</v>
      </c>
      <c r="C120" s="1">
        <f t="shared" si="1"/>
        <v>733.33326</v>
      </c>
    </row>
    <row r="121" spans="1:3" x14ac:dyDescent="0.25">
      <c r="A121">
        <v>57</v>
      </c>
      <c r="B121" s="1">
        <v>22.22222</v>
      </c>
      <c r="C121" s="1">
        <f t="shared" si="1"/>
        <v>1266.6665399999999</v>
      </c>
    </row>
    <row r="122" spans="1:3" x14ac:dyDescent="0.25">
      <c r="A122">
        <v>54</v>
      </c>
      <c r="B122" s="1">
        <v>22.22222</v>
      </c>
      <c r="C122" s="1">
        <f t="shared" si="1"/>
        <v>1199.9998800000001</v>
      </c>
    </row>
    <row r="123" spans="1:3" x14ac:dyDescent="0.25">
      <c r="A123">
        <v>56</v>
      </c>
      <c r="B123" s="1">
        <v>22.22222</v>
      </c>
      <c r="C123" s="1">
        <f t="shared" si="1"/>
        <v>1244.4443200000001</v>
      </c>
    </row>
    <row r="124" spans="1:3" x14ac:dyDescent="0.25">
      <c r="A124">
        <v>49</v>
      </c>
      <c r="B124" s="1">
        <v>22.22222</v>
      </c>
      <c r="C124" s="1">
        <f t="shared" si="1"/>
        <v>1088.88878</v>
      </c>
    </row>
    <row r="125" spans="1:3" x14ac:dyDescent="0.25">
      <c r="A125">
        <v>43</v>
      </c>
      <c r="B125" s="1">
        <v>22.22222</v>
      </c>
      <c r="C125" s="1">
        <f t="shared" si="1"/>
        <v>955.55546000000004</v>
      </c>
    </row>
    <row r="126" spans="1:3" x14ac:dyDescent="0.25">
      <c r="A126">
        <v>43</v>
      </c>
      <c r="B126" s="1">
        <v>22.22222</v>
      </c>
      <c r="C126" s="1">
        <f t="shared" si="1"/>
        <v>955.55546000000004</v>
      </c>
    </row>
    <row r="127" spans="1:3" x14ac:dyDescent="0.25">
      <c r="A127">
        <v>48</v>
      </c>
      <c r="B127" s="1">
        <v>22.22222</v>
      </c>
      <c r="C127" s="1">
        <f t="shared" si="1"/>
        <v>1066.6665600000001</v>
      </c>
    </row>
    <row r="128" spans="1:3" x14ac:dyDescent="0.25">
      <c r="A128">
        <v>24</v>
      </c>
      <c r="B128" s="1">
        <v>22.22222</v>
      </c>
      <c r="C128" s="1">
        <f t="shared" si="1"/>
        <v>533.33328000000006</v>
      </c>
    </row>
    <row r="129" spans="1:3" x14ac:dyDescent="0.25">
      <c r="A129">
        <v>41</v>
      </c>
      <c r="B129" s="1">
        <v>22.22222</v>
      </c>
      <c r="C129" s="1">
        <f t="shared" si="1"/>
        <v>911.11102000000005</v>
      </c>
    </row>
    <row r="130" spans="1:3" x14ac:dyDescent="0.25">
      <c r="A130">
        <v>40</v>
      </c>
      <c r="B130" s="1">
        <v>22.22222</v>
      </c>
      <c r="C130" s="1">
        <f t="shared" si="1"/>
        <v>888.88879999999995</v>
      </c>
    </row>
    <row r="131" spans="1:3" x14ac:dyDescent="0.25">
      <c r="A131">
        <v>42</v>
      </c>
      <c r="B131" s="1">
        <v>22.22222</v>
      </c>
      <c r="C131" s="1">
        <f t="shared" si="1"/>
        <v>933.33324000000005</v>
      </c>
    </row>
    <row r="132" spans="1:3" x14ac:dyDescent="0.25">
      <c r="A132">
        <v>40</v>
      </c>
      <c r="B132" s="1">
        <v>22.22222</v>
      </c>
      <c r="C132" s="1">
        <f t="shared" si="1"/>
        <v>888.88879999999995</v>
      </c>
    </row>
    <row r="133" spans="1:3" x14ac:dyDescent="0.25">
      <c r="A133">
        <v>50</v>
      </c>
      <c r="B133" s="1">
        <v>22.22222</v>
      </c>
      <c r="C133" s="1">
        <f t="shared" ref="C133:C196" si="2">A133*B133</f>
        <v>1111.1110000000001</v>
      </c>
    </row>
    <row r="134" spans="1:3" x14ac:dyDescent="0.25">
      <c r="A134">
        <v>44</v>
      </c>
      <c r="B134" s="1">
        <v>22.22222</v>
      </c>
      <c r="C134" s="1">
        <f t="shared" si="2"/>
        <v>977.77768000000003</v>
      </c>
    </row>
    <row r="135" spans="1:3" x14ac:dyDescent="0.25">
      <c r="A135">
        <v>49</v>
      </c>
      <c r="B135" s="1">
        <v>22.22222</v>
      </c>
      <c r="C135" s="1">
        <f t="shared" si="2"/>
        <v>1088.88878</v>
      </c>
    </row>
    <row r="136" spans="1:3" x14ac:dyDescent="0.25">
      <c r="A136">
        <v>50</v>
      </c>
      <c r="B136" s="1">
        <v>22.22222</v>
      </c>
      <c r="C136" s="1">
        <f t="shared" si="2"/>
        <v>1111.1110000000001</v>
      </c>
    </row>
    <row r="137" spans="1:3" x14ac:dyDescent="0.25">
      <c r="A137">
        <v>46</v>
      </c>
      <c r="B137" s="1">
        <v>22.22222</v>
      </c>
      <c r="C137" s="1">
        <f t="shared" si="2"/>
        <v>1022.22212</v>
      </c>
    </row>
    <row r="138" spans="1:3" x14ac:dyDescent="0.25">
      <c r="A138">
        <v>47</v>
      </c>
      <c r="B138" s="1">
        <v>22.22222</v>
      </c>
      <c r="C138" s="1">
        <f t="shared" si="2"/>
        <v>1044.44434</v>
      </c>
    </row>
    <row r="139" spans="1:3" x14ac:dyDescent="0.25">
      <c r="A139">
        <v>67</v>
      </c>
      <c r="B139" s="1">
        <v>22.22222</v>
      </c>
      <c r="C139" s="1">
        <f t="shared" si="2"/>
        <v>1488.8887400000001</v>
      </c>
    </row>
    <row r="140" spans="1:3" x14ac:dyDescent="0.25">
      <c r="A140">
        <v>42</v>
      </c>
      <c r="B140" s="1">
        <v>22.22222</v>
      </c>
      <c r="C140" s="1">
        <f t="shared" si="2"/>
        <v>933.33324000000005</v>
      </c>
    </row>
    <row r="141" spans="1:3" x14ac:dyDescent="0.25">
      <c r="A141">
        <v>42</v>
      </c>
      <c r="B141" s="1">
        <v>22.22222</v>
      </c>
      <c r="C141" s="1">
        <f t="shared" si="2"/>
        <v>933.33324000000005</v>
      </c>
    </row>
    <row r="142" spans="1:3" x14ac:dyDescent="0.25">
      <c r="A142">
        <v>42</v>
      </c>
      <c r="B142" s="1">
        <v>22.22222</v>
      </c>
      <c r="C142" s="1">
        <f t="shared" si="2"/>
        <v>933.33324000000005</v>
      </c>
    </row>
    <row r="143" spans="1:3" x14ac:dyDescent="0.25">
      <c r="A143">
        <v>44</v>
      </c>
      <c r="B143" s="1">
        <v>22.22222</v>
      </c>
      <c r="C143" s="1">
        <f t="shared" si="2"/>
        <v>977.77768000000003</v>
      </c>
    </row>
    <row r="144" spans="1:3" x14ac:dyDescent="0.25">
      <c r="A144">
        <v>45</v>
      </c>
      <c r="B144" s="1">
        <v>22.22222</v>
      </c>
      <c r="C144" s="1">
        <f t="shared" si="2"/>
        <v>999.99990000000003</v>
      </c>
    </row>
    <row r="145" spans="1:3" x14ac:dyDescent="0.25">
      <c r="A145">
        <v>49</v>
      </c>
      <c r="B145" s="1">
        <v>22.22222</v>
      </c>
      <c r="C145" s="1">
        <f t="shared" si="2"/>
        <v>1088.88878</v>
      </c>
    </row>
    <row r="146" spans="1:3" x14ac:dyDescent="0.25">
      <c r="A146">
        <v>45</v>
      </c>
      <c r="B146" s="1">
        <v>22.22222</v>
      </c>
      <c r="C146" s="1">
        <f t="shared" si="2"/>
        <v>999.99990000000003</v>
      </c>
    </row>
    <row r="147" spans="1:3" x14ac:dyDescent="0.25">
      <c r="A147">
        <v>57</v>
      </c>
      <c r="B147" s="1">
        <v>22.22222</v>
      </c>
      <c r="C147" s="1">
        <f t="shared" si="2"/>
        <v>1266.6665399999999</v>
      </c>
    </row>
    <row r="148" spans="1:3" x14ac:dyDescent="0.25">
      <c r="A148">
        <v>57</v>
      </c>
      <c r="B148" s="1">
        <v>22.22222</v>
      </c>
      <c r="C148" s="1">
        <f t="shared" si="2"/>
        <v>1266.6665399999999</v>
      </c>
    </row>
    <row r="149" spans="1:3" x14ac:dyDescent="0.25">
      <c r="A149">
        <v>43</v>
      </c>
      <c r="B149" s="1">
        <v>22.22222</v>
      </c>
      <c r="C149" s="1">
        <f t="shared" si="2"/>
        <v>955.55546000000004</v>
      </c>
    </row>
    <row r="150" spans="1:3" x14ac:dyDescent="0.25">
      <c r="A150">
        <v>62</v>
      </c>
      <c r="B150" s="1">
        <v>22.22222</v>
      </c>
      <c r="C150" s="1">
        <f t="shared" si="2"/>
        <v>1377.77764</v>
      </c>
    </row>
    <row r="151" spans="1:3" x14ac:dyDescent="0.25">
      <c r="A151">
        <v>34</v>
      </c>
      <c r="B151" s="1">
        <v>22.22222</v>
      </c>
      <c r="C151" s="1">
        <f t="shared" si="2"/>
        <v>755.55547999999999</v>
      </c>
    </row>
    <row r="152" spans="1:3" x14ac:dyDescent="0.25">
      <c r="A152">
        <v>46</v>
      </c>
      <c r="B152" s="1">
        <v>22.22222</v>
      </c>
      <c r="C152" s="1">
        <f t="shared" si="2"/>
        <v>1022.22212</v>
      </c>
    </row>
    <row r="153" spans="1:3" x14ac:dyDescent="0.25">
      <c r="A153">
        <v>40</v>
      </c>
      <c r="B153" s="1">
        <v>22.22222</v>
      </c>
      <c r="C153" s="1">
        <f t="shared" si="2"/>
        <v>888.88879999999995</v>
      </c>
    </row>
    <row r="154" spans="1:3" x14ac:dyDescent="0.25">
      <c r="A154">
        <v>50</v>
      </c>
      <c r="B154" s="1">
        <v>22.22222</v>
      </c>
      <c r="C154" s="1">
        <f t="shared" si="2"/>
        <v>1111.1110000000001</v>
      </c>
    </row>
    <row r="155" spans="1:3" x14ac:dyDescent="0.25">
      <c r="A155">
        <v>44</v>
      </c>
      <c r="B155" s="1">
        <v>22.22222</v>
      </c>
      <c r="C155" s="1">
        <f t="shared" si="2"/>
        <v>977.77768000000003</v>
      </c>
    </row>
    <row r="156" spans="1:3" x14ac:dyDescent="0.25">
      <c r="A156">
        <v>35</v>
      </c>
      <c r="B156" s="1">
        <v>22.22222</v>
      </c>
      <c r="C156" s="1">
        <f t="shared" si="2"/>
        <v>777.77769999999998</v>
      </c>
    </row>
    <row r="157" spans="1:3" x14ac:dyDescent="0.25">
      <c r="A157">
        <v>21</v>
      </c>
      <c r="B157" s="1">
        <v>22.22222</v>
      </c>
      <c r="C157" s="1">
        <f t="shared" si="2"/>
        <v>466.66662000000002</v>
      </c>
    </row>
    <row r="158" spans="1:3" x14ac:dyDescent="0.25">
      <c r="A158">
        <v>65</v>
      </c>
      <c r="B158" s="1">
        <v>22.22222</v>
      </c>
      <c r="C158" s="1">
        <f t="shared" si="2"/>
        <v>1444.4443000000001</v>
      </c>
    </row>
    <row r="159" spans="1:3" x14ac:dyDescent="0.25">
      <c r="A159">
        <v>53</v>
      </c>
      <c r="B159" s="1">
        <v>22.22222</v>
      </c>
      <c r="C159" s="1">
        <f t="shared" si="2"/>
        <v>1177.77766</v>
      </c>
    </row>
    <row r="160" spans="1:3" x14ac:dyDescent="0.25">
      <c r="A160">
        <v>40</v>
      </c>
      <c r="B160" s="1">
        <v>22.22222</v>
      </c>
      <c r="C160" s="1">
        <f t="shared" si="2"/>
        <v>888.88879999999995</v>
      </c>
    </row>
    <row r="161" spans="1:3" x14ac:dyDescent="0.25">
      <c r="A161">
        <v>64</v>
      </c>
      <c r="B161" s="1">
        <v>22.22222</v>
      </c>
      <c r="C161" s="1">
        <f t="shared" si="2"/>
        <v>1422.22208</v>
      </c>
    </row>
    <row r="162" spans="1:3" x14ac:dyDescent="0.25">
      <c r="A162">
        <v>44</v>
      </c>
      <c r="B162" s="1">
        <v>22.22222</v>
      </c>
      <c r="C162" s="1">
        <f t="shared" si="2"/>
        <v>977.77768000000003</v>
      </c>
    </row>
    <row r="163" spans="1:3" x14ac:dyDescent="0.25">
      <c r="A163">
        <v>35</v>
      </c>
      <c r="B163" s="1">
        <v>22.22222</v>
      </c>
      <c r="C163" s="1">
        <f t="shared" si="2"/>
        <v>777.77769999999998</v>
      </c>
    </row>
    <row r="164" spans="1:3" x14ac:dyDescent="0.25">
      <c r="A164">
        <v>60</v>
      </c>
      <c r="B164" s="1">
        <v>22.22222</v>
      </c>
      <c r="C164" s="1">
        <f t="shared" si="2"/>
        <v>1333.3332</v>
      </c>
    </row>
    <row r="165" spans="1:3" x14ac:dyDescent="0.25">
      <c r="A165">
        <v>37</v>
      </c>
      <c r="B165" s="1">
        <v>22.22222</v>
      </c>
      <c r="C165" s="1">
        <f t="shared" si="2"/>
        <v>822.22213999999997</v>
      </c>
    </row>
    <row r="166" spans="1:3" x14ac:dyDescent="0.25">
      <c r="A166">
        <v>49</v>
      </c>
      <c r="B166" s="1">
        <v>22.22222</v>
      </c>
      <c r="C166" s="1">
        <f t="shared" si="2"/>
        <v>1088.88878</v>
      </c>
    </row>
    <row r="167" spans="1:3" x14ac:dyDescent="0.25">
      <c r="A167">
        <v>45</v>
      </c>
      <c r="B167" s="1">
        <v>22.22222</v>
      </c>
      <c r="C167" s="1">
        <f t="shared" si="2"/>
        <v>999.99990000000003</v>
      </c>
    </row>
    <row r="168" spans="1:3" x14ac:dyDescent="0.25">
      <c r="A168">
        <v>57</v>
      </c>
      <c r="B168" s="1">
        <v>22.22222</v>
      </c>
      <c r="C168" s="1">
        <f t="shared" si="2"/>
        <v>1266.6665399999999</v>
      </c>
    </row>
    <row r="169" spans="1:3" x14ac:dyDescent="0.25">
      <c r="A169">
        <v>18</v>
      </c>
      <c r="B169" s="1">
        <v>22.22222</v>
      </c>
      <c r="C169" s="1">
        <f t="shared" si="2"/>
        <v>399.99995999999999</v>
      </c>
    </row>
    <row r="170" spans="1:3" x14ac:dyDescent="0.25">
      <c r="A170">
        <v>29</v>
      </c>
      <c r="B170" s="1">
        <v>22.22222</v>
      </c>
      <c r="C170" s="1">
        <f t="shared" si="2"/>
        <v>644.44438000000002</v>
      </c>
    </row>
    <row r="171" spans="1:3" x14ac:dyDescent="0.25">
      <c r="A171">
        <v>41</v>
      </c>
      <c r="B171" s="1">
        <v>22.22222</v>
      </c>
      <c r="C171" s="1">
        <f t="shared" si="2"/>
        <v>911.11102000000005</v>
      </c>
    </row>
    <row r="172" spans="1:3" x14ac:dyDescent="0.25">
      <c r="A172">
        <v>57</v>
      </c>
      <c r="B172" s="1">
        <v>22.22222</v>
      </c>
      <c r="C172" s="1">
        <f t="shared" si="2"/>
        <v>1266.6665399999999</v>
      </c>
    </row>
    <row r="173" spans="1:3" x14ac:dyDescent="0.25">
      <c r="A173">
        <v>23</v>
      </c>
      <c r="B173" s="1">
        <v>22.22222</v>
      </c>
      <c r="C173" s="1">
        <f t="shared" si="2"/>
        <v>511.11106000000001</v>
      </c>
    </row>
    <row r="174" spans="1:3" x14ac:dyDescent="0.25">
      <c r="A174">
        <v>48</v>
      </c>
      <c r="B174" s="1">
        <v>22.22222</v>
      </c>
      <c r="C174" s="1">
        <f t="shared" si="2"/>
        <v>1066.6665600000001</v>
      </c>
    </row>
    <row r="175" spans="1:3" x14ac:dyDescent="0.25">
      <c r="A175">
        <v>26</v>
      </c>
      <c r="B175" s="1">
        <v>22.22222</v>
      </c>
      <c r="C175" s="1">
        <f t="shared" si="2"/>
        <v>577.77772000000004</v>
      </c>
    </row>
    <row r="176" spans="1:3" x14ac:dyDescent="0.25">
      <c r="A176">
        <v>16</v>
      </c>
      <c r="B176" s="1">
        <v>22.22222</v>
      </c>
      <c r="C176" s="1">
        <f t="shared" si="2"/>
        <v>355.55552</v>
      </c>
    </row>
    <row r="177" spans="1:3" x14ac:dyDescent="0.25">
      <c r="A177">
        <v>33</v>
      </c>
      <c r="B177" s="1">
        <v>22.22222</v>
      </c>
      <c r="C177" s="1">
        <f t="shared" si="2"/>
        <v>733.33326</v>
      </c>
    </row>
    <row r="178" spans="1:3" x14ac:dyDescent="0.25">
      <c r="A178">
        <v>52</v>
      </c>
      <c r="B178" s="1">
        <v>22.22222</v>
      </c>
      <c r="C178" s="1">
        <f t="shared" si="2"/>
        <v>1155.5554400000001</v>
      </c>
    </row>
    <row r="179" spans="1:3" x14ac:dyDescent="0.25">
      <c r="A179">
        <v>52</v>
      </c>
      <c r="B179" s="1">
        <v>22.22222</v>
      </c>
      <c r="C179" s="1">
        <f t="shared" si="2"/>
        <v>1155.5554400000001</v>
      </c>
    </row>
    <row r="180" spans="1:3" x14ac:dyDescent="0.25">
      <c r="A180">
        <v>24</v>
      </c>
      <c r="B180" s="1">
        <v>22.22222</v>
      </c>
      <c r="C180" s="1">
        <f t="shared" si="2"/>
        <v>533.33328000000006</v>
      </c>
    </row>
    <row r="181" spans="1:3" x14ac:dyDescent="0.25">
      <c r="A181">
        <v>47</v>
      </c>
      <c r="B181" s="1">
        <v>22.22222</v>
      </c>
      <c r="C181" s="1">
        <f t="shared" si="2"/>
        <v>1044.44434</v>
      </c>
    </row>
    <row r="182" spans="1:3" x14ac:dyDescent="0.25">
      <c r="A182">
        <v>53</v>
      </c>
      <c r="B182" s="1">
        <v>22.22222</v>
      </c>
      <c r="C182" s="1">
        <f t="shared" si="2"/>
        <v>1177.77766</v>
      </c>
    </row>
    <row r="183" spans="1:3" x14ac:dyDescent="0.25">
      <c r="A183">
        <v>50</v>
      </c>
      <c r="B183" s="1">
        <v>22.22222</v>
      </c>
      <c r="C183" s="1">
        <f t="shared" si="2"/>
        <v>1111.1110000000001</v>
      </c>
    </row>
    <row r="184" spans="1:3" x14ac:dyDescent="0.25">
      <c r="A184">
        <v>53</v>
      </c>
      <c r="B184" s="1">
        <v>22.22222</v>
      </c>
      <c r="C184" s="1">
        <f t="shared" si="2"/>
        <v>1177.77766</v>
      </c>
    </row>
    <row r="185" spans="1:3" x14ac:dyDescent="0.25">
      <c r="A185">
        <v>41</v>
      </c>
      <c r="B185" s="1">
        <v>22.22222</v>
      </c>
      <c r="C185" s="1">
        <f t="shared" si="2"/>
        <v>911.11102000000005</v>
      </c>
    </row>
    <row r="186" spans="1:3" x14ac:dyDescent="0.25">
      <c r="A186">
        <v>59</v>
      </c>
      <c r="B186" s="1">
        <v>22.22222</v>
      </c>
      <c r="C186" s="1">
        <f t="shared" si="2"/>
        <v>1311.1109799999999</v>
      </c>
    </row>
    <row r="187" spans="1:3" x14ac:dyDescent="0.25">
      <c r="A187">
        <v>46</v>
      </c>
      <c r="B187" s="1">
        <v>22.22222</v>
      </c>
      <c r="C187" s="1">
        <f t="shared" si="2"/>
        <v>1022.22212</v>
      </c>
    </row>
    <row r="188" spans="1:3" x14ac:dyDescent="0.25">
      <c r="A188">
        <v>55</v>
      </c>
      <c r="B188" s="1">
        <v>22.22222</v>
      </c>
      <c r="C188" s="1">
        <f t="shared" si="2"/>
        <v>1222.2221</v>
      </c>
    </row>
    <row r="189" spans="1:3" x14ac:dyDescent="0.25">
      <c r="A189">
        <v>73</v>
      </c>
      <c r="B189" s="1">
        <v>22.22222</v>
      </c>
      <c r="C189" s="1">
        <f t="shared" si="2"/>
        <v>1622.2220600000001</v>
      </c>
    </row>
    <row r="190" spans="1:3" x14ac:dyDescent="0.25">
      <c r="A190">
        <v>47</v>
      </c>
      <c r="B190" s="1">
        <v>22.22222</v>
      </c>
      <c r="C190" s="1">
        <f t="shared" si="2"/>
        <v>1044.44434</v>
      </c>
    </row>
    <row r="191" spans="1:3" x14ac:dyDescent="0.25">
      <c r="A191">
        <v>48</v>
      </c>
      <c r="B191" s="1">
        <v>22.22222</v>
      </c>
      <c r="C191" s="1">
        <f t="shared" si="2"/>
        <v>1066.6665600000001</v>
      </c>
    </row>
    <row r="192" spans="1:3" x14ac:dyDescent="0.25">
      <c r="A192">
        <v>51</v>
      </c>
      <c r="B192" s="1">
        <v>22.22222</v>
      </c>
      <c r="C192" s="1">
        <f t="shared" si="2"/>
        <v>1133.33322</v>
      </c>
    </row>
    <row r="193" spans="1:3" x14ac:dyDescent="0.25">
      <c r="A193">
        <v>29</v>
      </c>
      <c r="B193" s="1">
        <v>22.22222</v>
      </c>
      <c r="C193" s="1">
        <f t="shared" si="2"/>
        <v>644.44438000000002</v>
      </c>
    </row>
    <row r="194" spans="1:3" x14ac:dyDescent="0.25">
      <c r="A194">
        <v>48</v>
      </c>
      <c r="B194" s="1">
        <v>22.22222</v>
      </c>
      <c r="C194" s="1">
        <f t="shared" si="2"/>
        <v>1066.6665600000001</v>
      </c>
    </row>
    <row r="195" spans="1:3" x14ac:dyDescent="0.25">
      <c r="A195">
        <v>45</v>
      </c>
      <c r="B195" s="1">
        <v>22.22222</v>
      </c>
      <c r="C195" s="1">
        <f t="shared" si="2"/>
        <v>999.99990000000003</v>
      </c>
    </row>
    <row r="196" spans="1:3" x14ac:dyDescent="0.25">
      <c r="A196">
        <v>61</v>
      </c>
      <c r="B196" s="1">
        <v>22.22222</v>
      </c>
      <c r="C196" s="1">
        <f t="shared" si="2"/>
        <v>1355.5554199999999</v>
      </c>
    </row>
    <row r="197" spans="1:3" x14ac:dyDescent="0.25">
      <c r="A197">
        <v>45</v>
      </c>
      <c r="B197" s="1">
        <v>22.22222</v>
      </c>
      <c r="C197" s="1">
        <f t="shared" ref="C197:C230" si="3">A197*B197</f>
        <v>999.99990000000003</v>
      </c>
    </row>
    <row r="198" spans="1:3" x14ac:dyDescent="0.25">
      <c r="A198">
        <v>34</v>
      </c>
      <c r="B198" s="1">
        <v>22.22222</v>
      </c>
      <c r="C198" s="1">
        <f t="shared" si="3"/>
        <v>755.55547999999999</v>
      </c>
    </row>
    <row r="199" spans="1:3" x14ac:dyDescent="0.25">
      <c r="A199">
        <v>41</v>
      </c>
      <c r="B199" s="1">
        <v>22.22222</v>
      </c>
      <c r="C199" s="1">
        <f t="shared" si="3"/>
        <v>911.11102000000005</v>
      </c>
    </row>
    <row r="200" spans="1:3" x14ac:dyDescent="0.25">
      <c r="A200">
        <v>20</v>
      </c>
      <c r="B200" s="1">
        <v>22.22222</v>
      </c>
      <c r="C200" s="1">
        <f t="shared" si="3"/>
        <v>444.44439999999997</v>
      </c>
    </row>
    <row r="201" spans="1:3" x14ac:dyDescent="0.25">
      <c r="A201">
        <v>47</v>
      </c>
      <c r="B201" s="1">
        <v>22.22222</v>
      </c>
      <c r="C201" s="1">
        <f t="shared" si="3"/>
        <v>1044.44434</v>
      </c>
    </row>
    <row r="202" spans="1:3" x14ac:dyDescent="0.25">
      <c r="A202">
        <v>45</v>
      </c>
      <c r="B202" s="1">
        <v>22.22222</v>
      </c>
      <c r="C202" s="1">
        <f t="shared" si="3"/>
        <v>999.99990000000003</v>
      </c>
    </row>
    <row r="203" spans="1:3" x14ac:dyDescent="0.25">
      <c r="A203">
        <v>40</v>
      </c>
      <c r="B203" s="1">
        <v>22.22222</v>
      </c>
      <c r="C203" s="1">
        <f t="shared" si="3"/>
        <v>888.88879999999995</v>
      </c>
    </row>
    <row r="204" spans="1:3" x14ac:dyDescent="0.25">
      <c r="A204">
        <v>55</v>
      </c>
      <c r="B204" s="1">
        <v>22.22222</v>
      </c>
      <c r="C204" s="1">
        <f t="shared" si="3"/>
        <v>1222.2221</v>
      </c>
    </row>
    <row r="205" spans="1:3" x14ac:dyDescent="0.25">
      <c r="A205">
        <v>32</v>
      </c>
      <c r="B205" s="1">
        <v>22.22222</v>
      </c>
      <c r="C205" s="1">
        <f t="shared" si="3"/>
        <v>711.11104</v>
      </c>
    </row>
    <row r="206" spans="1:3" x14ac:dyDescent="0.25">
      <c r="A206">
        <v>42</v>
      </c>
      <c r="B206" s="1">
        <v>22.22222</v>
      </c>
      <c r="C206" s="1">
        <f t="shared" si="3"/>
        <v>933.33324000000005</v>
      </c>
    </row>
    <row r="207" spans="1:3" x14ac:dyDescent="0.25">
      <c r="A207">
        <v>52</v>
      </c>
      <c r="B207" s="1">
        <v>22.22222</v>
      </c>
      <c r="C207" s="1">
        <f t="shared" si="3"/>
        <v>1155.5554400000001</v>
      </c>
    </row>
    <row r="208" spans="1:3" x14ac:dyDescent="0.25">
      <c r="A208">
        <v>32</v>
      </c>
      <c r="B208" s="1">
        <v>22.22222</v>
      </c>
      <c r="C208" s="1">
        <f t="shared" si="3"/>
        <v>711.11104</v>
      </c>
    </row>
    <row r="209" spans="1:3" x14ac:dyDescent="0.25">
      <c r="A209">
        <v>40</v>
      </c>
      <c r="B209" s="1">
        <v>22.22222</v>
      </c>
      <c r="C209" s="1">
        <f t="shared" si="3"/>
        <v>888.88879999999995</v>
      </c>
    </row>
    <row r="210" spans="1:3" x14ac:dyDescent="0.25">
      <c r="A210">
        <v>40</v>
      </c>
      <c r="B210" s="1">
        <v>22.22222</v>
      </c>
      <c r="C210" s="1">
        <f t="shared" si="3"/>
        <v>888.88879999999995</v>
      </c>
    </row>
    <row r="211" spans="1:3" x14ac:dyDescent="0.25">
      <c r="A211">
        <v>45</v>
      </c>
      <c r="B211" s="1">
        <v>22.22222</v>
      </c>
      <c r="C211" s="1">
        <f t="shared" si="3"/>
        <v>999.99990000000003</v>
      </c>
    </row>
    <row r="212" spans="1:3" x14ac:dyDescent="0.25">
      <c r="A212">
        <v>39</v>
      </c>
      <c r="B212" s="1">
        <v>22.22222</v>
      </c>
      <c r="C212" s="1">
        <f t="shared" si="3"/>
        <v>866.66657999999995</v>
      </c>
    </row>
    <row r="213" spans="1:3" x14ac:dyDescent="0.25">
      <c r="A213">
        <v>29</v>
      </c>
      <c r="B213" s="1">
        <v>22.22222</v>
      </c>
      <c r="C213" s="1">
        <f t="shared" si="3"/>
        <v>644.44438000000002</v>
      </c>
    </row>
    <row r="214" spans="1:3" x14ac:dyDescent="0.25">
      <c r="A214">
        <v>37</v>
      </c>
      <c r="B214" s="1">
        <v>22.22222</v>
      </c>
      <c r="C214" s="1">
        <f t="shared" si="3"/>
        <v>822.22213999999997</v>
      </c>
    </row>
    <row r="215" spans="1:3" x14ac:dyDescent="0.25">
      <c r="A215">
        <v>40</v>
      </c>
      <c r="B215" s="1">
        <v>22.22222</v>
      </c>
      <c r="C215" s="1">
        <f t="shared" si="3"/>
        <v>888.88879999999995</v>
      </c>
    </row>
    <row r="216" spans="1:3" x14ac:dyDescent="0.25">
      <c r="A216">
        <v>41</v>
      </c>
      <c r="B216" s="1">
        <v>22.22222</v>
      </c>
      <c r="C216" s="1">
        <f t="shared" si="3"/>
        <v>911.11102000000005</v>
      </c>
    </row>
    <row r="217" spans="1:3" x14ac:dyDescent="0.25">
      <c r="A217">
        <v>41</v>
      </c>
      <c r="B217" s="1">
        <v>22.22222</v>
      </c>
      <c r="C217" s="1">
        <f t="shared" si="3"/>
        <v>911.11102000000005</v>
      </c>
    </row>
    <row r="218" spans="1:3" x14ac:dyDescent="0.25">
      <c r="A218">
        <v>49</v>
      </c>
      <c r="B218" s="1">
        <v>22.22222</v>
      </c>
      <c r="C218" s="1">
        <f t="shared" si="3"/>
        <v>1088.88878</v>
      </c>
    </row>
    <row r="219" spans="1:3" x14ac:dyDescent="0.25">
      <c r="A219">
        <v>28</v>
      </c>
      <c r="B219" s="1">
        <v>22.22222</v>
      </c>
      <c r="C219" s="1">
        <f t="shared" si="3"/>
        <v>622.22216000000003</v>
      </c>
    </row>
    <row r="220" spans="1:3" x14ac:dyDescent="0.25">
      <c r="A220">
        <v>32</v>
      </c>
      <c r="B220" s="1">
        <v>22.22222</v>
      </c>
      <c r="C220" s="1">
        <f t="shared" si="3"/>
        <v>711.11104</v>
      </c>
    </row>
    <row r="221" spans="1:3" x14ac:dyDescent="0.25">
      <c r="A221">
        <v>41</v>
      </c>
      <c r="B221" s="1">
        <v>22.22222</v>
      </c>
      <c r="C221" s="1">
        <f t="shared" si="3"/>
        <v>911.11102000000005</v>
      </c>
    </row>
    <row r="222" spans="1:3" x14ac:dyDescent="0.25">
      <c r="A222">
        <v>58</v>
      </c>
      <c r="B222" s="1">
        <v>22.22222</v>
      </c>
      <c r="C222" s="1">
        <f t="shared" si="3"/>
        <v>1288.88876</v>
      </c>
    </row>
    <row r="223" spans="1:3" x14ac:dyDescent="0.25">
      <c r="A223">
        <v>25</v>
      </c>
      <c r="B223" s="1">
        <v>22.22222</v>
      </c>
      <c r="C223" s="1">
        <f t="shared" si="3"/>
        <v>555.55550000000005</v>
      </c>
    </row>
    <row r="224" spans="1:3" x14ac:dyDescent="0.25">
      <c r="A224">
        <v>51</v>
      </c>
      <c r="B224" s="1">
        <v>22.22222</v>
      </c>
      <c r="C224" s="1">
        <f t="shared" si="3"/>
        <v>1133.33322</v>
      </c>
    </row>
    <row r="225" spans="1:3" x14ac:dyDescent="0.25">
      <c r="A225">
        <v>29</v>
      </c>
      <c r="B225" s="1">
        <v>22.22222</v>
      </c>
      <c r="C225" s="1">
        <f t="shared" si="3"/>
        <v>644.44438000000002</v>
      </c>
    </row>
    <row r="226" spans="1:3" x14ac:dyDescent="0.25">
      <c r="A226">
        <v>49</v>
      </c>
      <c r="B226" s="1">
        <v>22.22222</v>
      </c>
      <c r="C226" s="1">
        <f t="shared" si="3"/>
        <v>1088.88878</v>
      </c>
    </row>
    <row r="227" spans="1:3" x14ac:dyDescent="0.25">
      <c r="A227">
        <v>19</v>
      </c>
      <c r="B227" s="1">
        <v>22.22222</v>
      </c>
      <c r="C227" s="1">
        <f t="shared" si="3"/>
        <v>422.22217999999998</v>
      </c>
    </row>
    <row r="228" spans="1:3" x14ac:dyDescent="0.25">
      <c r="A228">
        <v>49</v>
      </c>
      <c r="B228" s="1">
        <v>22.22222</v>
      </c>
      <c r="C228" s="1">
        <f t="shared" si="3"/>
        <v>1088.88878</v>
      </c>
    </row>
    <row r="229" spans="1:3" x14ac:dyDescent="0.25">
      <c r="A229">
        <v>47</v>
      </c>
      <c r="B229" s="1">
        <v>22.22222</v>
      </c>
      <c r="C229" s="1">
        <f t="shared" si="3"/>
        <v>1044.44434</v>
      </c>
    </row>
    <row r="230" spans="1:3" x14ac:dyDescent="0.25">
      <c r="A230">
        <v>45</v>
      </c>
      <c r="B230" s="1">
        <v>22.22222</v>
      </c>
      <c r="C230" s="1">
        <f t="shared" si="3"/>
        <v>999.99990000000003</v>
      </c>
    </row>
    <row r="231" spans="1:3" x14ac:dyDescent="0.25">
      <c r="A231">
        <f>COUNT(A5:A230)</f>
        <v>226</v>
      </c>
      <c r="B231" s="1"/>
      <c r="C231" s="1">
        <f>_xlfn.STDEV.P(C5:C230)</f>
        <v>239.43134705602949</v>
      </c>
    </row>
    <row r="232" spans="1:3" x14ac:dyDescent="0.25">
      <c r="B232" s="1"/>
      <c r="C232" s="1"/>
    </row>
    <row r="233" spans="1:3" x14ac:dyDescent="0.25">
      <c r="B233" s="1"/>
      <c r="C233" s="1"/>
    </row>
    <row r="234" spans="1:3" x14ac:dyDescent="0.25">
      <c r="A234" s="1" t="s">
        <v>14</v>
      </c>
      <c r="B234" s="1">
        <v>226</v>
      </c>
      <c r="C234" s="1"/>
    </row>
    <row r="235" spans="1:3" x14ac:dyDescent="0.25">
      <c r="A235" s="1" t="s">
        <v>15</v>
      </c>
      <c r="B235" s="1">
        <v>993.70688199999995</v>
      </c>
      <c r="C235" s="1"/>
    </row>
    <row r="236" spans="1:3" x14ac:dyDescent="0.25">
      <c r="A236" s="1" t="s">
        <v>16</v>
      </c>
      <c r="B236" s="1">
        <v>1022.22212</v>
      </c>
      <c r="C236" s="1"/>
    </row>
    <row r="237" spans="1:3" x14ac:dyDescent="0.25">
      <c r="A237" s="1" t="s">
        <v>17</v>
      </c>
      <c r="B237" s="1">
        <v>239.43134699999999</v>
      </c>
      <c r="C237" s="1"/>
    </row>
    <row r="238" spans="1:3" x14ac:dyDescent="0.25">
      <c r="B238" s="1"/>
      <c r="C238" s="1"/>
    </row>
    <row r="239" spans="1:3" x14ac:dyDescent="0.25">
      <c r="B239" s="1"/>
      <c r="C239" s="1"/>
    </row>
    <row r="240" spans="1:3" x14ac:dyDescent="0.25">
      <c r="A240">
        <v>16</v>
      </c>
      <c r="B240" s="1">
        <v>22.22222</v>
      </c>
      <c r="C240" s="1">
        <f t="shared" ref="C240:C303" si="4">A240*B240</f>
        <v>355.55552</v>
      </c>
    </row>
    <row r="241" spans="1:6" x14ac:dyDescent="0.25">
      <c r="A241">
        <v>18</v>
      </c>
      <c r="B241" s="1">
        <v>22.22222</v>
      </c>
      <c r="C241" s="1">
        <f t="shared" si="4"/>
        <v>399.99995999999999</v>
      </c>
    </row>
    <row r="242" spans="1:6" x14ac:dyDescent="0.25">
      <c r="A242">
        <v>18</v>
      </c>
      <c r="B242" s="1">
        <v>22.22222</v>
      </c>
      <c r="C242" s="1">
        <f t="shared" si="4"/>
        <v>399.99995999999999</v>
      </c>
      <c r="E242">
        <v>300</v>
      </c>
      <c r="F242">
        <v>3</v>
      </c>
    </row>
    <row r="243" spans="1:6" x14ac:dyDescent="0.25">
      <c r="A243">
        <v>19</v>
      </c>
      <c r="B243" s="1">
        <v>22.22222</v>
      </c>
      <c r="C243" s="1">
        <f t="shared" si="4"/>
        <v>422.22217999999998</v>
      </c>
    </row>
    <row r="244" spans="1:6" x14ac:dyDescent="0.25">
      <c r="A244">
        <v>20</v>
      </c>
      <c r="B244" s="1">
        <v>22.22222</v>
      </c>
      <c r="C244" s="1">
        <f t="shared" si="4"/>
        <v>444.44439999999997</v>
      </c>
    </row>
    <row r="245" spans="1:6" x14ac:dyDescent="0.25">
      <c r="A245">
        <v>21</v>
      </c>
      <c r="B245" s="1">
        <v>22.22222</v>
      </c>
      <c r="C245" s="1">
        <f t="shared" si="4"/>
        <v>466.66662000000002</v>
      </c>
    </row>
    <row r="246" spans="1:6" x14ac:dyDescent="0.25">
      <c r="A246">
        <v>21</v>
      </c>
      <c r="B246" s="1">
        <v>22.22222</v>
      </c>
      <c r="C246" s="1">
        <f t="shared" si="4"/>
        <v>466.66662000000002</v>
      </c>
    </row>
    <row r="247" spans="1:6" x14ac:dyDescent="0.25">
      <c r="A247">
        <v>22</v>
      </c>
      <c r="B247" s="1">
        <v>22.22222</v>
      </c>
      <c r="C247" s="1">
        <f t="shared" si="4"/>
        <v>488.88884000000002</v>
      </c>
    </row>
    <row r="248" spans="1:6" x14ac:dyDescent="0.25">
      <c r="A248">
        <v>22</v>
      </c>
      <c r="B248" s="1">
        <v>22.22222</v>
      </c>
      <c r="C248" s="1">
        <f t="shared" si="4"/>
        <v>488.88884000000002</v>
      </c>
    </row>
    <row r="249" spans="1:6" x14ac:dyDescent="0.25">
      <c r="A249">
        <v>22</v>
      </c>
      <c r="B249" s="1">
        <v>22.22222</v>
      </c>
      <c r="C249" s="1">
        <f t="shared" si="4"/>
        <v>488.88884000000002</v>
      </c>
      <c r="E249">
        <v>400</v>
      </c>
      <c r="F249">
        <v>7</v>
      </c>
    </row>
    <row r="250" spans="1:6" x14ac:dyDescent="0.25">
      <c r="A250">
        <v>23</v>
      </c>
      <c r="B250" s="1">
        <v>22.22222</v>
      </c>
      <c r="C250" s="1">
        <f t="shared" si="4"/>
        <v>511.11106000000001</v>
      </c>
    </row>
    <row r="251" spans="1:6" x14ac:dyDescent="0.25">
      <c r="A251">
        <v>24</v>
      </c>
      <c r="B251" s="1">
        <v>22.22222</v>
      </c>
      <c r="C251" s="1">
        <f t="shared" si="4"/>
        <v>533.33328000000006</v>
      </c>
    </row>
    <row r="252" spans="1:6" x14ac:dyDescent="0.25">
      <c r="A252">
        <v>24</v>
      </c>
      <c r="B252" s="1">
        <v>22.22222</v>
      </c>
      <c r="C252" s="1">
        <f t="shared" si="4"/>
        <v>533.33328000000006</v>
      </c>
    </row>
    <row r="253" spans="1:6" x14ac:dyDescent="0.25">
      <c r="A253">
        <v>24</v>
      </c>
      <c r="B253" s="1">
        <v>22.22222</v>
      </c>
      <c r="C253" s="1">
        <f t="shared" si="4"/>
        <v>533.33328000000006</v>
      </c>
    </row>
    <row r="254" spans="1:6" x14ac:dyDescent="0.25">
      <c r="A254">
        <v>25</v>
      </c>
      <c r="B254" s="1">
        <v>22.22222</v>
      </c>
      <c r="C254" s="1">
        <f t="shared" si="4"/>
        <v>555.55550000000005</v>
      </c>
    </row>
    <row r="255" spans="1:6" x14ac:dyDescent="0.25">
      <c r="A255">
        <v>25</v>
      </c>
      <c r="B255" s="1">
        <v>22.22222</v>
      </c>
      <c r="C255" s="1">
        <f t="shared" si="4"/>
        <v>555.55550000000005</v>
      </c>
    </row>
    <row r="256" spans="1:6" x14ac:dyDescent="0.25">
      <c r="A256">
        <v>26</v>
      </c>
      <c r="B256" s="1">
        <v>22.22222</v>
      </c>
      <c r="C256" s="1">
        <f t="shared" si="4"/>
        <v>577.77772000000004</v>
      </c>
    </row>
    <row r="257" spans="1:6" x14ac:dyDescent="0.25">
      <c r="A257">
        <v>27</v>
      </c>
      <c r="B257" s="1">
        <v>22.22222</v>
      </c>
      <c r="C257" s="1">
        <f t="shared" si="4"/>
        <v>599.99994000000004</v>
      </c>
    </row>
    <row r="258" spans="1:6" x14ac:dyDescent="0.25">
      <c r="A258">
        <v>27</v>
      </c>
      <c r="B258" s="1">
        <v>22.22222</v>
      </c>
      <c r="C258" s="1">
        <f t="shared" si="4"/>
        <v>599.99994000000004</v>
      </c>
      <c r="E258">
        <v>500</v>
      </c>
      <c r="F258">
        <v>9</v>
      </c>
    </row>
    <row r="259" spans="1:6" x14ac:dyDescent="0.25">
      <c r="A259">
        <v>28</v>
      </c>
      <c r="B259" s="1">
        <v>22.22222</v>
      </c>
      <c r="C259" s="1">
        <f t="shared" si="4"/>
        <v>622.22216000000003</v>
      </c>
    </row>
    <row r="260" spans="1:6" x14ac:dyDescent="0.25">
      <c r="A260">
        <v>29</v>
      </c>
      <c r="B260" s="1">
        <v>22.22222</v>
      </c>
      <c r="C260" s="1">
        <f t="shared" si="4"/>
        <v>644.44438000000002</v>
      </c>
    </row>
    <row r="261" spans="1:6" x14ac:dyDescent="0.25">
      <c r="A261">
        <v>29</v>
      </c>
      <c r="B261" s="1">
        <v>22.22222</v>
      </c>
      <c r="C261" s="1">
        <f t="shared" si="4"/>
        <v>644.44438000000002</v>
      </c>
    </row>
    <row r="262" spans="1:6" x14ac:dyDescent="0.25">
      <c r="A262">
        <v>29</v>
      </c>
      <c r="B262" s="1">
        <v>22.22222</v>
      </c>
      <c r="C262" s="1">
        <f t="shared" si="4"/>
        <v>644.44438000000002</v>
      </c>
    </row>
    <row r="263" spans="1:6" x14ac:dyDescent="0.25">
      <c r="A263">
        <v>29</v>
      </c>
      <c r="B263" s="1">
        <v>22.22222</v>
      </c>
      <c r="C263" s="1">
        <f t="shared" si="4"/>
        <v>644.44438000000002</v>
      </c>
    </row>
    <row r="264" spans="1:6" x14ac:dyDescent="0.25">
      <c r="A264">
        <v>30</v>
      </c>
      <c r="B264" s="1">
        <v>22.22222</v>
      </c>
      <c r="C264" s="1">
        <f t="shared" si="4"/>
        <v>666.66660000000002</v>
      </c>
    </row>
    <row r="265" spans="1:6" x14ac:dyDescent="0.25">
      <c r="A265">
        <v>30</v>
      </c>
      <c r="B265" s="1">
        <v>22.22222</v>
      </c>
      <c r="C265" s="1">
        <f t="shared" si="4"/>
        <v>666.66660000000002</v>
      </c>
    </row>
    <row r="266" spans="1:6" x14ac:dyDescent="0.25">
      <c r="A266">
        <v>31</v>
      </c>
      <c r="B266" s="1">
        <v>22.22222</v>
      </c>
      <c r="C266" s="1">
        <f t="shared" si="4"/>
        <v>688.88882000000001</v>
      </c>
    </row>
    <row r="267" spans="1:6" x14ac:dyDescent="0.25">
      <c r="A267">
        <v>31</v>
      </c>
      <c r="B267" s="1">
        <v>22.22222</v>
      </c>
      <c r="C267" s="1">
        <f t="shared" si="4"/>
        <v>688.88882000000001</v>
      </c>
      <c r="E267">
        <v>600</v>
      </c>
      <c r="F267">
        <v>9</v>
      </c>
    </row>
    <row r="268" spans="1:6" x14ac:dyDescent="0.25">
      <c r="A268">
        <v>32</v>
      </c>
      <c r="B268" s="1">
        <v>22.22222</v>
      </c>
      <c r="C268" s="1">
        <f t="shared" si="4"/>
        <v>711.11104</v>
      </c>
      <c r="E268" t="s">
        <v>74</v>
      </c>
    </row>
    <row r="269" spans="1:6" x14ac:dyDescent="0.25">
      <c r="A269">
        <v>32</v>
      </c>
      <c r="B269" s="1">
        <v>22.22222</v>
      </c>
      <c r="C269" s="1">
        <f t="shared" si="4"/>
        <v>711.11104</v>
      </c>
      <c r="E269">
        <f>267-258</f>
        <v>9</v>
      </c>
    </row>
    <row r="270" spans="1:6" x14ac:dyDescent="0.25">
      <c r="A270">
        <v>32</v>
      </c>
      <c r="B270" s="1">
        <v>22.22222</v>
      </c>
      <c r="C270" s="1">
        <f t="shared" si="4"/>
        <v>711.11104</v>
      </c>
    </row>
    <row r="271" spans="1:6" x14ac:dyDescent="0.25">
      <c r="A271">
        <v>32</v>
      </c>
      <c r="B271" s="1">
        <v>22.22222</v>
      </c>
      <c r="C271" s="1">
        <f t="shared" si="4"/>
        <v>711.11104</v>
      </c>
    </row>
    <row r="272" spans="1:6" x14ac:dyDescent="0.25">
      <c r="A272">
        <v>32</v>
      </c>
      <c r="B272" s="1">
        <v>22.22222</v>
      </c>
      <c r="C272" s="1">
        <f t="shared" si="4"/>
        <v>711.11104</v>
      </c>
    </row>
    <row r="273" spans="1:6" x14ac:dyDescent="0.25">
      <c r="A273">
        <v>33</v>
      </c>
      <c r="B273" s="1">
        <v>22.22222</v>
      </c>
      <c r="C273" s="1">
        <f t="shared" si="4"/>
        <v>733.33326</v>
      </c>
    </row>
    <row r="274" spans="1:6" x14ac:dyDescent="0.25">
      <c r="A274">
        <v>33</v>
      </c>
      <c r="B274" s="1">
        <v>22.22222</v>
      </c>
      <c r="C274" s="1">
        <f t="shared" si="4"/>
        <v>733.33326</v>
      </c>
    </row>
    <row r="275" spans="1:6" x14ac:dyDescent="0.25">
      <c r="A275">
        <v>34</v>
      </c>
      <c r="B275" s="1">
        <v>22.22222</v>
      </c>
      <c r="C275" s="1">
        <f t="shared" si="4"/>
        <v>755.55547999999999</v>
      </c>
    </row>
    <row r="276" spans="1:6" x14ac:dyDescent="0.25">
      <c r="A276">
        <v>34</v>
      </c>
      <c r="B276" s="1">
        <v>22.22222</v>
      </c>
      <c r="C276" s="1">
        <f t="shared" si="4"/>
        <v>755.55547999999999</v>
      </c>
    </row>
    <row r="277" spans="1:6" x14ac:dyDescent="0.25">
      <c r="A277">
        <v>35</v>
      </c>
      <c r="B277" s="1">
        <v>22.22222</v>
      </c>
      <c r="C277" s="1">
        <f t="shared" si="4"/>
        <v>777.77769999999998</v>
      </c>
    </row>
    <row r="278" spans="1:6" x14ac:dyDescent="0.25">
      <c r="A278">
        <v>35</v>
      </c>
      <c r="B278" s="1">
        <v>22.22222</v>
      </c>
      <c r="C278" s="1">
        <f t="shared" si="4"/>
        <v>777.77769999999998</v>
      </c>
    </row>
    <row r="279" spans="1:6" x14ac:dyDescent="0.25">
      <c r="A279">
        <v>35</v>
      </c>
      <c r="B279" s="1">
        <v>22.22222</v>
      </c>
      <c r="C279" s="1">
        <f t="shared" si="4"/>
        <v>777.77769999999998</v>
      </c>
    </row>
    <row r="280" spans="1:6" x14ac:dyDescent="0.25">
      <c r="A280">
        <v>35</v>
      </c>
      <c r="B280" s="1">
        <v>22.22222</v>
      </c>
      <c r="C280" s="1">
        <f t="shared" si="4"/>
        <v>777.77769999999998</v>
      </c>
    </row>
    <row r="281" spans="1:6" x14ac:dyDescent="0.25">
      <c r="A281">
        <v>36</v>
      </c>
      <c r="B281" s="1">
        <v>22.22222</v>
      </c>
      <c r="C281" s="1">
        <f t="shared" si="4"/>
        <v>799.99991999999997</v>
      </c>
    </row>
    <row r="282" spans="1:6" x14ac:dyDescent="0.25">
      <c r="A282">
        <v>36</v>
      </c>
      <c r="B282" s="1">
        <v>22.22222</v>
      </c>
      <c r="C282" s="1">
        <f t="shared" si="4"/>
        <v>799.99991999999997</v>
      </c>
      <c r="E282">
        <v>700</v>
      </c>
      <c r="F282">
        <v>15</v>
      </c>
    </row>
    <row r="283" spans="1:6" x14ac:dyDescent="0.25">
      <c r="A283">
        <v>37</v>
      </c>
      <c r="B283" s="1">
        <v>22.22222</v>
      </c>
      <c r="C283" s="1">
        <f t="shared" si="4"/>
        <v>822.22213999999997</v>
      </c>
      <c r="E283" t="s">
        <v>75</v>
      </c>
    </row>
    <row r="284" spans="1:6" x14ac:dyDescent="0.25">
      <c r="A284">
        <v>37</v>
      </c>
      <c r="B284" s="1">
        <v>22.22222</v>
      </c>
      <c r="C284" s="1">
        <f t="shared" si="4"/>
        <v>822.22213999999997</v>
      </c>
      <c r="E284">
        <f>282-267</f>
        <v>15</v>
      </c>
    </row>
    <row r="285" spans="1:6" x14ac:dyDescent="0.25">
      <c r="A285">
        <v>37</v>
      </c>
      <c r="B285" s="1">
        <v>22.22222</v>
      </c>
      <c r="C285" s="1">
        <f t="shared" si="4"/>
        <v>822.22213999999997</v>
      </c>
    </row>
    <row r="286" spans="1:6" x14ac:dyDescent="0.25">
      <c r="A286">
        <v>38</v>
      </c>
      <c r="B286" s="1">
        <v>22.22222</v>
      </c>
      <c r="C286" s="1">
        <f t="shared" si="4"/>
        <v>844.44435999999996</v>
      </c>
    </row>
    <row r="287" spans="1:6" x14ac:dyDescent="0.25">
      <c r="A287">
        <v>38</v>
      </c>
      <c r="B287" s="1">
        <v>22.22222</v>
      </c>
      <c r="C287" s="1">
        <f t="shared" si="4"/>
        <v>844.44435999999996</v>
      </c>
    </row>
    <row r="288" spans="1:6" x14ac:dyDescent="0.25">
      <c r="A288">
        <v>38</v>
      </c>
      <c r="B288" s="1">
        <v>22.22222</v>
      </c>
      <c r="C288" s="1">
        <f t="shared" si="4"/>
        <v>844.44435999999996</v>
      </c>
    </row>
    <row r="289" spans="1:6" x14ac:dyDescent="0.25">
      <c r="A289">
        <v>39</v>
      </c>
      <c r="B289" s="1">
        <v>22.22222</v>
      </c>
      <c r="C289" s="1">
        <f t="shared" si="4"/>
        <v>866.66657999999995</v>
      </c>
    </row>
    <row r="290" spans="1:6" x14ac:dyDescent="0.25">
      <c r="A290">
        <v>39</v>
      </c>
      <c r="B290" s="1">
        <v>22.22222</v>
      </c>
      <c r="C290" s="1">
        <f t="shared" si="4"/>
        <v>866.66657999999995</v>
      </c>
    </row>
    <row r="291" spans="1:6" x14ac:dyDescent="0.25">
      <c r="A291">
        <v>40</v>
      </c>
      <c r="B291" s="1">
        <v>22.22222</v>
      </c>
      <c r="C291" s="1">
        <f t="shared" si="4"/>
        <v>888.88879999999995</v>
      </c>
    </row>
    <row r="292" spans="1:6" x14ac:dyDescent="0.25">
      <c r="A292">
        <v>40</v>
      </c>
      <c r="B292" s="1">
        <v>22.22222</v>
      </c>
      <c r="C292" s="1">
        <f t="shared" si="4"/>
        <v>888.88879999999995</v>
      </c>
    </row>
    <row r="293" spans="1:6" x14ac:dyDescent="0.25">
      <c r="A293">
        <v>40</v>
      </c>
      <c r="B293" s="1">
        <v>22.22222</v>
      </c>
      <c r="C293" s="1">
        <f t="shared" si="4"/>
        <v>888.88879999999995</v>
      </c>
    </row>
    <row r="294" spans="1:6" x14ac:dyDescent="0.25">
      <c r="A294">
        <v>40</v>
      </c>
      <c r="B294" s="1">
        <v>22.22222</v>
      </c>
      <c r="C294" s="1">
        <f t="shared" si="4"/>
        <v>888.88879999999995</v>
      </c>
    </row>
    <row r="295" spans="1:6" x14ac:dyDescent="0.25">
      <c r="A295">
        <v>40</v>
      </c>
      <c r="B295" s="1">
        <v>22.22222</v>
      </c>
      <c r="C295" s="1">
        <f t="shared" si="4"/>
        <v>888.88879999999995</v>
      </c>
    </row>
    <row r="296" spans="1:6" x14ac:dyDescent="0.25">
      <c r="A296">
        <v>40</v>
      </c>
      <c r="B296" s="1">
        <v>22.22222</v>
      </c>
      <c r="C296" s="1">
        <f t="shared" si="4"/>
        <v>888.88879999999995</v>
      </c>
    </row>
    <row r="297" spans="1:6" x14ac:dyDescent="0.25">
      <c r="A297">
        <v>40</v>
      </c>
      <c r="B297" s="1">
        <v>22.22222</v>
      </c>
      <c r="C297" s="1">
        <f t="shared" si="4"/>
        <v>888.88879999999995</v>
      </c>
    </row>
    <row r="298" spans="1:6" x14ac:dyDescent="0.25">
      <c r="A298">
        <v>40</v>
      </c>
      <c r="B298" s="1">
        <v>22.22222</v>
      </c>
      <c r="C298" s="1">
        <f t="shared" si="4"/>
        <v>888.88879999999995</v>
      </c>
    </row>
    <row r="299" spans="1:6" x14ac:dyDescent="0.25">
      <c r="A299">
        <v>40</v>
      </c>
      <c r="B299" s="1">
        <v>22.22222</v>
      </c>
      <c r="C299" s="1">
        <f t="shared" si="4"/>
        <v>888.88879999999995</v>
      </c>
    </row>
    <row r="300" spans="1:6" x14ac:dyDescent="0.25">
      <c r="A300">
        <v>40</v>
      </c>
      <c r="B300" s="1">
        <v>22.22222</v>
      </c>
      <c r="C300" s="1">
        <f t="shared" si="4"/>
        <v>888.88879999999995</v>
      </c>
    </row>
    <row r="301" spans="1:6" x14ac:dyDescent="0.25">
      <c r="A301">
        <v>40</v>
      </c>
      <c r="B301" s="1">
        <v>22.22222</v>
      </c>
      <c r="C301" s="1">
        <f t="shared" si="4"/>
        <v>888.88879999999995</v>
      </c>
    </row>
    <row r="302" spans="1:6" x14ac:dyDescent="0.25">
      <c r="A302">
        <v>40</v>
      </c>
      <c r="B302" s="1">
        <v>22.22222</v>
      </c>
      <c r="C302" s="1">
        <f t="shared" si="4"/>
        <v>888.88879999999995</v>
      </c>
      <c r="E302">
        <v>800</v>
      </c>
      <c r="F302">
        <v>20</v>
      </c>
    </row>
    <row r="303" spans="1:6" x14ac:dyDescent="0.25">
      <c r="A303">
        <v>41</v>
      </c>
      <c r="B303" s="1">
        <v>22.22222</v>
      </c>
      <c r="C303" s="1">
        <f t="shared" si="4"/>
        <v>911.11102000000005</v>
      </c>
      <c r="E303" t="s">
        <v>76</v>
      </c>
    </row>
    <row r="304" spans="1:6" x14ac:dyDescent="0.25">
      <c r="A304">
        <v>41</v>
      </c>
      <c r="B304" s="1">
        <v>22.22222</v>
      </c>
      <c r="C304" s="1">
        <f t="shared" ref="C304:C367" si="5">A304*B304</f>
        <v>911.11102000000005</v>
      </c>
      <c r="E304">
        <f>302-282</f>
        <v>20</v>
      </c>
    </row>
    <row r="305" spans="1:3" x14ac:dyDescent="0.25">
      <c r="A305">
        <v>41</v>
      </c>
      <c r="B305" s="1">
        <v>22.22222</v>
      </c>
      <c r="C305" s="1">
        <f t="shared" si="5"/>
        <v>911.11102000000005</v>
      </c>
    </row>
    <row r="306" spans="1:3" x14ac:dyDescent="0.25">
      <c r="A306">
        <v>41</v>
      </c>
      <c r="B306" s="1">
        <v>22.22222</v>
      </c>
      <c r="C306" s="1">
        <f t="shared" si="5"/>
        <v>911.11102000000005</v>
      </c>
    </row>
    <row r="307" spans="1:3" x14ac:dyDescent="0.25">
      <c r="A307">
        <v>41</v>
      </c>
      <c r="B307" s="1">
        <v>22.22222</v>
      </c>
      <c r="C307" s="1">
        <f t="shared" si="5"/>
        <v>911.11102000000005</v>
      </c>
    </row>
    <row r="308" spans="1:3" x14ac:dyDescent="0.25">
      <c r="A308">
        <v>41</v>
      </c>
      <c r="B308" s="1">
        <v>22.22222</v>
      </c>
      <c r="C308" s="1">
        <f t="shared" si="5"/>
        <v>911.11102000000005</v>
      </c>
    </row>
    <row r="309" spans="1:3" x14ac:dyDescent="0.25">
      <c r="A309">
        <v>41</v>
      </c>
      <c r="B309" s="1">
        <v>22.22222</v>
      </c>
      <c r="C309" s="1">
        <f t="shared" si="5"/>
        <v>911.11102000000005</v>
      </c>
    </row>
    <row r="310" spans="1:3" x14ac:dyDescent="0.25">
      <c r="A310">
        <v>41</v>
      </c>
      <c r="B310" s="1">
        <v>22.22222</v>
      </c>
      <c r="C310" s="1">
        <f t="shared" si="5"/>
        <v>911.11102000000005</v>
      </c>
    </row>
    <row r="311" spans="1:3" x14ac:dyDescent="0.25">
      <c r="A311">
        <v>41</v>
      </c>
      <c r="B311" s="1">
        <v>22.22222</v>
      </c>
      <c r="C311" s="1">
        <f t="shared" si="5"/>
        <v>911.11102000000005</v>
      </c>
    </row>
    <row r="312" spans="1:3" x14ac:dyDescent="0.25">
      <c r="A312">
        <v>41</v>
      </c>
      <c r="B312" s="1">
        <v>22.22222</v>
      </c>
      <c r="C312" s="1">
        <f t="shared" si="5"/>
        <v>911.11102000000005</v>
      </c>
    </row>
    <row r="313" spans="1:3" x14ac:dyDescent="0.25">
      <c r="A313">
        <v>41</v>
      </c>
      <c r="B313" s="1">
        <v>22.22222</v>
      </c>
      <c r="C313" s="1">
        <f t="shared" si="5"/>
        <v>911.11102000000005</v>
      </c>
    </row>
    <row r="314" spans="1:3" x14ac:dyDescent="0.25">
      <c r="A314">
        <v>41</v>
      </c>
      <c r="B314" s="1">
        <v>22.22222</v>
      </c>
      <c r="C314" s="1">
        <f t="shared" si="5"/>
        <v>911.11102000000005</v>
      </c>
    </row>
    <row r="315" spans="1:3" x14ac:dyDescent="0.25">
      <c r="A315">
        <v>41</v>
      </c>
      <c r="B315" s="1">
        <v>22.22222</v>
      </c>
      <c r="C315" s="1">
        <f t="shared" si="5"/>
        <v>911.11102000000005</v>
      </c>
    </row>
    <row r="316" spans="1:3" x14ac:dyDescent="0.25">
      <c r="A316">
        <v>41</v>
      </c>
      <c r="B316" s="1">
        <v>22.22222</v>
      </c>
      <c r="C316" s="1">
        <f t="shared" si="5"/>
        <v>911.11102000000005</v>
      </c>
    </row>
    <row r="317" spans="1:3" x14ac:dyDescent="0.25">
      <c r="A317">
        <v>42</v>
      </c>
      <c r="B317" s="1">
        <v>22.22222</v>
      </c>
      <c r="C317" s="1">
        <f t="shared" si="5"/>
        <v>933.33324000000005</v>
      </c>
    </row>
    <row r="318" spans="1:3" x14ac:dyDescent="0.25">
      <c r="A318">
        <v>42</v>
      </c>
      <c r="B318" s="1">
        <v>22.22222</v>
      </c>
      <c r="C318" s="1">
        <f t="shared" si="5"/>
        <v>933.33324000000005</v>
      </c>
    </row>
    <row r="319" spans="1:3" x14ac:dyDescent="0.25">
      <c r="A319">
        <v>42</v>
      </c>
      <c r="B319" s="1">
        <v>22.22222</v>
      </c>
      <c r="C319" s="1">
        <f t="shared" si="5"/>
        <v>933.33324000000005</v>
      </c>
    </row>
    <row r="320" spans="1:3" x14ac:dyDescent="0.25">
      <c r="A320">
        <v>42</v>
      </c>
      <c r="B320" s="1">
        <v>22.22222</v>
      </c>
      <c r="C320" s="1">
        <f t="shared" si="5"/>
        <v>933.33324000000005</v>
      </c>
    </row>
    <row r="321" spans="1:3" x14ac:dyDescent="0.25">
      <c r="A321">
        <v>42</v>
      </c>
      <c r="B321" s="1">
        <v>22.22222</v>
      </c>
      <c r="C321" s="1">
        <f t="shared" si="5"/>
        <v>933.33324000000005</v>
      </c>
    </row>
    <row r="322" spans="1:3" x14ac:dyDescent="0.25">
      <c r="A322">
        <v>42</v>
      </c>
      <c r="B322" s="1">
        <v>22.22222</v>
      </c>
      <c r="C322" s="1">
        <f t="shared" si="5"/>
        <v>933.33324000000005</v>
      </c>
    </row>
    <row r="323" spans="1:3" x14ac:dyDescent="0.25">
      <c r="A323">
        <v>42</v>
      </c>
      <c r="B323" s="1">
        <v>22.22222</v>
      </c>
      <c r="C323" s="1">
        <f t="shared" si="5"/>
        <v>933.33324000000005</v>
      </c>
    </row>
    <row r="324" spans="1:3" x14ac:dyDescent="0.25">
      <c r="A324">
        <v>42</v>
      </c>
      <c r="B324" s="1">
        <v>22.22222</v>
      </c>
      <c r="C324" s="1">
        <f t="shared" si="5"/>
        <v>933.33324000000005</v>
      </c>
    </row>
    <row r="325" spans="1:3" x14ac:dyDescent="0.25">
      <c r="A325">
        <v>42</v>
      </c>
      <c r="B325" s="1">
        <v>22.22222</v>
      </c>
      <c r="C325" s="1">
        <f t="shared" si="5"/>
        <v>933.33324000000005</v>
      </c>
    </row>
    <row r="326" spans="1:3" x14ac:dyDescent="0.25">
      <c r="A326">
        <v>43</v>
      </c>
      <c r="B326" s="1">
        <v>22.22222</v>
      </c>
      <c r="C326" s="1">
        <f t="shared" si="5"/>
        <v>955.55546000000004</v>
      </c>
    </row>
    <row r="327" spans="1:3" x14ac:dyDescent="0.25">
      <c r="A327">
        <v>43</v>
      </c>
      <c r="B327" s="1">
        <v>22.22222</v>
      </c>
      <c r="C327" s="1">
        <f t="shared" si="5"/>
        <v>955.55546000000004</v>
      </c>
    </row>
    <row r="328" spans="1:3" x14ac:dyDescent="0.25">
      <c r="A328">
        <v>43</v>
      </c>
      <c r="B328" s="1">
        <v>22.22222</v>
      </c>
      <c r="C328" s="1">
        <f t="shared" si="5"/>
        <v>955.55546000000004</v>
      </c>
    </row>
    <row r="329" spans="1:3" x14ac:dyDescent="0.25">
      <c r="A329">
        <v>43</v>
      </c>
      <c r="B329" s="1">
        <v>22.22222</v>
      </c>
      <c r="C329" s="1">
        <f t="shared" si="5"/>
        <v>955.55546000000004</v>
      </c>
    </row>
    <row r="330" spans="1:3" x14ac:dyDescent="0.25">
      <c r="A330">
        <v>43</v>
      </c>
      <c r="B330" s="1">
        <v>22.22222</v>
      </c>
      <c r="C330" s="1">
        <f t="shared" si="5"/>
        <v>955.55546000000004</v>
      </c>
    </row>
    <row r="331" spans="1:3" x14ac:dyDescent="0.25">
      <c r="A331">
        <v>43</v>
      </c>
      <c r="B331" s="1">
        <v>22.22222</v>
      </c>
      <c r="C331" s="1">
        <f t="shared" si="5"/>
        <v>955.55546000000004</v>
      </c>
    </row>
    <row r="332" spans="1:3" x14ac:dyDescent="0.25">
      <c r="A332">
        <v>43</v>
      </c>
      <c r="B332" s="1">
        <v>22.22222</v>
      </c>
      <c r="C332" s="1">
        <f t="shared" si="5"/>
        <v>955.55546000000004</v>
      </c>
    </row>
    <row r="333" spans="1:3" x14ac:dyDescent="0.25">
      <c r="A333">
        <v>43</v>
      </c>
      <c r="B333" s="1">
        <v>22.22222</v>
      </c>
      <c r="C333" s="1">
        <f t="shared" si="5"/>
        <v>955.55546000000004</v>
      </c>
    </row>
    <row r="334" spans="1:3" x14ac:dyDescent="0.25">
      <c r="A334">
        <v>44</v>
      </c>
      <c r="B334" s="1">
        <v>22.22222</v>
      </c>
      <c r="C334" s="1">
        <f t="shared" si="5"/>
        <v>977.77768000000003</v>
      </c>
    </row>
    <row r="335" spans="1:3" x14ac:dyDescent="0.25">
      <c r="A335">
        <v>44</v>
      </c>
      <c r="B335" s="1">
        <v>22.22222</v>
      </c>
      <c r="C335" s="1">
        <f t="shared" si="5"/>
        <v>977.77768000000003</v>
      </c>
    </row>
    <row r="336" spans="1:3" x14ac:dyDescent="0.25">
      <c r="A336">
        <v>44</v>
      </c>
      <c r="B336" s="1">
        <v>22.22222</v>
      </c>
      <c r="C336" s="1">
        <f t="shared" si="5"/>
        <v>977.77768000000003</v>
      </c>
    </row>
    <row r="337" spans="1:6" x14ac:dyDescent="0.25">
      <c r="A337">
        <v>44</v>
      </c>
      <c r="B337" s="1">
        <v>22.22222</v>
      </c>
      <c r="C337" s="1">
        <f t="shared" si="5"/>
        <v>977.77768000000003</v>
      </c>
    </row>
    <row r="338" spans="1:6" x14ac:dyDescent="0.25">
      <c r="A338">
        <v>44</v>
      </c>
      <c r="B338" s="1">
        <v>22.22222</v>
      </c>
      <c r="C338" s="1">
        <f t="shared" si="5"/>
        <v>977.77768000000003</v>
      </c>
    </row>
    <row r="339" spans="1:6" x14ac:dyDescent="0.25">
      <c r="A339">
        <v>45</v>
      </c>
      <c r="B339" s="1">
        <v>22.22222</v>
      </c>
      <c r="C339" s="1">
        <f t="shared" si="5"/>
        <v>999.99990000000003</v>
      </c>
    </row>
    <row r="340" spans="1:6" x14ac:dyDescent="0.25">
      <c r="A340">
        <v>45</v>
      </c>
      <c r="B340" s="1">
        <v>22.22222</v>
      </c>
      <c r="C340" s="1">
        <f t="shared" si="5"/>
        <v>999.99990000000003</v>
      </c>
    </row>
    <row r="341" spans="1:6" x14ac:dyDescent="0.25">
      <c r="A341">
        <v>45</v>
      </c>
      <c r="B341" s="1">
        <v>22.22222</v>
      </c>
      <c r="C341" s="1">
        <f t="shared" si="5"/>
        <v>999.99990000000003</v>
      </c>
    </row>
    <row r="342" spans="1:6" x14ac:dyDescent="0.25">
      <c r="A342">
        <v>45</v>
      </c>
      <c r="B342" s="1">
        <v>22.22222</v>
      </c>
      <c r="C342" s="1">
        <f t="shared" si="5"/>
        <v>999.99990000000003</v>
      </c>
    </row>
    <row r="343" spans="1:6" x14ac:dyDescent="0.25">
      <c r="A343">
        <v>45</v>
      </c>
      <c r="B343" s="1">
        <v>22.22222</v>
      </c>
      <c r="C343" s="1">
        <f t="shared" si="5"/>
        <v>999.99990000000003</v>
      </c>
    </row>
    <row r="344" spans="1:6" x14ac:dyDescent="0.25">
      <c r="A344">
        <v>45</v>
      </c>
      <c r="B344" s="1">
        <v>22.22222</v>
      </c>
      <c r="C344" s="1">
        <f t="shared" si="5"/>
        <v>999.99990000000003</v>
      </c>
    </row>
    <row r="345" spans="1:6" x14ac:dyDescent="0.25">
      <c r="A345">
        <v>45</v>
      </c>
      <c r="B345" s="1">
        <v>22.22222</v>
      </c>
      <c r="C345" s="1">
        <f t="shared" si="5"/>
        <v>999.99990000000003</v>
      </c>
    </row>
    <row r="346" spans="1:6" x14ac:dyDescent="0.25">
      <c r="A346">
        <v>45</v>
      </c>
      <c r="B346" s="1">
        <v>22.22222</v>
      </c>
      <c r="C346" s="1">
        <f t="shared" si="5"/>
        <v>999.99990000000003</v>
      </c>
    </row>
    <row r="347" spans="1:6" x14ac:dyDescent="0.25">
      <c r="A347">
        <v>45</v>
      </c>
      <c r="B347" s="1">
        <v>22.22222</v>
      </c>
      <c r="C347" s="1">
        <f t="shared" si="5"/>
        <v>999.99990000000003</v>
      </c>
    </row>
    <row r="348" spans="1:6" x14ac:dyDescent="0.25">
      <c r="A348">
        <v>45</v>
      </c>
      <c r="B348" s="1">
        <v>22.22222</v>
      </c>
      <c r="C348" s="1">
        <f t="shared" si="5"/>
        <v>999.99990000000003</v>
      </c>
    </row>
    <row r="349" spans="1:6" x14ac:dyDescent="0.25">
      <c r="A349">
        <v>45</v>
      </c>
      <c r="B349" s="1">
        <v>22.22222</v>
      </c>
      <c r="C349" s="1">
        <f t="shared" si="5"/>
        <v>999.99990000000003</v>
      </c>
    </row>
    <row r="350" spans="1:6" x14ac:dyDescent="0.25">
      <c r="A350">
        <v>45</v>
      </c>
      <c r="B350" s="1">
        <v>22.22222</v>
      </c>
      <c r="C350" s="1">
        <f t="shared" si="5"/>
        <v>999.99990000000003</v>
      </c>
    </row>
    <row r="351" spans="1:6" x14ac:dyDescent="0.25">
      <c r="A351">
        <v>45</v>
      </c>
      <c r="B351" s="1">
        <v>22.22222</v>
      </c>
      <c r="C351" s="1">
        <f t="shared" si="5"/>
        <v>999.99990000000003</v>
      </c>
      <c r="E351">
        <v>900</v>
      </c>
      <c r="F351">
        <v>49</v>
      </c>
    </row>
    <row r="352" spans="1:6" x14ac:dyDescent="0.25">
      <c r="A352">
        <v>46</v>
      </c>
      <c r="B352" s="1">
        <v>22.22222</v>
      </c>
      <c r="C352" s="1">
        <f t="shared" si="5"/>
        <v>1022.22212</v>
      </c>
      <c r="E352" t="s">
        <v>77</v>
      </c>
    </row>
    <row r="353" spans="1:5" x14ac:dyDescent="0.25">
      <c r="A353">
        <v>46</v>
      </c>
      <c r="B353" s="1">
        <v>22.22222</v>
      </c>
      <c r="C353" s="1">
        <f t="shared" si="5"/>
        <v>1022.22212</v>
      </c>
      <c r="E353">
        <f>351-302</f>
        <v>49</v>
      </c>
    </row>
    <row r="354" spans="1:5" x14ac:dyDescent="0.25">
      <c r="A354">
        <v>46</v>
      </c>
      <c r="B354" s="1">
        <v>22.22222</v>
      </c>
      <c r="C354" s="1">
        <f t="shared" si="5"/>
        <v>1022.22212</v>
      </c>
    </row>
    <row r="355" spans="1:5" x14ac:dyDescent="0.25">
      <c r="A355">
        <v>46</v>
      </c>
      <c r="B355" s="1">
        <v>22.22222</v>
      </c>
      <c r="C355" s="1">
        <f t="shared" si="5"/>
        <v>1022.22212</v>
      </c>
    </row>
    <row r="356" spans="1:5" x14ac:dyDescent="0.25">
      <c r="A356">
        <v>46</v>
      </c>
      <c r="B356" s="1">
        <v>22.22222</v>
      </c>
      <c r="C356" s="1">
        <f t="shared" si="5"/>
        <v>1022.22212</v>
      </c>
    </row>
    <row r="357" spans="1:5" x14ac:dyDescent="0.25">
      <c r="A357">
        <v>46</v>
      </c>
      <c r="B357" s="1">
        <v>22.22222</v>
      </c>
      <c r="C357" s="1">
        <f t="shared" si="5"/>
        <v>1022.22212</v>
      </c>
    </row>
    <row r="358" spans="1:5" x14ac:dyDescent="0.25">
      <c r="A358">
        <v>46</v>
      </c>
      <c r="B358" s="1">
        <v>22.22222</v>
      </c>
      <c r="C358" s="1">
        <f t="shared" si="5"/>
        <v>1022.22212</v>
      </c>
    </row>
    <row r="359" spans="1:5" x14ac:dyDescent="0.25">
      <c r="A359">
        <v>46</v>
      </c>
      <c r="B359" s="1">
        <v>22.22222</v>
      </c>
      <c r="C359" s="1">
        <f t="shared" si="5"/>
        <v>1022.22212</v>
      </c>
    </row>
    <row r="360" spans="1:5" x14ac:dyDescent="0.25">
      <c r="A360">
        <v>46</v>
      </c>
      <c r="B360" s="1">
        <v>22.22222</v>
      </c>
      <c r="C360" s="1">
        <f t="shared" si="5"/>
        <v>1022.22212</v>
      </c>
    </row>
    <row r="361" spans="1:5" x14ac:dyDescent="0.25">
      <c r="A361">
        <v>46</v>
      </c>
      <c r="B361" s="1">
        <v>22.22222</v>
      </c>
      <c r="C361" s="1">
        <f t="shared" si="5"/>
        <v>1022.22212</v>
      </c>
    </row>
    <row r="362" spans="1:5" x14ac:dyDescent="0.25">
      <c r="A362">
        <v>47</v>
      </c>
      <c r="B362" s="1">
        <v>22.22222</v>
      </c>
      <c r="C362" s="1">
        <f t="shared" si="5"/>
        <v>1044.44434</v>
      </c>
    </row>
    <row r="363" spans="1:5" x14ac:dyDescent="0.25">
      <c r="A363">
        <v>47</v>
      </c>
      <c r="B363" s="1">
        <v>22.22222</v>
      </c>
      <c r="C363" s="1">
        <f t="shared" si="5"/>
        <v>1044.44434</v>
      </c>
    </row>
    <row r="364" spans="1:5" x14ac:dyDescent="0.25">
      <c r="A364">
        <v>47</v>
      </c>
      <c r="B364" s="1">
        <v>22.22222</v>
      </c>
      <c r="C364" s="1">
        <f t="shared" si="5"/>
        <v>1044.44434</v>
      </c>
    </row>
    <row r="365" spans="1:5" x14ac:dyDescent="0.25">
      <c r="A365">
        <v>47</v>
      </c>
      <c r="B365" s="1">
        <v>22.22222</v>
      </c>
      <c r="C365" s="1">
        <f t="shared" si="5"/>
        <v>1044.44434</v>
      </c>
    </row>
    <row r="366" spans="1:5" x14ac:dyDescent="0.25">
      <c r="A366">
        <v>47</v>
      </c>
      <c r="B366" s="1">
        <v>22.22222</v>
      </c>
      <c r="C366" s="1">
        <f t="shared" si="5"/>
        <v>1044.44434</v>
      </c>
    </row>
    <row r="367" spans="1:5" x14ac:dyDescent="0.25">
      <c r="A367">
        <v>47</v>
      </c>
      <c r="B367" s="1">
        <v>22.22222</v>
      </c>
      <c r="C367" s="1">
        <f t="shared" si="5"/>
        <v>1044.44434</v>
      </c>
    </row>
    <row r="368" spans="1:5" x14ac:dyDescent="0.25">
      <c r="A368">
        <v>47</v>
      </c>
      <c r="B368" s="1">
        <v>22.22222</v>
      </c>
      <c r="C368" s="1">
        <f t="shared" ref="C368:C431" si="6">A368*B368</f>
        <v>1044.44434</v>
      </c>
    </row>
    <row r="369" spans="1:3" x14ac:dyDescent="0.25">
      <c r="A369">
        <v>48</v>
      </c>
      <c r="B369" s="1">
        <v>22.22222</v>
      </c>
      <c r="C369" s="1">
        <f t="shared" si="6"/>
        <v>1066.6665600000001</v>
      </c>
    </row>
    <row r="370" spans="1:3" x14ac:dyDescent="0.25">
      <c r="A370">
        <v>48</v>
      </c>
      <c r="B370" s="1">
        <v>22.22222</v>
      </c>
      <c r="C370" s="1">
        <f t="shared" si="6"/>
        <v>1066.6665600000001</v>
      </c>
    </row>
    <row r="371" spans="1:3" x14ac:dyDescent="0.25">
      <c r="A371">
        <v>48</v>
      </c>
      <c r="B371" s="1">
        <v>22.22222</v>
      </c>
      <c r="C371" s="1">
        <f t="shared" si="6"/>
        <v>1066.6665600000001</v>
      </c>
    </row>
    <row r="372" spans="1:3" x14ac:dyDescent="0.25">
      <c r="A372">
        <v>48</v>
      </c>
      <c r="B372" s="1">
        <v>22.22222</v>
      </c>
      <c r="C372" s="1">
        <f t="shared" si="6"/>
        <v>1066.6665600000001</v>
      </c>
    </row>
    <row r="373" spans="1:3" x14ac:dyDescent="0.25">
      <c r="A373">
        <v>48</v>
      </c>
      <c r="B373" s="1">
        <v>22.22222</v>
      </c>
      <c r="C373" s="1">
        <f t="shared" si="6"/>
        <v>1066.6665600000001</v>
      </c>
    </row>
    <row r="374" spans="1:3" x14ac:dyDescent="0.25">
      <c r="A374">
        <v>48</v>
      </c>
      <c r="B374" s="1">
        <v>22.22222</v>
      </c>
      <c r="C374" s="1">
        <f t="shared" si="6"/>
        <v>1066.6665600000001</v>
      </c>
    </row>
    <row r="375" spans="1:3" x14ac:dyDescent="0.25">
      <c r="A375">
        <v>48</v>
      </c>
      <c r="B375" s="1">
        <v>22.22222</v>
      </c>
      <c r="C375" s="1">
        <f t="shared" si="6"/>
        <v>1066.6665600000001</v>
      </c>
    </row>
    <row r="376" spans="1:3" x14ac:dyDescent="0.25">
      <c r="A376">
        <v>48</v>
      </c>
      <c r="B376" s="1">
        <v>22.22222</v>
      </c>
      <c r="C376" s="1">
        <f t="shared" si="6"/>
        <v>1066.6665600000001</v>
      </c>
    </row>
    <row r="377" spans="1:3" x14ac:dyDescent="0.25">
      <c r="A377">
        <v>48</v>
      </c>
      <c r="B377" s="1">
        <v>22.22222</v>
      </c>
      <c r="C377" s="1">
        <f t="shared" si="6"/>
        <v>1066.6665600000001</v>
      </c>
    </row>
    <row r="378" spans="1:3" x14ac:dyDescent="0.25">
      <c r="A378">
        <v>48</v>
      </c>
      <c r="B378" s="1">
        <v>22.22222</v>
      </c>
      <c r="C378" s="1">
        <f t="shared" si="6"/>
        <v>1066.6665600000001</v>
      </c>
    </row>
    <row r="379" spans="1:3" x14ac:dyDescent="0.25">
      <c r="A379">
        <v>48</v>
      </c>
      <c r="B379" s="1">
        <v>22.22222</v>
      </c>
      <c r="C379" s="1">
        <f t="shared" si="6"/>
        <v>1066.6665600000001</v>
      </c>
    </row>
    <row r="380" spans="1:3" x14ac:dyDescent="0.25">
      <c r="A380">
        <v>49</v>
      </c>
      <c r="B380" s="1">
        <v>22.22222</v>
      </c>
      <c r="C380" s="1">
        <f t="shared" si="6"/>
        <v>1088.88878</v>
      </c>
    </row>
    <row r="381" spans="1:3" x14ac:dyDescent="0.25">
      <c r="A381">
        <v>49</v>
      </c>
      <c r="B381" s="1">
        <v>22.22222</v>
      </c>
      <c r="C381" s="1">
        <f t="shared" si="6"/>
        <v>1088.88878</v>
      </c>
    </row>
    <row r="382" spans="1:3" x14ac:dyDescent="0.25">
      <c r="A382">
        <v>49</v>
      </c>
      <c r="B382" s="1">
        <v>22.22222</v>
      </c>
      <c r="C382" s="1">
        <f t="shared" si="6"/>
        <v>1088.88878</v>
      </c>
    </row>
    <row r="383" spans="1:3" x14ac:dyDescent="0.25">
      <c r="A383">
        <v>49</v>
      </c>
      <c r="B383" s="1">
        <v>22.22222</v>
      </c>
      <c r="C383" s="1">
        <f t="shared" si="6"/>
        <v>1088.88878</v>
      </c>
    </row>
    <row r="384" spans="1:3" x14ac:dyDescent="0.25">
      <c r="A384">
        <v>49</v>
      </c>
      <c r="B384" s="1">
        <v>22.22222</v>
      </c>
      <c r="C384" s="1">
        <f t="shared" si="6"/>
        <v>1088.88878</v>
      </c>
    </row>
    <row r="385" spans="1:6" x14ac:dyDescent="0.25">
      <c r="A385">
        <v>49</v>
      </c>
      <c r="B385" s="1">
        <v>22.22222</v>
      </c>
      <c r="C385" s="1">
        <f t="shared" si="6"/>
        <v>1088.88878</v>
      </c>
    </row>
    <row r="386" spans="1:6" x14ac:dyDescent="0.25">
      <c r="A386">
        <v>49</v>
      </c>
      <c r="B386" s="1">
        <v>22.22222</v>
      </c>
      <c r="C386" s="1">
        <f t="shared" si="6"/>
        <v>1088.88878</v>
      </c>
    </row>
    <row r="387" spans="1:6" x14ac:dyDescent="0.25">
      <c r="A387">
        <v>49</v>
      </c>
      <c r="B387" s="1">
        <v>22.22222</v>
      </c>
      <c r="C387" s="1">
        <f t="shared" si="6"/>
        <v>1088.88878</v>
      </c>
    </row>
    <row r="388" spans="1:6" x14ac:dyDescent="0.25">
      <c r="A388">
        <v>49</v>
      </c>
      <c r="B388" s="1">
        <v>22.22222</v>
      </c>
      <c r="C388" s="1">
        <f t="shared" si="6"/>
        <v>1088.88878</v>
      </c>
    </row>
    <row r="389" spans="1:6" x14ac:dyDescent="0.25">
      <c r="A389">
        <v>49</v>
      </c>
      <c r="B389" s="1">
        <v>22.22222</v>
      </c>
      <c r="C389" s="1">
        <f t="shared" si="6"/>
        <v>1088.88878</v>
      </c>
    </row>
    <row r="390" spans="1:6" x14ac:dyDescent="0.25">
      <c r="A390">
        <v>49</v>
      </c>
      <c r="B390" s="1">
        <v>22.22222</v>
      </c>
      <c r="C390" s="1">
        <f t="shared" si="6"/>
        <v>1088.88878</v>
      </c>
      <c r="E390">
        <v>1000</v>
      </c>
      <c r="F390">
        <v>39</v>
      </c>
    </row>
    <row r="391" spans="1:6" x14ac:dyDescent="0.25">
      <c r="A391">
        <v>50</v>
      </c>
      <c r="B391" s="1">
        <v>22.22222</v>
      </c>
      <c r="C391" s="1">
        <f t="shared" si="6"/>
        <v>1111.1110000000001</v>
      </c>
      <c r="E391" t="s">
        <v>78</v>
      </c>
    </row>
    <row r="392" spans="1:6" x14ac:dyDescent="0.25">
      <c r="A392">
        <v>50</v>
      </c>
      <c r="B392" s="1">
        <v>22.22222</v>
      </c>
      <c r="C392" s="1">
        <f t="shared" si="6"/>
        <v>1111.1110000000001</v>
      </c>
      <c r="E392">
        <f>390-351</f>
        <v>39</v>
      </c>
    </row>
    <row r="393" spans="1:6" x14ac:dyDescent="0.25">
      <c r="A393">
        <v>50</v>
      </c>
      <c r="B393" s="1">
        <v>22.22222</v>
      </c>
      <c r="C393" s="1">
        <f t="shared" si="6"/>
        <v>1111.1110000000001</v>
      </c>
    </row>
    <row r="394" spans="1:6" x14ac:dyDescent="0.25">
      <c r="A394">
        <v>50</v>
      </c>
      <c r="B394" s="1">
        <v>22.22222</v>
      </c>
      <c r="C394" s="1">
        <f t="shared" si="6"/>
        <v>1111.1110000000001</v>
      </c>
    </row>
    <row r="395" spans="1:6" x14ac:dyDescent="0.25">
      <c r="A395">
        <v>50</v>
      </c>
      <c r="B395" s="1">
        <v>22.22222</v>
      </c>
      <c r="C395" s="1">
        <f t="shared" si="6"/>
        <v>1111.1110000000001</v>
      </c>
    </row>
    <row r="396" spans="1:6" x14ac:dyDescent="0.25">
      <c r="A396">
        <v>50</v>
      </c>
      <c r="B396" s="1">
        <v>22.22222</v>
      </c>
      <c r="C396" s="1">
        <f t="shared" si="6"/>
        <v>1111.1110000000001</v>
      </c>
    </row>
    <row r="397" spans="1:6" x14ac:dyDescent="0.25">
      <c r="A397">
        <v>50</v>
      </c>
      <c r="B397" s="1">
        <v>22.22222</v>
      </c>
      <c r="C397" s="1">
        <f t="shared" si="6"/>
        <v>1111.1110000000001</v>
      </c>
    </row>
    <row r="398" spans="1:6" x14ac:dyDescent="0.25">
      <c r="A398">
        <v>50</v>
      </c>
      <c r="B398" s="1">
        <v>22.22222</v>
      </c>
      <c r="C398" s="1">
        <f t="shared" si="6"/>
        <v>1111.1110000000001</v>
      </c>
    </row>
    <row r="399" spans="1:6" x14ac:dyDescent="0.25">
      <c r="A399">
        <v>50</v>
      </c>
      <c r="B399" s="1">
        <v>22.22222</v>
      </c>
      <c r="C399" s="1">
        <f t="shared" si="6"/>
        <v>1111.1110000000001</v>
      </c>
    </row>
    <row r="400" spans="1:6" x14ac:dyDescent="0.25">
      <c r="A400">
        <v>50</v>
      </c>
      <c r="B400" s="1">
        <v>22.22222</v>
      </c>
      <c r="C400" s="1">
        <f t="shared" si="6"/>
        <v>1111.1110000000001</v>
      </c>
    </row>
    <row r="401" spans="1:3" x14ac:dyDescent="0.25">
      <c r="A401">
        <v>50</v>
      </c>
      <c r="B401" s="1">
        <v>22.22222</v>
      </c>
      <c r="C401" s="1">
        <f t="shared" si="6"/>
        <v>1111.1110000000001</v>
      </c>
    </row>
    <row r="402" spans="1:3" x14ac:dyDescent="0.25">
      <c r="A402">
        <v>50</v>
      </c>
      <c r="B402" s="1">
        <v>22.22222</v>
      </c>
      <c r="C402" s="1">
        <f t="shared" si="6"/>
        <v>1111.1110000000001</v>
      </c>
    </row>
    <row r="403" spans="1:3" x14ac:dyDescent="0.25">
      <c r="A403">
        <v>50</v>
      </c>
      <c r="B403" s="1">
        <v>22.22222</v>
      </c>
      <c r="C403" s="1">
        <f t="shared" si="6"/>
        <v>1111.1110000000001</v>
      </c>
    </row>
    <row r="404" spans="1:3" x14ac:dyDescent="0.25">
      <c r="A404">
        <v>50</v>
      </c>
      <c r="B404" s="1">
        <v>22.22222</v>
      </c>
      <c r="C404" s="1">
        <f t="shared" si="6"/>
        <v>1111.1110000000001</v>
      </c>
    </row>
    <row r="405" spans="1:3" x14ac:dyDescent="0.25">
      <c r="A405">
        <v>50</v>
      </c>
      <c r="B405" s="1">
        <v>22.22222</v>
      </c>
      <c r="C405" s="1">
        <f t="shared" si="6"/>
        <v>1111.1110000000001</v>
      </c>
    </row>
    <row r="406" spans="1:3" x14ac:dyDescent="0.25">
      <c r="A406">
        <v>50</v>
      </c>
      <c r="B406" s="1">
        <v>22.22222</v>
      </c>
      <c r="C406" s="1">
        <f t="shared" si="6"/>
        <v>1111.1110000000001</v>
      </c>
    </row>
    <row r="407" spans="1:3" x14ac:dyDescent="0.25">
      <c r="A407">
        <v>50</v>
      </c>
      <c r="B407" s="1">
        <v>22.22222</v>
      </c>
      <c r="C407" s="1">
        <f t="shared" si="6"/>
        <v>1111.1110000000001</v>
      </c>
    </row>
    <row r="408" spans="1:3" x14ac:dyDescent="0.25">
      <c r="A408">
        <v>50</v>
      </c>
      <c r="B408" s="1">
        <v>22.22222</v>
      </c>
      <c r="C408" s="1">
        <f t="shared" si="6"/>
        <v>1111.1110000000001</v>
      </c>
    </row>
    <row r="409" spans="1:3" x14ac:dyDescent="0.25">
      <c r="A409">
        <v>51</v>
      </c>
      <c r="B409" s="1">
        <v>22.22222</v>
      </c>
      <c r="C409" s="1">
        <f t="shared" si="6"/>
        <v>1133.33322</v>
      </c>
    </row>
    <row r="410" spans="1:3" x14ac:dyDescent="0.25">
      <c r="A410">
        <v>51</v>
      </c>
      <c r="B410" s="1">
        <v>22.22222</v>
      </c>
      <c r="C410" s="1">
        <f t="shared" si="6"/>
        <v>1133.33322</v>
      </c>
    </row>
    <row r="411" spans="1:3" x14ac:dyDescent="0.25">
      <c r="A411">
        <v>51</v>
      </c>
      <c r="B411" s="1">
        <v>22.22222</v>
      </c>
      <c r="C411" s="1">
        <f t="shared" si="6"/>
        <v>1133.33322</v>
      </c>
    </row>
    <row r="412" spans="1:3" x14ac:dyDescent="0.25">
      <c r="A412">
        <v>51</v>
      </c>
      <c r="B412" s="1">
        <v>22.22222</v>
      </c>
      <c r="C412" s="1">
        <f t="shared" si="6"/>
        <v>1133.33322</v>
      </c>
    </row>
    <row r="413" spans="1:3" x14ac:dyDescent="0.25">
      <c r="A413">
        <v>51</v>
      </c>
      <c r="B413" s="1">
        <v>22.22222</v>
      </c>
      <c r="C413" s="1">
        <f t="shared" si="6"/>
        <v>1133.33322</v>
      </c>
    </row>
    <row r="414" spans="1:3" x14ac:dyDescent="0.25">
      <c r="A414">
        <v>51</v>
      </c>
      <c r="B414" s="1">
        <v>22.22222</v>
      </c>
      <c r="C414" s="1">
        <f t="shared" si="6"/>
        <v>1133.33322</v>
      </c>
    </row>
    <row r="415" spans="1:3" x14ac:dyDescent="0.25">
      <c r="A415">
        <v>52</v>
      </c>
      <c r="B415" s="1">
        <v>22.22222</v>
      </c>
      <c r="C415" s="1">
        <f t="shared" si="6"/>
        <v>1155.5554400000001</v>
      </c>
    </row>
    <row r="416" spans="1:3" x14ac:dyDescent="0.25">
      <c r="A416">
        <v>52</v>
      </c>
      <c r="B416" s="1">
        <v>22.22222</v>
      </c>
      <c r="C416" s="1">
        <f t="shared" si="6"/>
        <v>1155.5554400000001</v>
      </c>
    </row>
    <row r="417" spans="1:6" x14ac:dyDescent="0.25">
      <c r="A417">
        <v>52</v>
      </c>
      <c r="B417" s="1">
        <v>22.22222</v>
      </c>
      <c r="C417" s="1">
        <f t="shared" si="6"/>
        <v>1155.5554400000001</v>
      </c>
    </row>
    <row r="418" spans="1:6" x14ac:dyDescent="0.25">
      <c r="A418">
        <v>52</v>
      </c>
      <c r="B418" s="1">
        <v>22.22222</v>
      </c>
      <c r="C418" s="1">
        <f t="shared" si="6"/>
        <v>1155.5554400000001</v>
      </c>
    </row>
    <row r="419" spans="1:6" x14ac:dyDescent="0.25">
      <c r="A419">
        <v>52</v>
      </c>
      <c r="B419" s="1">
        <v>22.22222</v>
      </c>
      <c r="C419" s="1">
        <f t="shared" si="6"/>
        <v>1155.5554400000001</v>
      </c>
    </row>
    <row r="420" spans="1:6" x14ac:dyDescent="0.25">
      <c r="A420">
        <v>53</v>
      </c>
      <c r="B420" s="1">
        <v>22.22222</v>
      </c>
      <c r="C420" s="1">
        <f t="shared" si="6"/>
        <v>1177.77766</v>
      </c>
    </row>
    <row r="421" spans="1:6" x14ac:dyDescent="0.25">
      <c r="A421">
        <v>53</v>
      </c>
      <c r="B421" s="1">
        <v>22.22222</v>
      </c>
      <c r="C421" s="1">
        <f t="shared" si="6"/>
        <v>1177.77766</v>
      </c>
    </row>
    <row r="422" spans="1:6" x14ac:dyDescent="0.25">
      <c r="A422">
        <v>53</v>
      </c>
      <c r="B422" s="1">
        <v>22.22222</v>
      </c>
      <c r="C422" s="1">
        <f t="shared" si="6"/>
        <v>1177.77766</v>
      </c>
    </row>
    <row r="423" spans="1:6" x14ac:dyDescent="0.25">
      <c r="A423">
        <v>53</v>
      </c>
      <c r="B423" s="1">
        <v>22.22222</v>
      </c>
      <c r="C423" s="1">
        <f t="shared" si="6"/>
        <v>1177.77766</v>
      </c>
    </row>
    <row r="424" spans="1:6" x14ac:dyDescent="0.25">
      <c r="A424">
        <v>53</v>
      </c>
      <c r="B424" s="1">
        <v>22.22222</v>
      </c>
      <c r="C424" s="1">
        <f t="shared" si="6"/>
        <v>1177.77766</v>
      </c>
    </row>
    <row r="425" spans="1:6" x14ac:dyDescent="0.25">
      <c r="A425">
        <v>53</v>
      </c>
      <c r="B425" s="1">
        <v>22.22222</v>
      </c>
      <c r="C425" s="1">
        <f t="shared" si="6"/>
        <v>1177.77766</v>
      </c>
    </row>
    <row r="426" spans="1:6" x14ac:dyDescent="0.25">
      <c r="A426">
        <v>53</v>
      </c>
      <c r="B426" s="1">
        <v>22.22222</v>
      </c>
      <c r="C426" s="1">
        <f t="shared" si="6"/>
        <v>1177.77766</v>
      </c>
    </row>
    <row r="427" spans="1:6" x14ac:dyDescent="0.25">
      <c r="A427">
        <v>54</v>
      </c>
      <c r="B427" s="1">
        <v>22.22222</v>
      </c>
      <c r="C427" s="1">
        <f t="shared" si="6"/>
        <v>1199.9998800000001</v>
      </c>
    </row>
    <row r="428" spans="1:6" x14ac:dyDescent="0.25">
      <c r="A428">
        <v>54</v>
      </c>
      <c r="B428" s="1">
        <v>22.22222</v>
      </c>
      <c r="C428" s="1">
        <f t="shared" si="6"/>
        <v>1199.9998800000001</v>
      </c>
    </row>
    <row r="429" spans="1:6" x14ac:dyDescent="0.25">
      <c r="A429">
        <v>54</v>
      </c>
      <c r="B429" s="1">
        <v>22.22222</v>
      </c>
      <c r="C429" s="1">
        <f t="shared" si="6"/>
        <v>1199.9998800000001</v>
      </c>
    </row>
    <row r="430" spans="1:6" x14ac:dyDescent="0.25">
      <c r="A430">
        <v>54</v>
      </c>
      <c r="B430" s="1">
        <v>22.22222</v>
      </c>
      <c r="C430" s="1">
        <f t="shared" si="6"/>
        <v>1199.9998800000001</v>
      </c>
      <c r="E430">
        <v>1100</v>
      </c>
      <c r="F430">
        <v>40</v>
      </c>
    </row>
    <row r="431" spans="1:6" x14ac:dyDescent="0.25">
      <c r="A431">
        <v>55</v>
      </c>
      <c r="B431" s="1">
        <v>22.22222</v>
      </c>
      <c r="C431" s="1">
        <f t="shared" si="6"/>
        <v>1222.2221</v>
      </c>
      <c r="E431" t="s">
        <v>79</v>
      </c>
    </row>
    <row r="432" spans="1:6" x14ac:dyDescent="0.25">
      <c r="A432">
        <v>55</v>
      </c>
      <c r="B432" s="1">
        <v>22.22222</v>
      </c>
      <c r="C432" s="1">
        <f t="shared" ref="C432:C465" si="7">A432*B432</f>
        <v>1222.2221</v>
      </c>
      <c r="E432">
        <f>430-390</f>
        <v>40</v>
      </c>
    </row>
    <row r="433" spans="1:6" x14ac:dyDescent="0.25">
      <c r="A433">
        <v>55</v>
      </c>
      <c r="B433" s="1">
        <v>22.22222</v>
      </c>
      <c r="C433" s="1">
        <f t="shared" si="7"/>
        <v>1222.2221</v>
      </c>
    </row>
    <row r="434" spans="1:6" x14ac:dyDescent="0.25">
      <c r="A434">
        <v>55</v>
      </c>
      <c r="B434" s="1">
        <v>22.22222</v>
      </c>
      <c r="C434" s="1">
        <f t="shared" si="7"/>
        <v>1222.2221</v>
      </c>
    </row>
    <row r="435" spans="1:6" x14ac:dyDescent="0.25">
      <c r="A435">
        <v>56</v>
      </c>
      <c r="B435" s="1">
        <v>22.22222</v>
      </c>
      <c r="C435" s="1">
        <f t="shared" si="7"/>
        <v>1244.4443200000001</v>
      </c>
    </row>
    <row r="436" spans="1:6" x14ac:dyDescent="0.25">
      <c r="A436">
        <v>56</v>
      </c>
      <c r="B436" s="1">
        <v>22.22222</v>
      </c>
      <c r="C436" s="1">
        <f t="shared" si="7"/>
        <v>1244.4443200000001</v>
      </c>
    </row>
    <row r="437" spans="1:6" x14ac:dyDescent="0.25">
      <c r="A437">
        <v>57</v>
      </c>
      <c r="B437" s="1">
        <v>22.22222</v>
      </c>
      <c r="C437" s="1">
        <f t="shared" si="7"/>
        <v>1266.6665399999999</v>
      </c>
    </row>
    <row r="438" spans="1:6" x14ac:dyDescent="0.25">
      <c r="A438">
        <v>57</v>
      </c>
      <c r="B438" s="1">
        <v>22.22222</v>
      </c>
      <c r="C438" s="1">
        <f t="shared" si="7"/>
        <v>1266.6665399999999</v>
      </c>
    </row>
    <row r="439" spans="1:6" x14ac:dyDescent="0.25">
      <c r="A439">
        <v>57</v>
      </c>
      <c r="B439" s="1">
        <v>22.22222</v>
      </c>
      <c r="C439" s="1">
        <f t="shared" si="7"/>
        <v>1266.6665399999999</v>
      </c>
    </row>
    <row r="440" spans="1:6" x14ac:dyDescent="0.25">
      <c r="A440">
        <v>57</v>
      </c>
      <c r="B440" s="1">
        <v>22.22222</v>
      </c>
      <c r="C440" s="1">
        <f t="shared" si="7"/>
        <v>1266.6665399999999</v>
      </c>
    </row>
    <row r="441" spans="1:6" x14ac:dyDescent="0.25">
      <c r="A441">
        <v>57</v>
      </c>
      <c r="B441" s="1">
        <v>22.22222</v>
      </c>
      <c r="C441" s="1">
        <f t="shared" si="7"/>
        <v>1266.6665399999999</v>
      </c>
    </row>
    <row r="442" spans="1:6" x14ac:dyDescent="0.25">
      <c r="A442">
        <v>57</v>
      </c>
      <c r="B442" s="1">
        <v>22.22222</v>
      </c>
      <c r="C442" s="1">
        <f t="shared" si="7"/>
        <v>1266.6665399999999</v>
      </c>
    </row>
    <row r="443" spans="1:6" x14ac:dyDescent="0.25">
      <c r="A443">
        <v>58</v>
      </c>
      <c r="B443" s="1">
        <v>22.22222</v>
      </c>
      <c r="C443" s="1">
        <f t="shared" si="7"/>
        <v>1288.88876</v>
      </c>
    </row>
    <row r="444" spans="1:6" x14ac:dyDescent="0.25">
      <c r="A444">
        <v>58</v>
      </c>
      <c r="B444" s="1">
        <v>22.22222</v>
      </c>
      <c r="C444" s="1">
        <f t="shared" si="7"/>
        <v>1288.88876</v>
      </c>
    </row>
    <row r="445" spans="1:6" x14ac:dyDescent="0.25">
      <c r="A445">
        <v>58</v>
      </c>
      <c r="B445" s="1">
        <v>22.22222</v>
      </c>
      <c r="C445" s="1">
        <f t="shared" si="7"/>
        <v>1288.88876</v>
      </c>
    </row>
    <row r="446" spans="1:6" x14ac:dyDescent="0.25">
      <c r="A446">
        <v>58</v>
      </c>
      <c r="B446" s="1">
        <v>22.22222</v>
      </c>
      <c r="C446" s="1">
        <f t="shared" si="7"/>
        <v>1288.88876</v>
      </c>
      <c r="E446">
        <v>1200</v>
      </c>
      <c r="F446">
        <v>16</v>
      </c>
    </row>
    <row r="447" spans="1:6" x14ac:dyDescent="0.25">
      <c r="A447">
        <v>59</v>
      </c>
      <c r="B447" s="1">
        <v>22.22222</v>
      </c>
      <c r="C447" s="1">
        <f t="shared" si="7"/>
        <v>1311.1109799999999</v>
      </c>
      <c r="E447" t="s">
        <v>80</v>
      </c>
    </row>
    <row r="448" spans="1:6" x14ac:dyDescent="0.25">
      <c r="A448">
        <v>60</v>
      </c>
      <c r="B448" s="1">
        <v>22.22222</v>
      </c>
      <c r="C448" s="1">
        <f t="shared" si="7"/>
        <v>1333.3332</v>
      </c>
      <c r="E448">
        <f>446-430</f>
        <v>16</v>
      </c>
    </row>
    <row r="449" spans="1:6" x14ac:dyDescent="0.25">
      <c r="A449">
        <v>60</v>
      </c>
      <c r="B449" s="1">
        <v>22.22222</v>
      </c>
      <c r="C449" s="1">
        <f t="shared" si="7"/>
        <v>1333.3332</v>
      </c>
    </row>
    <row r="450" spans="1:6" x14ac:dyDescent="0.25">
      <c r="A450">
        <v>61</v>
      </c>
      <c r="B450" s="1">
        <v>22.22222</v>
      </c>
      <c r="C450" s="1">
        <f t="shared" si="7"/>
        <v>1355.5554199999999</v>
      </c>
    </row>
    <row r="451" spans="1:6" x14ac:dyDescent="0.25">
      <c r="A451">
        <v>61</v>
      </c>
      <c r="B451" s="1">
        <v>22.22222</v>
      </c>
      <c r="C451" s="1">
        <f t="shared" si="7"/>
        <v>1355.5554199999999</v>
      </c>
    </row>
    <row r="452" spans="1:6" x14ac:dyDescent="0.25">
      <c r="A452">
        <v>61</v>
      </c>
      <c r="B452" s="1">
        <v>22.22222</v>
      </c>
      <c r="C452" s="1">
        <f t="shared" si="7"/>
        <v>1355.5554199999999</v>
      </c>
    </row>
    <row r="453" spans="1:6" x14ac:dyDescent="0.25">
      <c r="A453">
        <v>61</v>
      </c>
      <c r="B453" s="1">
        <v>22.22222</v>
      </c>
      <c r="C453" s="1">
        <f t="shared" si="7"/>
        <v>1355.5554199999999</v>
      </c>
    </row>
    <row r="454" spans="1:6" x14ac:dyDescent="0.25">
      <c r="A454">
        <v>62</v>
      </c>
      <c r="B454" s="1">
        <v>22.22222</v>
      </c>
      <c r="C454" s="1">
        <f t="shared" si="7"/>
        <v>1377.77764</v>
      </c>
    </row>
    <row r="455" spans="1:6" x14ac:dyDescent="0.25">
      <c r="A455">
        <v>62</v>
      </c>
      <c r="B455" s="1">
        <v>22.22222</v>
      </c>
      <c r="C455" s="1">
        <f t="shared" si="7"/>
        <v>1377.77764</v>
      </c>
    </row>
    <row r="456" spans="1:6" x14ac:dyDescent="0.25">
      <c r="A456">
        <v>62</v>
      </c>
      <c r="B456" s="1">
        <v>22.22222</v>
      </c>
      <c r="C456" s="1">
        <f t="shared" si="7"/>
        <v>1377.77764</v>
      </c>
    </row>
    <row r="457" spans="1:6" x14ac:dyDescent="0.25">
      <c r="A457">
        <v>63</v>
      </c>
      <c r="B457" s="1">
        <v>22.22222</v>
      </c>
      <c r="C457" s="1">
        <f t="shared" si="7"/>
        <v>1399.9998599999999</v>
      </c>
      <c r="E457">
        <v>1300</v>
      </c>
      <c r="F457">
        <v>11</v>
      </c>
    </row>
    <row r="458" spans="1:6" x14ac:dyDescent="0.25">
      <c r="A458">
        <v>64</v>
      </c>
      <c r="B458" s="1">
        <v>22.22222</v>
      </c>
      <c r="C458" s="1">
        <f t="shared" si="7"/>
        <v>1422.22208</v>
      </c>
      <c r="E458" t="s">
        <v>81</v>
      </c>
    </row>
    <row r="459" spans="1:6" x14ac:dyDescent="0.25">
      <c r="A459">
        <v>64</v>
      </c>
      <c r="B459" s="1">
        <v>22.22222</v>
      </c>
      <c r="C459" s="1">
        <f t="shared" si="7"/>
        <v>1422.22208</v>
      </c>
      <c r="E459">
        <f>457-446</f>
        <v>11</v>
      </c>
    </row>
    <row r="460" spans="1:6" x14ac:dyDescent="0.25">
      <c r="A460">
        <v>65</v>
      </c>
      <c r="B460" s="1">
        <v>22.22222</v>
      </c>
      <c r="C460" s="1">
        <f t="shared" si="7"/>
        <v>1444.4443000000001</v>
      </c>
    </row>
    <row r="461" spans="1:6" x14ac:dyDescent="0.25">
      <c r="A461">
        <v>65</v>
      </c>
      <c r="B461" s="1">
        <v>22.22222</v>
      </c>
      <c r="C461" s="1">
        <f t="shared" si="7"/>
        <v>1444.4443000000001</v>
      </c>
    </row>
    <row r="462" spans="1:6" x14ac:dyDescent="0.25">
      <c r="A462">
        <v>67</v>
      </c>
      <c r="B462" s="1">
        <v>22.22222</v>
      </c>
      <c r="C462" s="1">
        <f t="shared" si="7"/>
        <v>1488.8887400000001</v>
      </c>
    </row>
    <row r="463" spans="1:6" x14ac:dyDescent="0.25">
      <c r="A463">
        <v>67</v>
      </c>
      <c r="B463" s="1">
        <v>22.22222</v>
      </c>
      <c r="C463" s="1">
        <f t="shared" si="7"/>
        <v>1488.8887400000001</v>
      </c>
      <c r="E463">
        <v>1500</v>
      </c>
      <c r="F463">
        <v>0</v>
      </c>
    </row>
    <row r="464" spans="1:6" x14ac:dyDescent="0.25">
      <c r="A464">
        <v>73</v>
      </c>
      <c r="B464" s="1">
        <v>22.22222</v>
      </c>
      <c r="C464" s="1">
        <f t="shared" si="7"/>
        <v>1622.2220600000001</v>
      </c>
      <c r="E464">
        <v>1600</v>
      </c>
      <c r="F464">
        <v>2</v>
      </c>
    </row>
    <row r="465" spans="1:7" x14ac:dyDescent="0.25">
      <c r="A465">
        <v>74</v>
      </c>
      <c r="B465" s="1">
        <v>22.22222</v>
      </c>
      <c r="C465" s="1">
        <f t="shared" si="7"/>
        <v>1644.4442799999999</v>
      </c>
    </row>
    <row r="468" spans="1:7" x14ac:dyDescent="0.25">
      <c r="A468" t="s">
        <v>26</v>
      </c>
      <c r="B468" t="s">
        <v>27</v>
      </c>
      <c r="D468" s="1">
        <v>1644.4</v>
      </c>
      <c r="E468" s="1" t="s">
        <v>82</v>
      </c>
    </row>
    <row r="469" spans="1:7" x14ac:dyDescent="0.25">
      <c r="D469" s="1">
        <v>355.5</v>
      </c>
      <c r="E469" s="1" t="s">
        <v>83</v>
      </c>
    </row>
    <row r="470" spans="1:7" x14ac:dyDescent="0.25">
      <c r="A470">
        <v>300</v>
      </c>
      <c r="B470">
        <v>3</v>
      </c>
      <c r="D470" s="1">
        <f>D468-D469</f>
        <v>1288.9000000000001</v>
      </c>
      <c r="E470" s="1" t="s">
        <v>28</v>
      </c>
    </row>
    <row r="471" spans="1:7" x14ac:dyDescent="0.25">
      <c r="A471">
        <v>400</v>
      </c>
      <c r="B471">
        <v>7</v>
      </c>
      <c r="D471" s="1" t="s">
        <v>17</v>
      </c>
      <c r="E471" s="1">
        <v>239.43134699999999</v>
      </c>
    </row>
    <row r="472" spans="1:7" x14ac:dyDescent="0.25">
      <c r="A472">
        <v>500</v>
      </c>
      <c r="B472">
        <v>9</v>
      </c>
      <c r="D472" t="s">
        <v>29</v>
      </c>
      <c r="E472">
        <v>1288.9000000000001</v>
      </c>
    </row>
    <row r="473" spans="1:7" x14ac:dyDescent="0.25">
      <c r="A473">
        <v>600</v>
      </c>
      <c r="B473">
        <v>9</v>
      </c>
      <c r="E473">
        <v>239.4</v>
      </c>
    </row>
    <row r="474" spans="1:7" x14ac:dyDescent="0.25">
      <c r="A474">
        <v>700</v>
      </c>
      <c r="B474">
        <v>15</v>
      </c>
      <c r="E474">
        <f>E472/E473</f>
        <v>5.3838763575605686</v>
      </c>
      <c r="G474" s="2">
        <v>5.4</v>
      </c>
    </row>
    <row r="475" spans="1:7" x14ac:dyDescent="0.25">
      <c r="A475">
        <v>800</v>
      </c>
      <c r="B475">
        <v>20</v>
      </c>
      <c r="D475" t="s">
        <v>32</v>
      </c>
      <c r="G475" s="3">
        <v>1E-3</v>
      </c>
    </row>
    <row r="476" spans="1:7" x14ac:dyDescent="0.25">
      <c r="A476">
        <v>900</v>
      </c>
      <c r="B476">
        <v>49</v>
      </c>
      <c r="D476" t="s">
        <v>30</v>
      </c>
      <c r="F476">
        <v>6.15</v>
      </c>
    </row>
    <row r="477" spans="1:7" x14ac:dyDescent="0.25">
      <c r="A477">
        <v>1000</v>
      </c>
      <c r="B477">
        <v>39</v>
      </c>
      <c r="D477" t="s">
        <v>31</v>
      </c>
      <c r="F477">
        <v>4.9000000000000004</v>
      </c>
    </row>
    <row r="478" spans="1:7" x14ac:dyDescent="0.25">
      <c r="A478">
        <v>1100</v>
      </c>
      <c r="B478">
        <v>40</v>
      </c>
    </row>
    <row r="479" spans="1:7" x14ac:dyDescent="0.25">
      <c r="A479">
        <v>1200</v>
      </c>
      <c r="B479">
        <v>16</v>
      </c>
    </row>
    <row r="480" spans="1:7" x14ac:dyDescent="0.25">
      <c r="A480">
        <v>1300</v>
      </c>
      <c r="B480">
        <v>11</v>
      </c>
    </row>
    <row r="481" spans="1:2" x14ac:dyDescent="0.25">
      <c r="A481">
        <v>1500</v>
      </c>
      <c r="B481">
        <v>0</v>
      </c>
    </row>
    <row r="482" spans="1:2" x14ac:dyDescent="0.25">
      <c r="A482">
        <v>1600</v>
      </c>
      <c r="B482">
        <v>2</v>
      </c>
    </row>
    <row r="483" spans="1:2" x14ac:dyDescent="0.25">
      <c r="B483">
        <f>SUM(B470:B482)</f>
        <v>220</v>
      </c>
    </row>
  </sheetData>
  <sortState xmlns:xlrd2="http://schemas.microsoft.com/office/spreadsheetml/2017/richdata2" ref="A240:C465">
    <sortCondition ref="A240:A465"/>
  </sortState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4043-3984-4626-8EAF-2593B53C898E}">
  <dimension ref="A1:H378"/>
  <sheetViews>
    <sheetView topLeftCell="A361" workbookViewId="0">
      <selection activeCell="J379" sqref="J379"/>
    </sheetView>
  </sheetViews>
  <sheetFormatPr baseColWidth="10" defaultRowHeight="15" x14ac:dyDescent="0.25"/>
  <sheetData>
    <row r="1" spans="1:6" x14ac:dyDescent="0.25">
      <c r="A1" t="s">
        <v>0</v>
      </c>
      <c r="C1" t="s">
        <v>1</v>
      </c>
      <c r="D1" t="s">
        <v>2</v>
      </c>
    </row>
    <row r="2" spans="1:6" x14ac:dyDescent="0.25">
      <c r="A2" t="s">
        <v>13</v>
      </c>
      <c r="C2" t="s">
        <v>4</v>
      </c>
      <c r="D2" t="s">
        <v>35</v>
      </c>
      <c r="F2" t="s">
        <v>10</v>
      </c>
    </row>
    <row r="3" spans="1:6" x14ac:dyDescent="0.25">
      <c r="A3" t="s">
        <v>5</v>
      </c>
      <c r="B3" t="s">
        <v>6</v>
      </c>
      <c r="C3" t="s">
        <v>7</v>
      </c>
      <c r="D3" t="s">
        <v>11</v>
      </c>
      <c r="E3" t="s">
        <v>33</v>
      </c>
    </row>
    <row r="5" spans="1:6" x14ac:dyDescent="0.25">
      <c r="A5">
        <v>17</v>
      </c>
      <c r="B5" s="1">
        <v>22.22222</v>
      </c>
      <c r="C5" s="1">
        <f t="shared" ref="C5:C36" si="0">A5*B5</f>
        <v>377.77773999999999</v>
      </c>
    </row>
    <row r="6" spans="1:6" x14ac:dyDescent="0.25">
      <c r="A6">
        <v>20</v>
      </c>
      <c r="B6" s="1">
        <v>22.22222</v>
      </c>
      <c r="C6" s="1">
        <f t="shared" si="0"/>
        <v>444.44439999999997</v>
      </c>
    </row>
    <row r="7" spans="1:6" x14ac:dyDescent="0.25">
      <c r="A7">
        <v>22</v>
      </c>
      <c r="B7" s="1">
        <v>22.22222</v>
      </c>
      <c r="C7" s="1">
        <f t="shared" si="0"/>
        <v>488.88884000000002</v>
      </c>
    </row>
    <row r="8" spans="1:6" x14ac:dyDescent="0.25">
      <c r="A8">
        <v>22</v>
      </c>
      <c r="B8" s="1">
        <v>22.22222</v>
      </c>
      <c r="C8" s="1">
        <f t="shared" si="0"/>
        <v>488.88884000000002</v>
      </c>
    </row>
    <row r="9" spans="1:6" x14ac:dyDescent="0.25">
      <c r="A9">
        <v>22</v>
      </c>
      <c r="B9" s="1">
        <v>22.22222</v>
      </c>
      <c r="C9" s="1">
        <f t="shared" si="0"/>
        <v>488.88884000000002</v>
      </c>
    </row>
    <row r="10" spans="1:6" x14ac:dyDescent="0.25">
      <c r="A10">
        <v>22</v>
      </c>
      <c r="B10" s="1">
        <v>22.22222</v>
      </c>
      <c r="C10" s="1">
        <f t="shared" si="0"/>
        <v>488.88884000000002</v>
      </c>
    </row>
    <row r="11" spans="1:6" x14ac:dyDescent="0.25">
      <c r="A11">
        <v>23</v>
      </c>
      <c r="B11" s="1">
        <v>22.22222</v>
      </c>
      <c r="C11" s="1">
        <f t="shared" si="0"/>
        <v>511.11106000000001</v>
      </c>
    </row>
    <row r="12" spans="1:6" x14ac:dyDescent="0.25">
      <c r="A12">
        <v>24</v>
      </c>
      <c r="B12" s="1">
        <v>22.22222</v>
      </c>
      <c r="C12" s="1">
        <f t="shared" si="0"/>
        <v>533.33328000000006</v>
      </c>
    </row>
    <row r="13" spans="1:6" x14ac:dyDescent="0.25">
      <c r="A13">
        <v>24</v>
      </c>
      <c r="B13" s="1">
        <v>22.22222</v>
      </c>
      <c r="C13" s="1">
        <f t="shared" si="0"/>
        <v>533.33328000000006</v>
      </c>
    </row>
    <row r="14" spans="1:6" x14ac:dyDescent="0.25">
      <c r="A14">
        <v>24</v>
      </c>
      <c r="B14" s="1">
        <v>22.22222</v>
      </c>
      <c r="C14" s="1">
        <f t="shared" si="0"/>
        <v>533.33328000000006</v>
      </c>
    </row>
    <row r="15" spans="1:6" x14ac:dyDescent="0.25">
      <c r="A15">
        <v>25</v>
      </c>
      <c r="B15" s="1">
        <v>22.22222</v>
      </c>
      <c r="C15" s="1">
        <f t="shared" si="0"/>
        <v>555.55550000000005</v>
      </c>
    </row>
    <row r="16" spans="1:6" x14ac:dyDescent="0.25">
      <c r="A16">
        <v>25</v>
      </c>
      <c r="B16" s="1">
        <v>22.22222</v>
      </c>
      <c r="C16" s="1">
        <f t="shared" si="0"/>
        <v>555.55550000000005</v>
      </c>
    </row>
    <row r="17" spans="1:3" x14ac:dyDescent="0.25">
      <c r="A17">
        <v>25</v>
      </c>
      <c r="B17" s="1">
        <v>22.22222</v>
      </c>
      <c r="C17" s="1">
        <f t="shared" si="0"/>
        <v>555.55550000000005</v>
      </c>
    </row>
    <row r="18" spans="1:3" x14ac:dyDescent="0.25">
      <c r="A18">
        <v>26</v>
      </c>
      <c r="B18" s="1">
        <v>22.22222</v>
      </c>
      <c r="C18" s="1">
        <f t="shared" si="0"/>
        <v>577.77772000000004</v>
      </c>
    </row>
    <row r="19" spans="1:3" x14ac:dyDescent="0.25">
      <c r="A19">
        <v>27</v>
      </c>
      <c r="B19" s="1">
        <v>22.22222</v>
      </c>
      <c r="C19" s="1">
        <f t="shared" si="0"/>
        <v>599.99994000000004</v>
      </c>
    </row>
    <row r="20" spans="1:3" x14ac:dyDescent="0.25">
      <c r="A20">
        <v>27</v>
      </c>
      <c r="B20" s="1">
        <v>22.22222</v>
      </c>
      <c r="C20" s="1">
        <f t="shared" si="0"/>
        <v>599.99994000000004</v>
      </c>
    </row>
    <row r="21" spans="1:3" x14ac:dyDescent="0.25">
      <c r="A21">
        <v>28</v>
      </c>
      <c r="B21" s="1">
        <v>22.22222</v>
      </c>
      <c r="C21" s="1">
        <f t="shared" si="0"/>
        <v>622.22216000000003</v>
      </c>
    </row>
    <row r="22" spans="1:3" x14ac:dyDescent="0.25">
      <c r="A22">
        <v>29</v>
      </c>
      <c r="B22" s="1">
        <v>22.22222</v>
      </c>
      <c r="C22" s="1">
        <f t="shared" si="0"/>
        <v>644.44438000000002</v>
      </c>
    </row>
    <row r="23" spans="1:3" x14ac:dyDescent="0.25">
      <c r="A23">
        <v>29</v>
      </c>
      <c r="B23" s="1">
        <v>22.22222</v>
      </c>
      <c r="C23" s="1">
        <f t="shared" si="0"/>
        <v>644.44438000000002</v>
      </c>
    </row>
    <row r="24" spans="1:3" x14ac:dyDescent="0.25">
      <c r="A24">
        <v>29</v>
      </c>
      <c r="B24" s="1">
        <v>22.22222</v>
      </c>
      <c r="C24" s="1">
        <f t="shared" si="0"/>
        <v>644.44438000000002</v>
      </c>
    </row>
    <row r="25" spans="1:3" x14ac:dyDescent="0.25">
      <c r="A25">
        <v>29</v>
      </c>
      <c r="B25" s="1">
        <v>22.22222</v>
      </c>
      <c r="C25" s="1">
        <f t="shared" si="0"/>
        <v>644.44438000000002</v>
      </c>
    </row>
    <row r="26" spans="1:3" x14ac:dyDescent="0.25">
      <c r="A26">
        <v>30</v>
      </c>
      <c r="B26" s="1">
        <v>22.22222</v>
      </c>
      <c r="C26" s="1">
        <f t="shared" si="0"/>
        <v>666.66660000000002</v>
      </c>
    </row>
    <row r="27" spans="1:3" x14ac:dyDescent="0.25">
      <c r="A27">
        <v>30</v>
      </c>
      <c r="B27" s="1">
        <v>22.22222</v>
      </c>
      <c r="C27" s="1">
        <f t="shared" si="0"/>
        <v>666.66660000000002</v>
      </c>
    </row>
    <row r="28" spans="1:3" x14ac:dyDescent="0.25">
      <c r="A28">
        <v>30</v>
      </c>
      <c r="B28" s="1">
        <v>22.22222</v>
      </c>
      <c r="C28" s="1">
        <f t="shared" si="0"/>
        <v>666.66660000000002</v>
      </c>
    </row>
    <row r="29" spans="1:3" x14ac:dyDescent="0.25">
      <c r="A29">
        <v>30</v>
      </c>
      <c r="B29" s="1">
        <v>22.22222</v>
      </c>
      <c r="C29" s="1">
        <f t="shared" si="0"/>
        <v>666.66660000000002</v>
      </c>
    </row>
    <row r="30" spans="1:3" x14ac:dyDescent="0.25">
      <c r="A30">
        <v>31</v>
      </c>
      <c r="B30" s="1">
        <v>22.22222</v>
      </c>
      <c r="C30" s="1">
        <f t="shared" si="0"/>
        <v>688.88882000000001</v>
      </c>
    </row>
    <row r="31" spans="1:3" x14ac:dyDescent="0.25">
      <c r="A31">
        <v>32</v>
      </c>
      <c r="B31" s="1">
        <v>22.22222</v>
      </c>
      <c r="C31" s="1">
        <f t="shared" si="0"/>
        <v>711.11104</v>
      </c>
    </row>
    <row r="32" spans="1:3" x14ac:dyDescent="0.25">
      <c r="A32">
        <v>32</v>
      </c>
      <c r="B32" s="1">
        <v>22.22222</v>
      </c>
      <c r="C32" s="1">
        <f t="shared" si="0"/>
        <v>711.11104</v>
      </c>
    </row>
    <row r="33" spans="1:3" x14ac:dyDescent="0.25">
      <c r="A33">
        <v>35</v>
      </c>
      <c r="B33" s="1">
        <v>22.22222</v>
      </c>
      <c r="C33" s="1">
        <f t="shared" si="0"/>
        <v>777.77769999999998</v>
      </c>
    </row>
    <row r="34" spans="1:3" x14ac:dyDescent="0.25">
      <c r="A34">
        <v>35</v>
      </c>
      <c r="B34" s="1">
        <v>22.22222</v>
      </c>
      <c r="C34" s="1">
        <f t="shared" si="0"/>
        <v>777.77769999999998</v>
      </c>
    </row>
    <row r="35" spans="1:3" x14ac:dyDescent="0.25">
      <c r="A35">
        <v>36</v>
      </c>
      <c r="B35" s="1">
        <v>22.22222</v>
      </c>
      <c r="C35" s="1">
        <f t="shared" si="0"/>
        <v>799.99991999999997</v>
      </c>
    </row>
    <row r="36" spans="1:3" x14ac:dyDescent="0.25">
      <c r="A36">
        <v>36</v>
      </c>
      <c r="B36" s="1">
        <v>22.22222</v>
      </c>
      <c r="C36" s="1">
        <f t="shared" si="0"/>
        <v>799.99991999999997</v>
      </c>
    </row>
    <row r="37" spans="1:3" x14ac:dyDescent="0.25">
      <c r="A37">
        <v>37</v>
      </c>
      <c r="B37" s="1">
        <v>22.22222</v>
      </c>
      <c r="C37" s="1">
        <f t="shared" ref="C37:C68" si="1">A37*B37</f>
        <v>822.22213999999997</v>
      </c>
    </row>
    <row r="38" spans="1:3" x14ac:dyDescent="0.25">
      <c r="A38">
        <v>37</v>
      </c>
      <c r="B38" s="1">
        <v>22.22222</v>
      </c>
      <c r="C38" s="1">
        <f t="shared" si="1"/>
        <v>822.22213999999997</v>
      </c>
    </row>
    <row r="39" spans="1:3" x14ac:dyDescent="0.25">
      <c r="A39">
        <v>37</v>
      </c>
      <c r="B39" s="1">
        <v>22.22222</v>
      </c>
      <c r="C39" s="1">
        <f t="shared" si="1"/>
        <v>822.22213999999997</v>
      </c>
    </row>
    <row r="40" spans="1:3" x14ac:dyDescent="0.25">
      <c r="A40">
        <v>37</v>
      </c>
      <c r="B40" s="1">
        <v>22.22222</v>
      </c>
      <c r="C40" s="1">
        <f t="shared" si="1"/>
        <v>822.22213999999997</v>
      </c>
    </row>
    <row r="41" spans="1:3" x14ac:dyDescent="0.25">
      <c r="A41">
        <v>38</v>
      </c>
      <c r="B41" s="1">
        <v>22.22222</v>
      </c>
      <c r="C41" s="1">
        <f t="shared" si="1"/>
        <v>844.44435999999996</v>
      </c>
    </row>
    <row r="42" spans="1:3" x14ac:dyDescent="0.25">
      <c r="A42">
        <v>38</v>
      </c>
      <c r="B42" s="1">
        <v>22.22222</v>
      </c>
      <c r="C42" s="1">
        <f t="shared" si="1"/>
        <v>844.44435999999996</v>
      </c>
    </row>
    <row r="43" spans="1:3" x14ac:dyDescent="0.25">
      <c r="A43">
        <v>38</v>
      </c>
      <c r="B43" s="1">
        <v>22.22222</v>
      </c>
      <c r="C43" s="1">
        <f t="shared" si="1"/>
        <v>844.44435999999996</v>
      </c>
    </row>
    <row r="44" spans="1:3" x14ac:dyDescent="0.25">
      <c r="A44">
        <v>39</v>
      </c>
      <c r="B44" s="1">
        <v>22.22222</v>
      </c>
      <c r="C44" s="1">
        <f t="shared" si="1"/>
        <v>866.66657999999995</v>
      </c>
    </row>
    <row r="45" spans="1:3" x14ac:dyDescent="0.25">
      <c r="A45">
        <v>39</v>
      </c>
      <c r="B45" s="1">
        <v>22.22222</v>
      </c>
      <c r="C45" s="1">
        <f t="shared" si="1"/>
        <v>866.66657999999995</v>
      </c>
    </row>
    <row r="46" spans="1:3" x14ac:dyDescent="0.25">
      <c r="A46">
        <v>39</v>
      </c>
      <c r="B46" s="1">
        <v>22.22222</v>
      </c>
      <c r="C46" s="1">
        <f t="shared" si="1"/>
        <v>866.66657999999995</v>
      </c>
    </row>
    <row r="47" spans="1:3" x14ac:dyDescent="0.25">
      <c r="A47">
        <v>39</v>
      </c>
      <c r="B47" s="1">
        <v>22.22222</v>
      </c>
      <c r="C47" s="1">
        <f t="shared" si="1"/>
        <v>866.66657999999995</v>
      </c>
    </row>
    <row r="48" spans="1:3" x14ac:dyDescent="0.25">
      <c r="A48">
        <v>39</v>
      </c>
      <c r="B48" s="1">
        <v>22.22222</v>
      </c>
      <c r="C48" s="1">
        <f t="shared" si="1"/>
        <v>866.66657999999995</v>
      </c>
    </row>
    <row r="49" spans="1:3" x14ac:dyDescent="0.25">
      <c r="A49">
        <v>40</v>
      </c>
      <c r="B49" s="1">
        <v>22.22222</v>
      </c>
      <c r="C49" s="1">
        <f t="shared" si="1"/>
        <v>888.88879999999995</v>
      </c>
    </row>
    <row r="50" spans="1:3" x14ac:dyDescent="0.25">
      <c r="A50">
        <v>40</v>
      </c>
      <c r="B50" s="1">
        <v>22.22222</v>
      </c>
      <c r="C50" s="1">
        <f t="shared" si="1"/>
        <v>888.88879999999995</v>
      </c>
    </row>
    <row r="51" spans="1:3" x14ac:dyDescent="0.25">
      <c r="A51">
        <v>40</v>
      </c>
      <c r="B51" s="1">
        <v>22.22222</v>
      </c>
      <c r="C51" s="1">
        <f t="shared" si="1"/>
        <v>888.88879999999995</v>
      </c>
    </row>
    <row r="52" spans="1:3" x14ac:dyDescent="0.25">
      <c r="A52">
        <v>40</v>
      </c>
      <c r="B52" s="1">
        <v>22.22222</v>
      </c>
      <c r="C52" s="1">
        <f t="shared" si="1"/>
        <v>888.88879999999995</v>
      </c>
    </row>
    <row r="53" spans="1:3" x14ac:dyDescent="0.25">
      <c r="A53">
        <v>40</v>
      </c>
      <c r="B53" s="1">
        <v>22.22222</v>
      </c>
      <c r="C53" s="1">
        <f t="shared" si="1"/>
        <v>888.88879999999995</v>
      </c>
    </row>
    <row r="54" spans="1:3" x14ac:dyDescent="0.25">
      <c r="A54">
        <v>40</v>
      </c>
      <c r="B54" s="1">
        <v>22.22222</v>
      </c>
      <c r="C54" s="1">
        <f t="shared" si="1"/>
        <v>888.88879999999995</v>
      </c>
    </row>
    <row r="55" spans="1:3" x14ac:dyDescent="0.25">
      <c r="A55">
        <v>40</v>
      </c>
      <c r="B55" s="1">
        <v>22.22222</v>
      </c>
      <c r="C55" s="1">
        <f t="shared" si="1"/>
        <v>888.88879999999995</v>
      </c>
    </row>
    <row r="56" spans="1:3" x14ac:dyDescent="0.25">
      <c r="A56">
        <v>40</v>
      </c>
      <c r="B56" s="1">
        <v>22.22222</v>
      </c>
      <c r="C56" s="1">
        <f t="shared" si="1"/>
        <v>888.88879999999995</v>
      </c>
    </row>
    <row r="57" spans="1:3" x14ac:dyDescent="0.25">
      <c r="A57">
        <v>41</v>
      </c>
      <c r="B57" s="1">
        <v>22.22222</v>
      </c>
      <c r="C57" s="1">
        <f t="shared" si="1"/>
        <v>911.11102000000005</v>
      </c>
    </row>
    <row r="58" spans="1:3" x14ac:dyDescent="0.25">
      <c r="A58">
        <v>41</v>
      </c>
      <c r="B58" s="1">
        <v>22.22222</v>
      </c>
      <c r="C58" s="1">
        <f t="shared" si="1"/>
        <v>911.11102000000005</v>
      </c>
    </row>
    <row r="59" spans="1:3" x14ac:dyDescent="0.25">
      <c r="A59">
        <v>41</v>
      </c>
      <c r="B59" s="1">
        <v>22.22222</v>
      </c>
      <c r="C59" s="1">
        <f t="shared" si="1"/>
        <v>911.11102000000005</v>
      </c>
    </row>
    <row r="60" spans="1:3" x14ac:dyDescent="0.25">
      <c r="A60">
        <v>41</v>
      </c>
      <c r="B60" s="1">
        <v>22.22222</v>
      </c>
      <c r="C60" s="1">
        <f t="shared" si="1"/>
        <v>911.11102000000005</v>
      </c>
    </row>
    <row r="61" spans="1:3" x14ac:dyDescent="0.25">
      <c r="A61">
        <v>41</v>
      </c>
      <c r="B61" s="1">
        <v>22.22222</v>
      </c>
      <c r="C61" s="1">
        <f t="shared" si="1"/>
        <v>911.11102000000005</v>
      </c>
    </row>
    <row r="62" spans="1:3" x14ac:dyDescent="0.25">
      <c r="A62">
        <v>41</v>
      </c>
      <c r="B62" s="1">
        <v>22.22222</v>
      </c>
      <c r="C62" s="1">
        <f t="shared" si="1"/>
        <v>911.11102000000005</v>
      </c>
    </row>
    <row r="63" spans="1:3" x14ac:dyDescent="0.25">
      <c r="A63">
        <v>42</v>
      </c>
      <c r="B63" s="1">
        <v>22.22222</v>
      </c>
      <c r="C63" s="1">
        <f t="shared" si="1"/>
        <v>933.33324000000005</v>
      </c>
    </row>
    <row r="64" spans="1:3" x14ac:dyDescent="0.25">
      <c r="A64">
        <v>42</v>
      </c>
      <c r="B64" s="1">
        <v>22.22222</v>
      </c>
      <c r="C64" s="1">
        <f t="shared" si="1"/>
        <v>933.33324000000005</v>
      </c>
    </row>
    <row r="65" spans="1:3" x14ac:dyDescent="0.25">
      <c r="A65">
        <v>42</v>
      </c>
      <c r="B65" s="1">
        <v>22.22222</v>
      </c>
      <c r="C65" s="1">
        <f t="shared" si="1"/>
        <v>933.33324000000005</v>
      </c>
    </row>
    <row r="66" spans="1:3" x14ac:dyDescent="0.25">
      <c r="A66">
        <v>42</v>
      </c>
      <c r="B66" s="1">
        <v>22.22222</v>
      </c>
      <c r="C66" s="1">
        <f t="shared" si="1"/>
        <v>933.33324000000005</v>
      </c>
    </row>
    <row r="67" spans="1:3" x14ac:dyDescent="0.25">
      <c r="A67">
        <v>42</v>
      </c>
      <c r="B67" s="1">
        <v>22.22222</v>
      </c>
      <c r="C67" s="1">
        <f t="shared" si="1"/>
        <v>933.33324000000005</v>
      </c>
    </row>
    <row r="68" spans="1:3" x14ac:dyDescent="0.25">
      <c r="A68">
        <v>42</v>
      </c>
      <c r="B68" s="1">
        <v>22.22222</v>
      </c>
      <c r="C68" s="1">
        <f t="shared" si="1"/>
        <v>933.33324000000005</v>
      </c>
    </row>
    <row r="69" spans="1:3" x14ac:dyDescent="0.25">
      <c r="A69">
        <v>42</v>
      </c>
      <c r="B69" s="1">
        <v>22.22222</v>
      </c>
      <c r="C69" s="1">
        <f t="shared" ref="C69:C100" si="2">A69*B69</f>
        <v>933.33324000000005</v>
      </c>
    </row>
    <row r="70" spans="1:3" x14ac:dyDescent="0.25">
      <c r="A70">
        <v>42</v>
      </c>
      <c r="B70" s="1">
        <v>22.22222</v>
      </c>
      <c r="C70" s="1">
        <f t="shared" si="2"/>
        <v>933.33324000000005</v>
      </c>
    </row>
    <row r="71" spans="1:3" x14ac:dyDescent="0.25">
      <c r="A71">
        <v>42</v>
      </c>
      <c r="B71" s="1">
        <v>22.22222</v>
      </c>
      <c r="C71" s="1">
        <f t="shared" si="2"/>
        <v>933.33324000000005</v>
      </c>
    </row>
    <row r="72" spans="1:3" x14ac:dyDescent="0.25">
      <c r="A72">
        <v>42</v>
      </c>
      <c r="B72" s="1">
        <v>22.22222</v>
      </c>
      <c r="C72" s="1">
        <f t="shared" si="2"/>
        <v>933.33324000000005</v>
      </c>
    </row>
    <row r="73" spans="1:3" x14ac:dyDescent="0.25">
      <c r="A73">
        <v>42</v>
      </c>
      <c r="B73" s="1">
        <v>22.22222</v>
      </c>
      <c r="C73" s="1">
        <f t="shared" si="2"/>
        <v>933.33324000000005</v>
      </c>
    </row>
    <row r="74" spans="1:3" x14ac:dyDescent="0.25">
      <c r="A74">
        <v>43</v>
      </c>
      <c r="B74" s="1">
        <v>22.22222</v>
      </c>
      <c r="C74" s="1">
        <f t="shared" si="2"/>
        <v>955.55546000000004</v>
      </c>
    </row>
    <row r="75" spans="1:3" x14ac:dyDescent="0.25">
      <c r="A75">
        <v>43</v>
      </c>
      <c r="B75" s="1">
        <v>22.22222</v>
      </c>
      <c r="C75" s="1">
        <f t="shared" si="2"/>
        <v>955.55546000000004</v>
      </c>
    </row>
    <row r="76" spans="1:3" x14ac:dyDescent="0.25">
      <c r="A76">
        <v>43</v>
      </c>
      <c r="B76" s="1">
        <v>22.22222</v>
      </c>
      <c r="C76" s="1">
        <f t="shared" si="2"/>
        <v>955.55546000000004</v>
      </c>
    </row>
    <row r="77" spans="1:3" x14ac:dyDescent="0.25">
      <c r="A77">
        <v>43</v>
      </c>
      <c r="B77" s="1">
        <v>22.22222</v>
      </c>
      <c r="C77" s="1">
        <f t="shared" si="2"/>
        <v>955.55546000000004</v>
      </c>
    </row>
    <row r="78" spans="1:3" x14ac:dyDescent="0.25">
      <c r="A78">
        <v>43</v>
      </c>
      <c r="B78" s="1">
        <v>22.22222</v>
      </c>
      <c r="C78" s="1">
        <f t="shared" si="2"/>
        <v>955.55546000000004</v>
      </c>
    </row>
    <row r="79" spans="1:3" x14ac:dyDescent="0.25">
      <c r="A79">
        <v>44</v>
      </c>
      <c r="B79" s="1">
        <v>22.22222</v>
      </c>
      <c r="C79" s="1">
        <f t="shared" si="2"/>
        <v>977.77768000000003</v>
      </c>
    </row>
    <row r="80" spans="1:3" x14ac:dyDescent="0.25">
      <c r="A80">
        <v>44</v>
      </c>
      <c r="B80" s="1">
        <v>22.22222</v>
      </c>
      <c r="C80" s="1">
        <f t="shared" si="2"/>
        <v>977.77768000000003</v>
      </c>
    </row>
    <row r="81" spans="1:3" x14ac:dyDescent="0.25">
      <c r="A81">
        <v>44</v>
      </c>
      <c r="B81" s="1">
        <v>22.22222</v>
      </c>
      <c r="C81" s="1">
        <f t="shared" si="2"/>
        <v>977.77768000000003</v>
      </c>
    </row>
    <row r="82" spans="1:3" x14ac:dyDescent="0.25">
      <c r="A82">
        <v>44</v>
      </c>
      <c r="B82" s="1">
        <v>22.22222</v>
      </c>
      <c r="C82" s="1">
        <f t="shared" si="2"/>
        <v>977.77768000000003</v>
      </c>
    </row>
    <row r="83" spans="1:3" x14ac:dyDescent="0.25">
      <c r="A83">
        <v>44</v>
      </c>
      <c r="B83" s="1">
        <v>22.22222</v>
      </c>
      <c r="C83" s="1">
        <f t="shared" si="2"/>
        <v>977.77768000000003</v>
      </c>
    </row>
    <row r="84" spans="1:3" x14ac:dyDescent="0.25">
      <c r="A84">
        <v>44</v>
      </c>
      <c r="B84" s="1">
        <v>22.22222</v>
      </c>
      <c r="C84" s="1">
        <f t="shared" si="2"/>
        <v>977.77768000000003</v>
      </c>
    </row>
    <row r="85" spans="1:3" x14ac:dyDescent="0.25">
      <c r="A85">
        <v>44</v>
      </c>
      <c r="B85" s="1">
        <v>22.22222</v>
      </c>
      <c r="C85" s="1">
        <f t="shared" si="2"/>
        <v>977.77768000000003</v>
      </c>
    </row>
    <row r="86" spans="1:3" x14ac:dyDescent="0.25">
      <c r="A86">
        <v>44</v>
      </c>
      <c r="B86" s="1">
        <v>22.22222</v>
      </c>
      <c r="C86" s="1">
        <f t="shared" si="2"/>
        <v>977.77768000000003</v>
      </c>
    </row>
    <row r="87" spans="1:3" x14ac:dyDescent="0.25">
      <c r="A87">
        <v>44</v>
      </c>
      <c r="B87" s="1">
        <v>22.22222</v>
      </c>
      <c r="C87" s="1">
        <f t="shared" si="2"/>
        <v>977.77768000000003</v>
      </c>
    </row>
    <row r="88" spans="1:3" x14ac:dyDescent="0.25">
      <c r="A88">
        <v>44</v>
      </c>
      <c r="B88" s="1">
        <v>22.22222</v>
      </c>
      <c r="C88" s="1">
        <f t="shared" si="2"/>
        <v>977.77768000000003</v>
      </c>
    </row>
    <row r="89" spans="1:3" x14ac:dyDescent="0.25">
      <c r="A89">
        <v>44</v>
      </c>
      <c r="B89" s="1">
        <v>22.22222</v>
      </c>
      <c r="C89" s="1">
        <f t="shared" si="2"/>
        <v>977.77768000000003</v>
      </c>
    </row>
    <row r="90" spans="1:3" x14ac:dyDescent="0.25">
      <c r="A90">
        <v>45</v>
      </c>
      <c r="B90" s="1">
        <v>22.22222</v>
      </c>
      <c r="C90" s="1">
        <f t="shared" si="2"/>
        <v>999.99990000000003</v>
      </c>
    </row>
    <row r="91" spans="1:3" x14ac:dyDescent="0.25">
      <c r="A91">
        <v>45</v>
      </c>
      <c r="B91" s="1">
        <v>22.22222</v>
      </c>
      <c r="C91" s="1">
        <f t="shared" si="2"/>
        <v>999.99990000000003</v>
      </c>
    </row>
    <row r="92" spans="1:3" x14ac:dyDescent="0.25">
      <c r="A92">
        <v>45</v>
      </c>
      <c r="B92" s="1">
        <v>22.22222</v>
      </c>
      <c r="C92" s="1">
        <f t="shared" si="2"/>
        <v>999.99990000000003</v>
      </c>
    </row>
    <row r="93" spans="1:3" x14ac:dyDescent="0.25">
      <c r="A93">
        <v>45</v>
      </c>
      <c r="B93" s="1">
        <v>22.22222</v>
      </c>
      <c r="C93" s="1">
        <f t="shared" si="2"/>
        <v>999.99990000000003</v>
      </c>
    </row>
    <row r="94" spans="1:3" x14ac:dyDescent="0.25">
      <c r="A94">
        <v>45</v>
      </c>
      <c r="B94" s="1">
        <v>22.22222</v>
      </c>
      <c r="C94" s="1">
        <f t="shared" si="2"/>
        <v>999.99990000000003</v>
      </c>
    </row>
    <row r="95" spans="1:3" x14ac:dyDescent="0.25">
      <c r="A95">
        <v>45</v>
      </c>
      <c r="B95" s="1">
        <v>22.22222</v>
      </c>
      <c r="C95" s="1">
        <f t="shared" si="2"/>
        <v>999.99990000000003</v>
      </c>
    </row>
    <row r="96" spans="1:3" x14ac:dyDescent="0.25">
      <c r="A96">
        <v>45</v>
      </c>
      <c r="B96" s="1">
        <v>22.22222</v>
      </c>
      <c r="C96" s="1">
        <f t="shared" si="2"/>
        <v>999.99990000000003</v>
      </c>
    </row>
    <row r="97" spans="1:3" x14ac:dyDescent="0.25">
      <c r="A97">
        <v>45</v>
      </c>
      <c r="B97" s="1">
        <v>22.22222</v>
      </c>
      <c r="C97" s="1">
        <f t="shared" si="2"/>
        <v>999.99990000000003</v>
      </c>
    </row>
    <row r="98" spans="1:3" x14ac:dyDescent="0.25">
      <c r="A98">
        <v>45</v>
      </c>
      <c r="B98" s="1">
        <v>22.22222</v>
      </c>
      <c r="C98" s="1">
        <f t="shared" si="2"/>
        <v>999.99990000000003</v>
      </c>
    </row>
    <row r="99" spans="1:3" x14ac:dyDescent="0.25">
      <c r="A99">
        <v>45</v>
      </c>
      <c r="B99" s="1">
        <v>22.22222</v>
      </c>
      <c r="C99" s="1">
        <f t="shared" si="2"/>
        <v>999.99990000000003</v>
      </c>
    </row>
    <row r="100" spans="1:3" x14ac:dyDescent="0.25">
      <c r="A100">
        <v>45</v>
      </c>
      <c r="B100" s="1">
        <v>22.22222</v>
      </c>
      <c r="C100" s="1">
        <f t="shared" si="2"/>
        <v>999.99990000000003</v>
      </c>
    </row>
    <row r="101" spans="1:3" x14ac:dyDescent="0.25">
      <c r="A101">
        <v>45</v>
      </c>
      <c r="B101" s="1">
        <v>22.22222</v>
      </c>
      <c r="C101" s="1">
        <f t="shared" ref="C101:C132" si="3">A101*B101</f>
        <v>999.99990000000003</v>
      </c>
    </row>
    <row r="102" spans="1:3" x14ac:dyDescent="0.25">
      <c r="A102">
        <v>45</v>
      </c>
      <c r="B102" s="1">
        <v>22.22222</v>
      </c>
      <c r="C102" s="1">
        <f t="shared" si="3"/>
        <v>999.99990000000003</v>
      </c>
    </row>
    <row r="103" spans="1:3" x14ac:dyDescent="0.25">
      <c r="A103">
        <v>45</v>
      </c>
      <c r="B103" s="1">
        <v>22.22222</v>
      </c>
      <c r="C103" s="1">
        <f t="shared" si="3"/>
        <v>999.99990000000003</v>
      </c>
    </row>
    <row r="104" spans="1:3" x14ac:dyDescent="0.25">
      <c r="A104">
        <v>45</v>
      </c>
      <c r="B104" s="1">
        <v>22.22222</v>
      </c>
      <c r="C104" s="1">
        <f t="shared" si="3"/>
        <v>999.99990000000003</v>
      </c>
    </row>
    <row r="105" spans="1:3" x14ac:dyDescent="0.25">
      <c r="A105">
        <v>45</v>
      </c>
      <c r="B105" s="1">
        <v>22.22222</v>
      </c>
      <c r="C105" s="1">
        <f t="shared" si="3"/>
        <v>999.99990000000003</v>
      </c>
    </row>
    <row r="106" spans="1:3" x14ac:dyDescent="0.25">
      <c r="A106">
        <v>45</v>
      </c>
      <c r="B106" s="1">
        <v>22.22222</v>
      </c>
      <c r="C106" s="1">
        <f t="shared" si="3"/>
        <v>999.99990000000003</v>
      </c>
    </row>
    <row r="107" spans="1:3" x14ac:dyDescent="0.25">
      <c r="A107">
        <v>46</v>
      </c>
      <c r="B107" s="1">
        <v>22.22222</v>
      </c>
      <c r="C107" s="1">
        <f t="shared" si="3"/>
        <v>1022.22212</v>
      </c>
    </row>
    <row r="108" spans="1:3" x14ac:dyDescent="0.25">
      <c r="A108">
        <v>46</v>
      </c>
      <c r="B108" s="1">
        <v>22.22222</v>
      </c>
      <c r="C108" s="1">
        <f t="shared" si="3"/>
        <v>1022.22212</v>
      </c>
    </row>
    <row r="109" spans="1:3" x14ac:dyDescent="0.25">
      <c r="A109">
        <v>46</v>
      </c>
      <c r="B109" s="1">
        <v>22.22222</v>
      </c>
      <c r="C109" s="1">
        <f t="shared" si="3"/>
        <v>1022.22212</v>
      </c>
    </row>
    <row r="110" spans="1:3" x14ac:dyDescent="0.25">
      <c r="A110">
        <v>46</v>
      </c>
      <c r="B110" s="1">
        <v>22.22222</v>
      </c>
      <c r="C110" s="1">
        <f t="shared" si="3"/>
        <v>1022.22212</v>
      </c>
    </row>
    <row r="111" spans="1:3" x14ac:dyDescent="0.25">
      <c r="A111">
        <v>46</v>
      </c>
      <c r="B111" s="1">
        <v>22.22222</v>
      </c>
      <c r="C111" s="1">
        <f t="shared" si="3"/>
        <v>1022.22212</v>
      </c>
    </row>
    <row r="112" spans="1:3" x14ac:dyDescent="0.25">
      <c r="A112">
        <v>46</v>
      </c>
      <c r="B112" s="1">
        <v>22.22222</v>
      </c>
      <c r="C112" s="1">
        <f t="shared" si="3"/>
        <v>1022.22212</v>
      </c>
    </row>
    <row r="113" spans="1:3" x14ac:dyDescent="0.25">
      <c r="A113">
        <v>46</v>
      </c>
      <c r="B113" s="1">
        <v>22.22222</v>
      </c>
      <c r="C113" s="1">
        <f t="shared" si="3"/>
        <v>1022.22212</v>
      </c>
    </row>
    <row r="114" spans="1:3" x14ac:dyDescent="0.25">
      <c r="A114">
        <v>46</v>
      </c>
      <c r="B114" s="1">
        <v>22.22222</v>
      </c>
      <c r="C114" s="1">
        <f t="shared" si="3"/>
        <v>1022.22212</v>
      </c>
    </row>
    <row r="115" spans="1:3" x14ac:dyDescent="0.25">
      <c r="A115">
        <v>46</v>
      </c>
      <c r="B115" s="1">
        <v>22.22222</v>
      </c>
      <c r="C115" s="1">
        <f t="shared" si="3"/>
        <v>1022.22212</v>
      </c>
    </row>
    <row r="116" spans="1:3" x14ac:dyDescent="0.25">
      <c r="A116">
        <v>46</v>
      </c>
      <c r="B116" s="1">
        <v>22.22222</v>
      </c>
      <c r="C116" s="1">
        <f t="shared" si="3"/>
        <v>1022.22212</v>
      </c>
    </row>
    <row r="117" spans="1:3" x14ac:dyDescent="0.25">
      <c r="A117">
        <v>47</v>
      </c>
      <c r="B117" s="1">
        <v>22.22222</v>
      </c>
      <c r="C117" s="1">
        <f t="shared" si="3"/>
        <v>1044.44434</v>
      </c>
    </row>
    <row r="118" spans="1:3" x14ac:dyDescent="0.25">
      <c r="A118">
        <v>47</v>
      </c>
      <c r="B118" s="1">
        <v>22.22222</v>
      </c>
      <c r="C118" s="1">
        <f t="shared" si="3"/>
        <v>1044.44434</v>
      </c>
    </row>
    <row r="119" spans="1:3" x14ac:dyDescent="0.25">
      <c r="A119">
        <v>47</v>
      </c>
      <c r="B119" s="1">
        <v>22.22222</v>
      </c>
      <c r="C119" s="1">
        <f t="shared" si="3"/>
        <v>1044.44434</v>
      </c>
    </row>
    <row r="120" spans="1:3" x14ac:dyDescent="0.25">
      <c r="A120">
        <v>48</v>
      </c>
      <c r="B120" s="1">
        <v>22.22222</v>
      </c>
      <c r="C120" s="1">
        <f t="shared" si="3"/>
        <v>1066.6665600000001</v>
      </c>
    </row>
    <row r="121" spans="1:3" x14ac:dyDescent="0.25">
      <c r="A121">
        <v>48</v>
      </c>
      <c r="B121" s="1">
        <v>22.22222</v>
      </c>
      <c r="C121" s="1">
        <f t="shared" si="3"/>
        <v>1066.6665600000001</v>
      </c>
    </row>
    <row r="122" spans="1:3" x14ac:dyDescent="0.25">
      <c r="A122">
        <v>48</v>
      </c>
      <c r="B122" s="1">
        <v>22.22222</v>
      </c>
      <c r="C122" s="1">
        <f t="shared" si="3"/>
        <v>1066.6665600000001</v>
      </c>
    </row>
    <row r="123" spans="1:3" x14ac:dyDescent="0.25">
      <c r="A123">
        <v>48</v>
      </c>
      <c r="B123" s="1">
        <v>22.22222</v>
      </c>
      <c r="C123" s="1">
        <f t="shared" si="3"/>
        <v>1066.6665600000001</v>
      </c>
    </row>
    <row r="124" spans="1:3" x14ac:dyDescent="0.25">
      <c r="A124">
        <v>48</v>
      </c>
      <c r="B124" s="1">
        <v>22.22222</v>
      </c>
      <c r="C124" s="1">
        <f t="shared" si="3"/>
        <v>1066.6665600000001</v>
      </c>
    </row>
    <row r="125" spans="1:3" x14ac:dyDescent="0.25">
      <c r="A125">
        <v>48</v>
      </c>
      <c r="B125" s="1">
        <v>22.22222</v>
      </c>
      <c r="C125" s="1">
        <f t="shared" si="3"/>
        <v>1066.6665600000001</v>
      </c>
    </row>
    <row r="126" spans="1:3" x14ac:dyDescent="0.25">
      <c r="A126">
        <v>49</v>
      </c>
      <c r="B126" s="1">
        <v>22.22222</v>
      </c>
      <c r="C126" s="1">
        <f t="shared" si="3"/>
        <v>1088.88878</v>
      </c>
    </row>
    <row r="127" spans="1:3" x14ac:dyDescent="0.25">
      <c r="A127">
        <v>49</v>
      </c>
      <c r="B127" s="1">
        <v>22.22222</v>
      </c>
      <c r="C127" s="1">
        <f t="shared" si="3"/>
        <v>1088.88878</v>
      </c>
    </row>
    <row r="128" spans="1:3" x14ac:dyDescent="0.25">
      <c r="A128">
        <v>49</v>
      </c>
      <c r="B128" s="1">
        <v>22.22222</v>
      </c>
      <c r="C128" s="1">
        <f t="shared" si="3"/>
        <v>1088.88878</v>
      </c>
    </row>
    <row r="129" spans="1:3" x14ac:dyDescent="0.25">
      <c r="A129">
        <v>49</v>
      </c>
      <c r="B129" s="1">
        <v>22.22222</v>
      </c>
      <c r="C129" s="1">
        <f t="shared" si="3"/>
        <v>1088.88878</v>
      </c>
    </row>
    <row r="130" spans="1:3" x14ac:dyDescent="0.25">
      <c r="A130">
        <v>49</v>
      </c>
      <c r="B130" s="1">
        <v>22.22222</v>
      </c>
      <c r="C130" s="1">
        <f t="shared" si="3"/>
        <v>1088.88878</v>
      </c>
    </row>
    <row r="131" spans="1:3" x14ac:dyDescent="0.25">
      <c r="A131">
        <v>50</v>
      </c>
      <c r="B131" s="1">
        <v>22.22222</v>
      </c>
      <c r="C131" s="1">
        <f t="shared" si="3"/>
        <v>1111.1110000000001</v>
      </c>
    </row>
    <row r="132" spans="1:3" x14ac:dyDescent="0.25">
      <c r="A132">
        <v>50</v>
      </c>
      <c r="B132" s="1">
        <v>22.22222</v>
      </c>
      <c r="C132" s="1">
        <f t="shared" si="3"/>
        <v>1111.1110000000001</v>
      </c>
    </row>
    <row r="133" spans="1:3" x14ac:dyDescent="0.25">
      <c r="A133">
        <v>50</v>
      </c>
      <c r="B133" s="1">
        <v>22.22222</v>
      </c>
      <c r="C133" s="1">
        <f t="shared" ref="C133:C164" si="4">A133*B133</f>
        <v>1111.1110000000001</v>
      </c>
    </row>
    <row r="134" spans="1:3" x14ac:dyDescent="0.25">
      <c r="A134">
        <v>50</v>
      </c>
      <c r="B134" s="1">
        <v>22.22222</v>
      </c>
      <c r="C134" s="1">
        <f t="shared" si="4"/>
        <v>1111.1110000000001</v>
      </c>
    </row>
    <row r="135" spans="1:3" x14ac:dyDescent="0.25">
      <c r="A135">
        <v>50</v>
      </c>
      <c r="B135" s="1">
        <v>22.22222</v>
      </c>
      <c r="C135" s="1">
        <f t="shared" si="4"/>
        <v>1111.1110000000001</v>
      </c>
    </row>
    <row r="136" spans="1:3" x14ac:dyDescent="0.25">
      <c r="A136">
        <v>51</v>
      </c>
      <c r="B136" s="1">
        <v>22.22222</v>
      </c>
      <c r="C136" s="1">
        <f t="shared" si="4"/>
        <v>1133.33322</v>
      </c>
    </row>
    <row r="137" spans="1:3" x14ac:dyDescent="0.25">
      <c r="A137">
        <v>51</v>
      </c>
      <c r="B137" s="1">
        <v>22.22222</v>
      </c>
      <c r="C137" s="1">
        <f t="shared" si="4"/>
        <v>1133.33322</v>
      </c>
    </row>
    <row r="138" spans="1:3" x14ac:dyDescent="0.25">
      <c r="A138">
        <v>51</v>
      </c>
      <c r="B138" s="1">
        <v>22.22222</v>
      </c>
      <c r="C138" s="1">
        <f t="shared" si="4"/>
        <v>1133.33322</v>
      </c>
    </row>
    <row r="139" spans="1:3" x14ac:dyDescent="0.25">
      <c r="A139">
        <v>51</v>
      </c>
      <c r="B139" s="1">
        <v>22.22222</v>
      </c>
      <c r="C139" s="1">
        <f t="shared" si="4"/>
        <v>1133.33322</v>
      </c>
    </row>
    <row r="140" spans="1:3" x14ac:dyDescent="0.25">
      <c r="A140">
        <v>51</v>
      </c>
      <c r="B140" s="1">
        <v>22.22222</v>
      </c>
      <c r="C140" s="1">
        <f t="shared" si="4"/>
        <v>1133.33322</v>
      </c>
    </row>
    <row r="141" spans="1:3" x14ac:dyDescent="0.25">
      <c r="A141">
        <v>52</v>
      </c>
      <c r="B141" s="1">
        <v>22.22222</v>
      </c>
      <c r="C141" s="1">
        <f t="shared" si="4"/>
        <v>1155.5554400000001</v>
      </c>
    </row>
    <row r="142" spans="1:3" x14ac:dyDescent="0.25">
      <c r="A142">
        <v>52</v>
      </c>
      <c r="B142" s="1">
        <v>22.22222</v>
      </c>
      <c r="C142" s="1">
        <f t="shared" si="4"/>
        <v>1155.5554400000001</v>
      </c>
    </row>
    <row r="143" spans="1:3" x14ac:dyDescent="0.25">
      <c r="A143">
        <v>53</v>
      </c>
      <c r="B143" s="1">
        <v>22.22222</v>
      </c>
      <c r="C143" s="1">
        <f t="shared" si="4"/>
        <v>1177.77766</v>
      </c>
    </row>
    <row r="144" spans="1:3" x14ac:dyDescent="0.25">
      <c r="A144">
        <v>53</v>
      </c>
      <c r="B144" s="1">
        <v>22.22222</v>
      </c>
      <c r="C144" s="1">
        <f t="shared" si="4"/>
        <v>1177.77766</v>
      </c>
    </row>
    <row r="145" spans="1:3" x14ac:dyDescent="0.25">
      <c r="A145">
        <v>53</v>
      </c>
      <c r="B145" s="1">
        <v>22.22222</v>
      </c>
      <c r="C145" s="1">
        <f t="shared" si="4"/>
        <v>1177.77766</v>
      </c>
    </row>
    <row r="146" spans="1:3" x14ac:dyDescent="0.25">
      <c r="A146">
        <v>53</v>
      </c>
      <c r="B146" s="1">
        <v>22.22222</v>
      </c>
      <c r="C146" s="1">
        <f t="shared" si="4"/>
        <v>1177.77766</v>
      </c>
    </row>
    <row r="147" spans="1:3" x14ac:dyDescent="0.25">
      <c r="A147">
        <v>54</v>
      </c>
      <c r="B147" s="1">
        <v>22.22222</v>
      </c>
      <c r="C147" s="1">
        <f t="shared" si="4"/>
        <v>1199.9998800000001</v>
      </c>
    </row>
    <row r="148" spans="1:3" x14ac:dyDescent="0.25">
      <c r="A148">
        <v>54</v>
      </c>
      <c r="B148" s="1">
        <v>22.22222</v>
      </c>
      <c r="C148" s="1">
        <f t="shared" si="4"/>
        <v>1199.9998800000001</v>
      </c>
    </row>
    <row r="149" spans="1:3" x14ac:dyDescent="0.25">
      <c r="A149">
        <v>54</v>
      </c>
      <c r="B149" s="1">
        <v>22.22222</v>
      </c>
      <c r="C149" s="1">
        <f t="shared" si="4"/>
        <v>1199.9998800000001</v>
      </c>
    </row>
    <row r="150" spans="1:3" x14ac:dyDescent="0.25">
      <c r="A150">
        <v>54</v>
      </c>
      <c r="B150" s="1">
        <v>22.22222</v>
      </c>
      <c r="C150" s="1">
        <f t="shared" si="4"/>
        <v>1199.9998800000001</v>
      </c>
    </row>
    <row r="151" spans="1:3" x14ac:dyDescent="0.25">
      <c r="A151">
        <v>54</v>
      </c>
      <c r="B151" s="1">
        <v>22.22222</v>
      </c>
      <c r="C151" s="1">
        <f t="shared" si="4"/>
        <v>1199.9998800000001</v>
      </c>
    </row>
    <row r="152" spans="1:3" x14ac:dyDescent="0.25">
      <c r="A152">
        <v>55</v>
      </c>
      <c r="B152" s="1">
        <v>22.22222</v>
      </c>
      <c r="C152" s="1">
        <f t="shared" si="4"/>
        <v>1222.2221</v>
      </c>
    </row>
    <row r="153" spans="1:3" x14ac:dyDescent="0.25">
      <c r="A153">
        <v>55</v>
      </c>
      <c r="B153" s="1">
        <v>22.22222</v>
      </c>
      <c r="C153" s="1">
        <f t="shared" si="4"/>
        <v>1222.2221</v>
      </c>
    </row>
    <row r="154" spans="1:3" x14ac:dyDescent="0.25">
      <c r="A154">
        <v>55</v>
      </c>
      <c r="B154" s="1">
        <v>22.22222</v>
      </c>
      <c r="C154" s="1">
        <f t="shared" si="4"/>
        <v>1222.2221</v>
      </c>
    </row>
    <row r="155" spans="1:3" x14ac:dyDescent="0.25">
      <c r="A155">
        <v>56</v>
      </c>
      <c r="B155" s="1">
        <v>22.22222</v>
      </c>
      <c r="C155" s="1">
        <f t="shared" si="4"/>
        <v>1244.4443200000001</v>
      </c>
    </row>
    <row r="156" spans="1:3" x14ac:dyDescent="0.25">
      <c r="A156">
        <v>57</v>
      </c>
      <c r="B156" s="1">
        <v>22.22222</v>
      </c>
      <c r="C156" s="1">
        <f t="shared" si="4"/>
        <v>1266.6665399999999</v>
      </c>
    </row>
    <row r="157" spans="1:3" x14ac:dyDescent="0.25">
      <c r="A157">
        <v>57</v>
      </c>
      <c r="B157" s="1">
        <v>22.22222</v>
      </c>
      <c r="C157" s="1">
        <f t="shared" si="4"/>
        <v>1266.6665399999999</v>
      </c>
    </row>
    <row r="158" spans="1:3" x14ac:dyDescent="0.25">
      <c r="A158">
        <v>57</v>
      </c>
      <c r="B158" s="1">
        <v>22.22222</v>
      </c>
      <c r="C158" s="1">
        <f t="shared" si="4"/>
        <v>1266.6665399999999</v>
      </c>
    </row>
    <row r="159" spans="1:3" x14ac:dyDescent="0.25">
      <c r="A159">
        <v>58</v>
      </c>
      <c r="B159" s="1">
        <v>22.22222</v>
      </c>
      <c r="C159" s="1">
        <f t="shared" si="4"/>
        <v>1288.88876</v>
      </c>
    </row>
    <row r="160" spans="1:3" x14ac:dyDescent="0.25">
      <c r="A160">
        <v>59</v>
      </c>
      <c r="B160" s="1">
        <v>22.22222</v>
      </c>
      <c r="C160" s="1">
        <f t="shared" si="4"/>
        <v>1311.1109799999999</v>
      </c>
    </row>
    <row r="161" spans="1:3" x14ac:dyDescent="0.25">
      <c r="A161">
        <v>60</v>
      </c>
      <c r="B161" s="1">
        <v>22.22222</v>
      </c>
      <c r="C161" s="1">
        <f t="shared" si="4"/>
        <v>1333.3332</v>
      </c>
    </row>
    <row r="162" spans="1:3" x14ac:dyDescent="0.25">
      <c r="A162">
        <v>61</v>
      </c>
      <c r="B162" s="1">
        <v>22.22222</v>
      </c>
      <c r="C162" s="1">
        <f t="shared" si="4"/>
        <v>1355.5554199999999</v>
      </c>
    </row>
    <row r="163" spans="1:3" x14ac:dyDescent="0.25">
      <c r="A163">
        <v>61</v>
      </c>
      <c r="B163" s="1">
        <v>22.22222</v>
      </c>
      <c r="C163" s="1">
        <f t="shared" si="4"/>
        <v>1355.5554199999999</v>
      </c>
    </row>
    <row r="164" spans="1:3" x14ac:dyDescent="0.25">
      <c r="A164">
        <v>61</v>
      </c>
      <c r="B164" s="1">
        <v>22.22222</v>
      </c>
      <c r="C164" s="1">
        <f t="shared" si="4"/>
        <v>1355.5554199999999</v>
      </c>
    </row>
    <row r="165" spans="1:3" x14ac:dyDescent="0.25">
      <c r="A165">
        <v>62</v>
      </c>
      <c r="B165" s="1">
        <v>22.22222</v>
      </c>
      <c r="C165" s="1">
        <f t="shared" ref="C165:C176" si="5">A165*B165</f>
        <v>1377.77764</v>
      </c>
    </row>
    <row r="166" spans="1:3" x14ac:dyDescent="0.25">
      <c r="A166">
        <v>63</v>
      </c>
      <c r="B166" s="1">
        <v>22.22222</v>
      </c>
      <c r="C166" s="1">
        <f t="shared" si="5"/>
        <v>1399.9998599999999</v>
      </c>
    </row>
    <row r="167" spans="1:3" x14ac:dyDescent="0.25">
      <c r="A167">
        <v>63</v>
      </c>
      <c r="B167" s="1">
        <v>22.22222</v>
      </c>
      <c r="C167" s="1">
        <f t="shared" si="5"/>
        <v>1399.9998599999999</v>
      </c>
    </row>
    <row r="168" spans="1:3" x14ac:dyDescent="0.25">
      <c r="A168">
        <v>64</v>
      </c>
      <c r="B168" s="1">
        <v>22.22222</v>
      </c>
      <c r="C168" s="1">
        <f t="shared" si="5"/>
        <v>1422.22208</v>
      </c>
    </row>
    <row r="169" spans="1:3" x14ac:dyDescent="0.25">
      <c r="A169">
        <v>65</v>
      </c>
      <c r="B169" s="1">
        <v>22.22222</v>
      </c>
      <c r="C169" s="1">
        <f t="shared" si="5"/>
        <v>1444.4443000000001</v>
      </c>
    </row>
    <row r="170" spans="1:3" x14ac:dyDescent="0.25">
      <c r="A170">
        <v>65</v>
      </c>
      <c r="B170" s="1">
        <v>22.22222</v>
      </c>
      <c r="C170" s="1">
        <f t="shared" si="5"/>
        <v>1444.4443000000001</v>
      </c>
    </row>
    <row r="171" spans="1:3" x14ac:dyDescent="0.25">
      <c r="A171">
        <v>65</v>
      </c>
      <c r="B171" s="1">
        <v>22.22222</v>
      </c>
      <c r="C171" s="1">
        <f t="shared" si="5"/>
        <v>1444.4443000000001</v>
      </c>
    </row>
    <row r="172" spans="1:3" x14ac:dyDescent="0.25">
      <c r="A172">
        <v>66</v>
      </c>
      <c r="B172" s="1">
        <v>22.22222</v>
      </c>
      <c r="C172" s="1">
        <f t="shared" si="5"/>
        <v>1466.66652</v>
      </c>
    </row>
    <row r="173" spans="1:3" x14ac:dyDescent="0.25">
      <c r="A173">
        <v>68</v>
      </c>
      <c r="B173" s="1">
        <v>22.22222</v>
      </c>
      <c r="C173" s="1">
        <f t="shared" si="5"/>
        <v>1511.11096</v>
      </c>
    </row>
    <row r="174" spans="1:3" x14ac:dyDescent="0.25">
      <c r="A174">
        <v>68</v>
      </c>
      <c r="B174" s="1">
        <v>22.22222</v>
      </c>
      <c r="C174" s="1">
        <f t="shared" si="5"/>
        <v>1511.11096</v>
      </c>
    </row>
    <row r="175" spans="1:3" x14ac:dyDescent="0.25">
      <c r="A175">
        <v>70</v>
      </c>
      <c r="B175" s="1">
        <v>22.22222</v>
      </c>
      <c r="C175" s="1">
        <f t="shared" si="5"/>
        <v>1555.5554</v>
      </c>
    </row>
    <row r="176" spans="1:3" x14ac:dyDescent="0.25">
      <c r="A176">
        <v>73</v>
      </c>
      <c r="B176" s="1">
        <v>22.22222</v>
      </c>
      <c r="C176" s="1">
        <f t="shared" si="5"/>
        <v>1622.2220600000001</v>
      </c>
    </row>
    <row r="177" spans="1:7" x14ac:dyDescent="0.25">
      <c r="A177">
        <f>COUNT(A5:A176)</f>
        <v>172</v>
      </c>
      <c r="B177" s="1"/>
      <c r="C177" s="1">
        <f>_xlfn.STDEV.P(C5:C176)</f>
        <v>241.84705135181727</v>
      </c>
    </row>
    <row r="178" spans="1:7" x14ac:dyDescent="0.25">
      <c r="B178" s="1"/>
      <c r="C178" s="1"/>
    </row>
    <row r="179" spans="1:7" x14ac:dyDescent="0.25">
      <c r="A179" t="s">
        <v>53</v>
      </c>
      <c r="B179" s="1"/>
      <c r="C179" s="1"/>
      <c r="F179" t="s">
        <v>52</v>
      </c>
    </row>
    <row r="180" spans="1:7" x14ac:dyDescent="0.25">
      <c r="B180" s="1"/>
      <c r="C180" s="1"/>
    </row>
    <row r="181" spans="1:7" x14ac:dyDescent="0.25">
      <c r="A181" s="1" t="s">
        <v>14</v>
      </c>
      <c r="B181" s="1">
        <v>172</v>
      </c>
      <c r="C181" s="1"/>
      <c r="F181" s="1" t="s">
        <v>14</v>
      </c>
      <c r="G181" s="1">
        <v>226</v>
      </c>
    </row>
    <row r="182" spans="1:7" x14ac:dyDescent="0.25">
      <c r="A182" s="1" t="s">
        <v>15</v>
      </c>
      <c r="B182" s="1">
        <v>981.13685299999997</v>
      </c>
      <c r="C182" s="1"/>
      <c r="F182" s="1" t="s">
        <v>15</v>
      </c>
      <c r="G182" s="1">
        <v>993.70688199999995</v>
      </c>
    </row>
    <row r="183" spans="1:7" x14ac:dyDescent="0.25">
      <c r="A183" s="1" t="s">
        <v>16</v>
      </c>
      <c r="B183" s="1">
        <v>999.99990000000003</v>
      </c>
      <c r="C183" s="1"/>
      <c r="F183" s="1" t="s">
        <v>16</v>
      </c>
      <c r="G183" s="1">
        <v>1022.22212</v>
      </c>
    </row>
    <row r="184" spans="1:7" x14ac:dyDescent="0.25">
      <c r="A184" s="1" t="s">
        <v>17</v>
      </c>
      <c r="B184" s="1">
        <v>241.84705099999999</v>
      </c>
      <c r="C184" s="1"/>
      <c r="F184" s="1" t="s">
        <v>17</v>
      </c>
      <c r="G184" s="1">
        <v>239.43134699999999</v>
      </c>
    </row>
    <row r="185" spans="1:7" x14ac:dyDescent="0.25">
      <c r="B185" s="1"/>
      <c r="C185" s="1"/>
    </row>
    <row r="186" spans="1:7" x14ac:dyDescent="0.25">
      <c r="B186" s="1"/>
      <c r="C186" s="1"/>
    </row>
    <row r="187" spans="1:7" x14ac:dyDescent="0.25">
      <c r="B187" s="1"/>
      <c r="C187" s="1"/>
    </row>
    <row r="188" spans="1:7" x14ac:dyDescent="0.25">
      <c r="A188">
        <v>17</v>
      </c>
      <c r="B188" s="1">
        <v>22.22222</v>
      </c>
      <c r="C188" s="1">
        <f t="shared" ref="C188:C219" si="6">A188*B188</f>
        <v>377.77773999999999</v>
      </c>
      <c r="E188">
        <v>300</v>
      </c>
      <c r="F188">
        <v>1</v>
      </c>
    </row>
    <row r="189" spans="1:7" x14ac:dyDescent="0.25">
      <c r="A189">
        <v>20</v>
      </c>
      <c r="B189" s="1">
        <v>22.22222</v>
      </c>
      <c r="C189" s="1">
        <f t="shared" si="6"/>
        <v>444.44439999999997</v>
      </c>
    </row>
    <row r="190" spans="1:7" x14ac:dyDescent="0.25">
      <c r="A190">
        <v>22</v>
      </c>
      <c r="B190" s="1">
        <v>22.22222</v>
      </c>
      <c r="C190" s="1">
        <f t="shared" si="6"/>
        <v>488.88884000000002</v>
      </c>
    </row>
    <row r="191" spans="1:7" x14ac:dyDescent="0.25">
      <c r="A191">
        <v>22</v>
      </c>
      <c r="B191" s="1">
        <v>22.22222</v>
      </c>
      <c r="C191" s="1">
        <f t="shared" si="6"/>
        <v>488.88884000000002</v>
      </c>
    </row>
    <row r="192" spans="1:7" x14ac:dyDescent="0.25">
      <c r="A192">
        <v>22</v>
      </c>
      <c r="B192" s="1">
        <v>22.22222</v>
      </c>
      <c r="C192" s="1">
        <f t="shared" si="6"/>
        <v>488.88884000000002</v>
      </c>
    </row>
    <row r="193" spans="1:6" x14ac:dyDescent="0.25">
      <c r="A193">
        <v>22</v>
      </c>
      <c r="B193" s="1">
        <v>22.22222</v>
      </c>
      <c r="C193" s="1">
        <f t="shared" si="6"/>
        <v>488.88884000000002</v>
      </c>
      <c r="E193">
        <v>400</v>
      </c>
      <c r="F193">
        <v>5</v>
      </c>
    </row>
    <row r="194" spans="1:6" x14ac:dyDescent="0.25">
      <c r="A194">
        <v>23</v>
      </c>
      <c r="B194" s="1">
        <v>22.22222</v>
      </c>
      <c r="C194" s="1">
        <f t="shared" si="6"/>
        <v>511.11106000000001</v>
      </c>
    </row>
    <row r="195" spans="1:6" x14ac:dyDescent="0.25">
      <c r="A195">
        <v>24</v>
      </c>
      <c r="B195" s="1">
        <v>22.22222</v>
      </c>
      <c r="C195" s="1">
        <f t="shared" si="6"/>
        <v>533.33328000000006</v>
      </c>
    </row>
    <row r="196" spans="1:6" x14ac:dyDescent="0.25">
      <c r="A196">
        <v>24</v>
      </c>
      <c r="B196" s="1">
        <v>22.22222</v>
      </c>
      <c r="C196" s="1">
        <f t="shared" si="6"/>
        <v>533.33328000000006</v>
      </c>
    </row>
    <row r="197" spans="1:6" x14ac:dyDescent="0.25">
      <c r="A197">
        <v>24</v>
      </c>
      <c r="B197" s="1">
        <v>22.22222</v>
      </c>
      <c r="C197" s="1">
        <f t="shared" si="6"/>
        <v>533.33328000000006</v>
      </c>
    </row>
    <row r="198" spans="1:6" x14ac:dyDescent="0.25">
      <c r="A198">
        <v>25</v>
      </c>
      <c r="B198" s="1">
        <v>22.22222</v>
      </c>
      <c r="C198" s="1">
        <f t="shared" si="6"/>
        <v>555.55550000000005</v>
      </c>
    </row>
    <row r="199" spans="1:6" x14ac:dyDescent="0.25">
      <c r="A199">
        <v>25</v>
      </c>
      <c r="B199" s="1">
        <v>22.22222</v>
      </c>
      <c r="C199" s="1">
        <f t="shared" si="6"/>
        <v>555.55550000000005</v>
      </c>
    </row>
    <row r="200" spans="1:6" x14ac:dyDescent="0.25">
      <c r="A200">
        <v>25</v>
      </c>
      <c r="B200" s="1">
        <v>22.22222</v>
      </c>
      <c r="C200" s="1">
        <f t="shared" si="6"/>
        <v>555.55550000000005</v>
      </c>
    </row>
    <row r="201" spans="1:6" x14ac:dyDescent="0.25">
      <c r="A201">
        <v>26</v>
      </c>
      <c r="B201" s="1">
        <v>22.22222</v>
      </c>
      <c r="C201" s="1">
        <f t="shared" si="6"/>
        <v>577.77772000000004</v>
      </c>
    </row>
    <row r="202" spans="1:6" x14ac:dyDescent="0.25">
      <c r="A202">
        <v>27</v>
      </c>
      <c r="B202" s="1">
        <v>22.22222</v>
      </c>
      <c r="C202" s="1">
        <f t="shared" si="6"/>
        <v>599.99994000000004</v>
      </c>
    </row>
    <row r="203" spans="1:6" x14ac:dyDescent="0.25">
      <c r="A203">
        <v>27</v>
      </c>
      <c r="B203" s="1">
        <v>22.22222</v>
      </c>
      <c r="C203" s="1">
        <f t="shared" si="6"/>
        <v>599.99994000000004</v>
      </c>
      <c r="E203">
        <v>500</v>
      </c>
      <c r="F203">
        <v>10</v>
      </c>
    </row>
    <row r="204" spans="1:6" x14ac:dyDescent="0.25">
      <c r="A204">
        <v>28</v>
      </c>
      <c r="B204" s="1">
        <v>22.22222</v>
      </c>
      <c r="C204" s="1">
        <f t="shared" si="6"/>
        <v>622.22216000000003</v>
      </c>
      <c r="E204" t="s">
        <v>54</v>
      </c>
    </row>
    <row r="205" spans="1:6" x14ac:dyDescent="0.25">
      <c r="A205">
        <v>29</v>
      </c>
      <c r="B205" s="1">
        <v>22.22222</v>
      </c>
      <c r="C205" s="1">
        <f t="shared" si="6"/>
        <v>644.44438000000002</v>
      </c>
      <c r="E205">
        <f>203-193</f>
        <v>10</v>
      </c>
    </row>
    <row r="206" spans="1:6" x14ac:dyDescent="0.25">
      <c r="A206">
        <v>29</v>
      </c>
      <c r="B206" s="1">
        <v>22.22222</v>
      </c>
      <c r="C206" s="1">
        <f t="shared" si="6"/>
        <v>644.44438000000002</v>
      </c>
    </row>
    <row r="207" spans="1:6" x14ac:dyDescent="0.25">
      <c r="A207">
        <v>29</v>
      </c>
      <c r="B207" s="1">
        <v>22.22222</v>
      </c>
      <c r="C207" s="1">
        <f t="shared" si="6"/>
        <v>644.44438000000002</v>
      </c>
    </row>
    <row r="208" spans="1:6" x14ac:dyDescent="0.25">
      <c r="A208">
        <v>29</v>
      </c>
      <c r="B208" s="1">
        <v>22.22222</v>
      </c>
      <c r="C208" s="1">
        <f t="shared" si="6"/>
        <v>644.44438000000002</v>
      </c>
    </row>
    <row r="209" spans="1:6" x14ac:dyDescent="0.25">
      <c r="A209">
        <v>30</v>
      </c>
      <c r="B209" s="1">
        <v>22.22222</v>
      </c>
      <c r="C209" s="1">
        <f t="shared" si="6"/>
        <v>666.66660000000002</v>
      </c>
    </row>
    <row r="210" spans="1:6" x14ac:dyDescent="0.25">
      <c r="A210">
        <v>30</v>
      </c>
      <c r="B210" s="1">
        <v>22.22222</v>
      </c>
      <c r="C210" s="1">
        <f t="shared" si="6"/>
        <v>666.66660000000002</v>
      </c>
    </row>
    <row r="211" spans="1:6" x14ac:dyDescent="0.25">
      <c r="A211">
        <v>30</v>
      </c>
      <c r="B211" s="1">
        <v>22.22222</v>
      </c>
      <c r="C211" s="1">
        <f t="shared" si="6"/>
        <v>666.66660000000002</v>
      </c>
    </row>
    <row r="212" spans="1:6" x14ac:dyDescent="0.25">
      <c r="A212">
        <v>30</v>
      </c>
      <c r="B212" s="1">
        <v>22.22222</v>
      </c>
      <c r="C212" s="1">
        <f t="shared" si="6"/>
        <v>666.66660000000002</v>
      </c>
    </row>
    <row r="213" spans="1:6" x14ac:dyDescent="0.25">
      <c r="A213">
        <v>31</v>
      </c>
      <c r="B213" s="1">
        <v>22.22222</v>
      </c>
      <c r="C213" s="1">
        <f t="shared" si="6"/>
        <v>688.88882000000001</v>
      </c>
      <c r="E213">
        <v>600</v>
      </c>
      <c r="F213">
        <v>10</v>
      </c>
    </row>
    <row r="214" spans="1:6" x14ac:dyDescent="0.25">
      <c r="A214">
        <v>32</v>
      </c>
      <c r="B214" s="1">
        <v>22.22222</v>
      </c>
      <c r="C214" s="1">
        <f t="shared" si="6"/>
        <v>711.11104</v>
      </c>
      <c r="E214" t="s">
        <v>55</v>
      </c>
    </row>
    <row r="215" spans="1:6" x14ac:dyDescent="0.25">
      <c r="A215">
        <v>32</v>
      </c>
      <c r="B215" s="1">
        <v>22.22222</v>
      </c>
      <c r="C215" s="1">
        <f t="shared" si="6"/>
        <v>711.11104</v>
      </c>
      <c r="E215">
        <f>213-203</f>
        <v>10</v>
      </c>
    </row>
    <row r="216" spans="1:6" x14ac:dyDescent="0.25">
      <c r="A216">
        <v>35</v>
      </c>
      <c r="B216" s="1">
        <v>22.22222</v>
      </c>
      <c r="C216" s="1">
        <f t="shared" si="6"/>
        <v>777.77769999999998</v>
      </c>
    </row>
    <row r="217" spans="1:6" x14ac:dyDescent="0.25">
      <c r="A217">
        <v>35</v>
      </c>
      <c r="B217" s="1">
        <v>22.22222</v>
      </c>
      <c r="C217" s="1">
        <f t="shared" si="6"/>
        <v>777.77769999999998</v>
      </c>
    </row>
    <row r="218" spans="1:6" x14ac:dyDescent="0.25">
      <c r="A218">
        <v>36</v>
      </c>
      <c r="B218" s="1">
        <v>22.22222</v>
      </c>
      <c r="C218" s="1">
        <f t="shared" si="6"/>
        <v>799.99991999999997</v>
      </c>
    </row>
    <row r="219" spans="1:6" x14ac:dyDescent="0.25">
      <c r="A219">
        <v>36</v>
      </c>
      <c r="B219" s="1">
        <v>22.22222</v>
      </c>
      <c r="C219" s="1">
        <f t="shared" si="6"/>
        <v>799.99991999999997</v>
      </c>
      <c r="E219">
        <v>700</v>
      </c>
      <c r="F219">
        <v>6</v>
      </c>
    </row>
    <row r="220" spans="1:6" x14ac:dyDescent="0.25">
      <c r="A220">
        <v>37</v>
      </c>
      <c r="B220" s="1">
        <v>22.22222</v>
      </c>
      <c r="C220" s="1">
        <f t="shared" ref="C220:C251" si="7">A220*B220</f>
        <v>822.22213999999997</v>
      </c>
    </row>
    <row r="221" spans="1:6" x14ac:dyDescent="0.25">
      <c r="A221">
        <v>37</v>
      </c>
      <c r="B221" s="1">
        <v>22.22222</v>
      </c>
      <c r="C221" s="1">
        <f t="shared" si="7"/>
        <v>822.22213999999997</v>
      </c>
    </row>
    <row r="222" spans="1:6" x14ac:dyDescent="0.25">
      <c r="A222">
        <v>37</v>
      </c>
      <c r="B222" s="1">
        <v>22.22222</v>
      </c>
      <c r="C222" s="1">
        <f t="shared" si="7"/>
        <v>822.22213999999997</v>
      </c>
    </row>
    <row r="223" spans="1:6" x14ac:dyDescent="0.25">
      <c r="A223">
        <v>37</v>
      </c>
      <c r="B223" s="1">
        <v>22.22222</v>
      </c>
      <c r="C223" s="1">
        <f t="shared" si="7"/>
        <v>822.22213999999997</v>
      </c>
    </row>
    <row r="224" spans="1:6" x14ac:dyDescent="0.25">
      <c r="A224">
        <v>38</v>
      </c>
      <c r="B224" s="1">
        <v>22.22222</v>
      </c>
      <c r="C224" s="1">
        <f t="shared" si="7"/>
        <v>844.44435999999996</v>
      </c>
    </row>
    <row r="225" spans="1:6" x14ac:dyDescent="0.25">
      <c r="A225">
        <v>38</v>
      </c>
      <c r="B225" s="1">
        <v>22.22222</v>
      </c>
      <c r="C225" s="1">
        <f t="shared" si="7"/>
        <v>844.44435999999996</v>
      </c>
    </row>
    <row r="226" spans="1:6" x14ac:dyDescent="0.25">
      <c r="A226">
        <v>38</v>
      </c>
      <c r="B226" s="1">
        <v>22.22222</v>
      </c>
      <c r="C226" s="1">
        <f t="shared" si="7"/>
        <v>844.44435999999996</v>
      </c>
    </row>
    <row r="227" spans="1:6" x14ac:dyDescent="0.25">
      <c r="A227">
        <v>39</v>
      </c>
      <c r="B227" s="1">
        <v>22.22222</v>
      </c>
      <c r="C227" s="1">
        <f t="shared" si="7"/>
        <v>866.66657999999995</v>
      </c>
    </row>
    <row r="228" spans="1:6" x14ac:dyDescent="0.25">
      <c r="A228">
        <v>39</v>
      </c>
      <c r="B228" s="1">
        <v>22.22222</v>
      </c>
      <c r="C228" s="1">
        <f t="shared" si="7"/>
        <v>866.66657999999995</v>
      </c>
    </row>
    <row r="229" spans="1:6" x14ac:dyDescent="0.25">
      <c r="A229">
        <v>39</v>
      </c>
      <c r="B229" s="1">
        <v>22.22222</v>
      </c>
      <c r="C229" s="1">
        <f t="shared" si="7"/>
        <v>866.66657999999995</v>
      </c>
    </row>
    <row r="230" spans="1:6" x14ac:dyDescent="0.25">
      <c r="A230">
        <v>39</v>
      </c>
      <c r="B230" s="1">
        <v>22.22222</v>
      </c>
      <c r="C230" s="1">
        <f t="shared" si="7"/>
        <v>866.66657999999995</v>
      </c>
    </row>
    <row r="231" spans="1:6" x14ac:dyDescent="0.25">
      <c r="A231">
        <v>39</v>
      </c>
      <c r="B231" s="1">
        <v>22.22222</v>
      </c>
      <c r="C231" s="1">
        <f t="shared" si="7"/>
        <v>866.66657999999995</v>
      </c>
    </row>
    <row r="232" spans="1:6" x14ac:dyDescent="0.25">
      <c r="A232">
        <v>40</v>
      </c>
      <c r="B232" s="1">
        <v>22.22222</v>
      </c>
      <c r="C232" s="1">
        <f t="shared" si="7"/>
        <v>888.88879999999995</v>
      </c>
    </row>
    <row r="233" spans="1:6" x14ac:dyDescent="0.25">
      <c r="A233">
        <v>40</v>
      </c>
      <c r="B233" s="1">
        <v>22.22222</v>
      </c>
      <c r="C233" s="1">
        <f t="shared" si="7"/>
        <v>888.88879999999995</v>
      </c>
    </row>
    <row r="234" spans="1:6" x14ac:dyDescent="0.25">
      <c r="A234">
        <v>40</v>
      </c>
      <c r="B234" s="1">
        <v>22.22222</v>
      </c>
      <c r="C234" s="1">
        <f t="shared" si="7"/>
        <v>888.88879999999995</v>
      </c>
    </row>
    <row r="235" spans="1:6" x14ac:dyDescent="0.25">
      <c r="A235">
        <v>40</v>
      </c>
      <c r="B235" s="1">
        <v>22.22222</v>
      </c>
      <c r="C235" s="1">
        <f t="shared" si="7"/>
        <v>888.88879999999995</v>
      </c>
    </row>
    <row r="236" spans="1:6" x14ac:dyDescent="0.25">
      <c r="A236">
        <v>40</v>
      </c>
      <c r="B236" s="1">
        <v>22.22222</v>
      </c>
      <c r="C236" s="1">
        <f t="shared" si="7"/>
        <v>888.88879999999995</v>
      </c>
    </row>
    <row r="237" spans="1:6" x14ac:dyDescent="0.25">
      <c r="A237">
        <v>40</v>
      </c>
      <c r="B237" s="1">
        <v>22.22222</v>
      </c>
      <c r="C237" s="1">
        <f t="shared" si="7"/>
        <v>888.88879999999995</v>
      </c>
    </row>
    <row r="238" spans="1:6" x14ac:dyDescent="0.25">
      <c r="A238">
        <v>40</v>
      </c>
      <c r="B238" s="1">
        <v>22.22222</v>
      </c>
      <c r="C238" s="1">
        <f t="shared" si="7"/>
        <v>888.88879999999995</v>
      </c>
    </row>
    <row r="239" spans="1:6" x14ac:dyDescent="0.25">
      <c r="A239">
        <v>40</v>
      </c>
      <c r="B239" s="1">
        <v>22.22222</v>
      </c>
      <c r="C239" s="1">
        <f t="shared" si="7"/>
        <v>888.88879999999995</v>
      </c>
      <c r="E239">
        <v>800</v>
      </c>
      <c r="F239">
        <v>21</v>
      </c>
    </row>
    <row r="240" spans="1:6" x14ac:dyDescent="0.25">
      <c r="A240">
        <v>41</v>
      </c>
      <c r="B240" s="1">
        <v>22.22222</v>
      </c>
      <c r="C240" s="1">
        <f t="shared" si="7"/>
        <v>911.11102000000005</v>
      </c>
      <c r="E240" t="s">
        <v>56</v>
      </c>
    </row>
    <row r="241" spans="1:5" x14ac:dyDescent="0.25">
      <c r="A241">
        <v>41</v>
      </c>
      <c r="B241" s="1">
        <v>22.22222</v>
      </c>
      <c r="C241" s="1">
        <f t="shared" si="7"/>
        <v>911.11102000000005</v>
      </c>
      <c r="E241">
        <f>240-219</f>
        <v>21</v>
      </c>
    </row>
    <row r="242" spans="1:5" x14ac:dyDescent="0.25">
      <c r="A242">
        <v>41</v>
      </c>
      <c r="B242" s="1">
        <v>22.22222</v>
      </c>
      <c r="C242" s="1">
        <f t="shared" si="7"/>
        <v>911.11102000000005</v>
      </c>
    </row>
    <row r="243" spans="1:5" x14ac:dyDescent="0.25">
      <c r="A243">
        <v>41</v>
      </c>
      <c r="B243" s="1">
        <v>22.22222</v>
      </c>
      <c r="C243" s="1">
        <f t="shared" si="7"/>
        <v>911.11102000000005</v>
      </c>
    </row>
    <row r="244" spans="1:5" x14ac:dyDescent="0.25">
      <c r="A244">
        <v>41</v>
      </c>
      <c r="B244" s="1">
        <v>22.22222</v>
      </c>
      <c r="C244" s="1">
        <f t="shared" si="7"/>
        <v>911.11102000000005</v>
      </c>
    </row>
    <row r="245" spans="1:5" x14ac:dyDescent="0.25">
      <c r="A245">
        <v>41</v>
      </c>
      <c r="B245" s="1">
        <v>22.22222</v>
      </c>
      <c r="C245" s="1">
        <f t="shared" si="7"/>
        <v>911.11102000000005</v>
      </c>
    </row>
    <row r="246" spans="1:5" x14ac:dyDescent="0.25">
      <c r="A246">
        <v>42</v>
      </c>
      <c r="B246" s="1">
        <v>22.22222</v>
      </c>
      <c r="C246" s="1">
        <f t="shared" si="7"/>
        <v>933.33324000000005</v>
      </c>
    </row>
    <row r="247" spans="1:5" x14ac:dyDescent="0.25">
      <c r="A247">
        <v>42</v>
      </c>
      <c r="B247" s="1">
        <v>22.22222</v>
      </c>
      <c r="C247" s="1">
        <f t="shared" si="7"/>
        <v>933.33324000000005</v>
      </c>
    </row>
    <row r="248" spans="1:5" x14ac:dyDescent="0.25">
      <c r="A248">
        <v>42</v>
      </c>
      <c r="B248" s="1">
        <v>22.22222</v>
      </c>
      <c r="C248" s="1">
        <f t="shared" si="7"/>
        <v>933.33324000000005</v>
      </c>
    </row>
    <row r="249" spans="1:5" x14ac:dyDescent="0.25">
      <c r="A249">
        <v>42</v>
      </c>
      <c r="B249" s="1">
        <v>22.22222</v>
      </c>
      <c r="C249" s="1">
        <f t="shared" si="7"/>
        <v>933.33324000000005</v>
      </c>
    </row>
    <row r="250" spans="1:5" x14ac:dyDescent="0.25">
      <c r="A250">
        <v>42</v>
      </c>
      <c r="B250" s="1">
        <v>22.22222</v>
      </c>
      <c r="C250" s="1">
        <f t="shared" si="7"/>
        <v>933.33324000000005</v>
      </c>
    </row>
    <row r="251" spans="1:5" x14ac:dyDescent="0.25">
      <c r="A251">
        <v>42</v>
      </c>
      <c r="B251" s="1">
        <v>22.22222</v>
      </c>
      <c r="C251" s="1">
        <f t="shared" si="7"/>
        <v>933.33324000000005</v>
      </c>
    </row>
    <row r="252" spans="1:5" x14ac:dyDescent="0.25">
      <c r="A252">
        <v>42</v>
      </c>
      <c r="B252" s="1">
        <v>22.22222</v>
      </c>
      <c r="C252" s="1">
        <f t="shared" ref="C252:C283" si="8">A252*B252</f>
        <v>933.33324000000005</v>
      </c>
    </row>
    <row r="253" spans="1:5" x14ac:dyDescent="0.25">
      <c r="A253">
        <v>42</v>
      </c>
      <c r="B253" s="1">
        <v>22.22222</v>
      </c>
      <c r="C253" s="1">
        <f t="shared" si="8"/>
        <v>933.33324000000005</v>
      </c>
    </row>
    <row r="254" spans="1:5" x14ac:dyDescent="0.25">
      <c r="A254">
        <v>42</v>
      </c>
      <c r="B254" s="1">
        <v>22.22222</v>
      </c>
      <c r="C254" s="1">
        <f t="shared" si="8"/>
        <v>933.33324000000005</v>
      </c>
    </row>
    <row r="255" spans="1:5" x14ac:dyDescent="0.25">
      <c r="A255">
        <v>42</v>
      </c>
      <c r="B255" s="1">
        <v>22.22222</v>
      </c>
      <c r="C255" s="1">
        <f t="shared" si="8"/>
        <v>933.33324000000005</v>
      </c>
    </row>
    <row r="256" spans="1:5" x14ac:dyDescent="0.25">
      <c r="A256">
        <v>42</v>
      </c>
      <c r="B256" s="1">
        <v>22.22222</v>
      </c>
      <c r="C256" s="1">
        <f t="shared" si="8"/>
        <v>933.33324000000005</v>
      </c>
    </row>
    <row r="257" spans="1:3" x14ac:dyDescent="0.25">
      <c r="A257">
        <v>43</v>
      </c>
      <c r="B257" s="1">
        <v>22.22222</v>
      </c>
      <c r="C257" s="1">
        <f t="shared" si="8"/>
        <v>955.55546000000004</v>
      </c>
    </row>
    <row r="258" spans="1:3" x14ac:dyDescent="0.25">
      <c r="A258">
        <v>43</v>
      </c>
      <c r="B258" s="1">
        <v>22.22222</v>
      </c>
      <c r="C258" s="1">
        <f t="shared" si="8"/>
        <v>955.55546000000004</v>
      </c>
    </row>
    <row r="259" spans="1:3" x14ac:dyDescent="0.25">
      <c r="A259">
        <v>43</v>
      </c>
      <c r="B259" s="1">
        <v>22.22222</v>
      </c>
      <c r="C259" s="1">
        <f t="shared" si="8"/>
        <v>955.55546000000004</v>
      </c>
    </row>
    <row r="260" spans="1:3" x14ac:dyDescent="0.25">
      <c r="A260">
        <v>43</v>
      </c>
      <c r="B260" s="1">
        <v>22.22222</v>
      </c>
      <c r="C260" s="1">
        <f t="shared" si="8"/>
        <v>955.55546000000004</v>
      </c>
    </row>
    <row r="261" spans="1:3" x14ac:dyDescent="0.25">
      <c r="A261">
        <v>43</v>
      </c>
      <c r="B261" s="1">
        <v>22.22222</v>
      </c>
      <c r="C261" s="1">
        <f t="shared" si="8"/>
        <v>955.55546000000004</v>
      </c>
    </row>
    <row r="262" spans="1:3" x14ac:dyDescent="0.25">
      <c r="A262">
        <v>44</v>
      </c>
      <c r="B262" s="1">
        <v>22.22222</v>
      </c>
      <c r="C262" s="1">
        <f t="shared" si="8"/>
        <v>977.77768000000003</v>
      </c>
    </row>
    <row r="263" spans="1:3" x14ac:dyDescent="0.25">
      <c r="A263">
        <v>44</v>
      </c>
      <c r="B263" s="1">
        <v>22.22222</v>
      </c>
      <c r="C263" s="1">
        <f t="shared" si="8"/>
        <v>977.77768000000003</v>
      </c>
    </row>
    <row r="264" spans="1:3" x14ac:dyDescent="0.25">
      <c r="A264">
        <v>44</v>
      </c>
      <c r="B264" s="1">
        <v>22.22222</v>
      </c>
      <c r="C264" s="1">
        <f t="shared" si="8"/>
        <v>977.77768000000003</v>
      </c>
    </row>
    <row r="265" spans="1:3" x14ac:dyDescent="0.25">
      <c r="A265">
        <v>44</v>
      </c>
      <c r="B265" s="1">
        <v>22.22222</v>
      </c>
      <c r="C265" s="1">
        <f t="shared" si="8"/>
        <v>977.77768000000003</v>
      </c>
    </row>
    <row r="266" spans="1:3" x14ac:dyDescent="0.25">
      <c r="A266">
        <v>44</v>
      </c>
      <c r="B266" s="1">
        <v>22.22222</v>
      </c>
      <c r="C266" s="1">
        <f t="shared" si="8"/>
        <v>977.77768000000003</v>
      </c>
    </row>
    <row r="267" spans="1:3" x14ac:dyDescent="0.25">
      <c r="A267">
        <v>44</v>
      </c>
      <c r="B267" s="1">
        <v>22.22222</v>
      </c>
      <c r="C267" s="1">
        <f t="shared" si="8"/>
        <v>977.77768000000003</v>
      </c>
    </row>
    <row r="268" spans="1:3" x14ac:dyDescent="0.25">
      <c r="A268">
        <v>44</v>
      </c>
      <c r="B268" s="1">
        <v>22.22222</v>
      </c>
      <c r="C268" s="1">
        <f t="shared" si="8"/>
        <v>977.77768000000003</v>
      </c>
    </row>
    <row r="269" spans="1:3" x14ac:dyDescent="0.25">
      <c r="A269">
        <v>44</v>
      </c>
      <c r="B269" s="1">
        <v>22.22222</v>
      </c>
      <c r="C269" s="1">
        <f t="shared" si="8"/>
        <v>977.77768000000003</v>
      </c>
    </row>
    <row r="270" spans="1:3" x14ac:dyDescent="0.25">
      <c r="A270">
        <v>44</v>
      </c>
      <c r="B270" s="1">
        <v>22.22222</v>
      </c>
      <c r="C270" s="1">
        <f t="shared" si="8"/>
        <v>977.77768000000003</v>
      </c>
    </row>
    <row r="271" spans="1:3" x14ac:dyDescent="0.25">
      <c r="A271">
        <v>44</v>
      </c>
      <c r="B271" s="1">
        <v>22.22222</v>
      </c>
      <c r="C271" s="1">
        <f t="shared" si="8"/>
        <v>977.77768000000003</v>
      </c>
    </row>
    <row r="272" spans="1:3" x14ac:dyDescent="0.25">
      <c r="A272">
        <v>44</v>
      </c>
      <c r="B272" s="1">
        <v>22.22222</v>
      </c>
      <c r="C272" s="1">
        <f t="shared" si="8"/>
        <v>977.77768000000003</v>
      </c>
    </row>
    <row r="273" spans="1:3" x14ac:dyDescent="0.25">
      <c r="A273">
        <v>45</v>
      </c>
      <c r="B273" s="1">
        <v>22.22222</v>
      </c>
      <c r="C273" s="1">
        <f t="shared" si="8"/>
        <v>999.99990000000003</v>
      </c>
    </row>
    <row r="274" spans="1:3" x14ac:dyDescent="0.25">
      <c r="A274">
        <v>45</v>
      </c>
      <c r="B274" s="1">
        <v>22.22222</v>
      </c>
      <c r="C274" s="1">
        <f t="shared" si="8"/>
        <v>999.99990000000003</v>
      </c>
    </row>
    <row r="275" spans="1:3" x14ac:dyDescent="0.25">
      <c r="A275">
        <v>45</v>
      </c>
      <c r="B275" s="1">
        <v>22.22222</v>
      </c>
      <c r="C275" s="1">
        <f t="shared" si="8"/>
        <v>999.99990000000003</v>
      </c>
    </row>
    <row r="276" spans="1:3" x14ac:dyDescent="0.25">
      <c r="A276">
        <v>45</v>
      </c>
      <c r="B276" s="1">
        <v>22.22222</v>
      </c>
      <c r="C276" s="1">
        <f t="shared" si="8"/>
        <v>999.99990000000003</v>
      </c>
    </row>
    <row r="277" spans="1:3" x14ac:dyDescent="0.25">
      <c r="A277">
        <v>45</v>
      </c>
      <c r="B277" s="1">
        <v>22.22222</v>
      </c>
      <c r="C277" s="1">
        <f t="shared" si="8"/>
        <v>999.99990000000003</v>
      </c>
    </row>
    <row r="278" spans="1:3" x14ac:dyDescent="0.25">
      <c r="A278">
        <v>45</v>
      </c>
      <c r="B278" s="1">
        <v>22.22222</v>
      </c>
      <c r="C278" s="1">
        <f t="shared" si="8"/>
        <v>999.99990000000003</v>
      </c>
    </row>
    <row r="279" spans="1:3" x14ac:dyDescent="0.25">
      <c r="A279">
        <v>45</v>
      </c>
      <c r="B279" s="1">
        <v>22.22222</v>
      </c>
      <c r="C279" s="1">
        <f t="shared" si="8"/>
        <v>999.99990000000003</v>
      </c>
    </row>
    <row r="280" spans="1:3" x14ac:dyDescent="0.25">
      <c r="A280">
        <v>45</v>
      </c>
      <c r="B280" s="1">
        <v>22.22222</v>
      </c>
      <c r="C280" s="1">
        <f t="shared" si="8"/>
        <v>999.99990000000003</v>
      </c>
    </row>
    <row r="281" spans="1:3" x14ac:dyDescent="0.25">
      <c r="A281">
        <v>45</v>
      </c>
      <c r="B281" s="1">
        <v>22.22222</v>
      </c>
      <c r="C281" s="1">
        <f t="shared" si="8"/>
        <v>999.99990000000003</v>
      </c>
    </row>
    <row r="282" spans="1:3" x14ac:dyDescent="0.25">
      <c r="A282">
        <v>45</v>
      </c>
      <c r="B282" s="1">
        <v>22.22222</v>
      </c>
      <c r="C282" s="1">
        <f t="shared" si="8"/>
        <v>999.99990000000003</v>
      </c>
    </row>
    <row r="283" spans="1:3" x14ac:dyDescent="0.25">
      <c r="A283">
        <v>45</v>
      </c>
      <c r="B283" s="1">
        <v>22.22222</v>
      </c>
      <c r="C283" s="1">
        <f t="shared" si="8"/>
        <v>999.99990000000003</v>
      </c>
    </row>
    <row r="284" spans="1:3" x14ac:dyDescent="0.25">
      <c r="A284">
        <v>45</v>
      </c>
      <c r="B284" s="1">
        <v>22.22222</v>
      </c>
      <c r="C284" s="1">
        <f t="shared" ref="C284:C315" si="9">A284*B284</f>
        <v>999.99990000000003</v>
      </c>
    </row>
    <row r="285" spans="1:3" x14ac:dyDescent="0.25">
      <c r="A285">
        <v>45</v>
      </c>
      <c r="B285" s="1">
        <v>22.22222</v>
      </c>
      <c r="C285" s="1">
        <f t="shared" si="9"/>
        <v>999.99990000000003</v>
      </c>
    </row>
    <row r="286" spans="1:3" x14ac:dyDescent="0.25">
      <c r="A286">
        <v>45</v>
      </c>
      <c r="B286" s="1">
        <v>22.22222</v>
      </c>
      <c r="C286" s="1">
        <f t="shared" si="9"/>
        <v>999.99990000000003</v>
      </c>
    </row>
    <row r="287" spans="1:3" x14ac:dyDescent="0.25">
      <c r="A287">
        <v>45</v>
      </c>
      <c r="B287" s="1">
        <v>22.22222</v>
      </c>
      <c r="C287" s="1">
        <f t="shared" si="9"/>
        <v>999.99990000000003</v>
      </c>
    </row>
    <row r="288" spans="1:3" x14ac:dyDescent="0.25">
      <c r="A288">
        <v>45</v>
      </c>
      <c r="B288" s="1">
        <v>22.22222</v>
      </c>
      <c r="C288" s="1">
        <f t="shared" si="9"/>
        <v>999.99990000000003</v>
      </c>
    </row>
    <row r="289" spans="1:6" x14ac:dyDescent="0.25">
      <c r="A289">
        <v>45</v>
      </c>
      <c r="B289" s="1">
        <v>22.22222</v>
      </c>
      <c r="C289" s="1">
        <f t="shared" si="9"/>
        <v>999.99990000000003</v>
      </c>
      <c r="E289">
        <v>900</v>
      </c>
      <c r="F289">
        <v>50</v>
      </c>
    </row>
    <row r="290" spans="1:6" x14ac:dyDescent="0.25">
      <c r="A290">
        <v>46</v>
      </c>
      <c r="B290" s="1">
        <v>22.22222</v>
      </c>
      <c r="C290" s="1">
        <f t="shared" si="9"/>
        <v>1022.22212</v>
      </c>
      <c r="E290" t="s">
        <v>57</v>
      </c>
    </row>
    <row r="291" spans="1:6" x14ac:dyDescent="0.25">
      <c r="A291">
        <v>46</v>
      </c>
      <c r="B291" s="1">
        <v>22.22222</v>
      </c>
      <c r="C291" s="1">
        <f t="shared" si="9"/>
        <v>1022.22212</v>
      </c>
      <c r="E291">
        <f>289-239</f>
        <v>50</v>
      </c>
    </row>
    <row r="292" spans="1:6" x14ac:dyDescent="0.25">
      <c r="A292">
        <v>46</v>
      </c>
      <c r="B292" s="1">
        <v>22.22222</v>
      </c>
      <c r="C292" s="1">
        <f t="shared" si="9"/>
        <v>1022.22212</v>
      </c>
    </row>
    <row r="293" spans="1:6" x14ac:dyDescent="0.25">
      <c r="A293">
        <v>46</v>
      </c>
      <c r="B293" s="1">
        <v>22.22222</v>
      </c>
      <c r="C293" s="1">
        <f t="shared" si="9"/>
        <v>1022.22212</v>
      </c>
    </row>
    <row r="294" spans="1:6" x14ac:dyDescent="0.25">
      <c r="A294">
        <v>46</v>
      </c>
      <c r="B294" s="1">
        <v>22.22222</v>
      </c>
      <c r="C294" s="1">
        <f t="shared" si="9"/>
        <v>1022.22212</v>
      </c>
    </row>
    <row r="295" spans="1:6" x14ac:dyDescent="0.25">
      <c r="A295">
        <v>46</v>
      </c>
      <c r="B295" s="1">
        <v>22.22222</v>
      </c>
      <c r="C295" s="1">
        <f t="shared" si="9"/>
        <v>1022.22212</v>
      </c>
    </row>
    <row r="296" spans="1:6" x14ac:dyDescent="0.25">
      <c r="A296">
        <v>46</v>
      </c>
      <c r="B296" s="1">
        <v>22.22222</v>
      </c>
      <c r="C296" s="1">
        <f t="shared" si="9"/>
        <v>1022.22212</v>
      </c>
    </row>
    <row r="297" spans="1:6" x14ac:dyDescent="0.25">
      <c r="A297">
        <v>46</v>
      </c>
      <c r="B297" s="1">
        <v>22.22222</v>
      </c>
      <c r="C297" s="1">
        <f t="shared" si="9"/>
        <v>1022.22212</v>
      </c>
    </row>
    <row r="298" spans="1:6" x14ac:dyDescent="0.25">
      <c r="A298">
        <v>46</v>
      </c>
      <c r="B298" s="1">
        <v>22.22222</v>
      </c>
      <c r="C298" s="1">
        <f t="shared" si="9"/>
        <v>1022.22212</v>
      </c>
    </row>
    <row r="299" spans="1:6" x14ac:dyDescent="0.25">
      <c r="A299">
        <v>46</v>
      </c>
      <c r="B299" s="1">
        <v>22.22222</v>
      </c>
      <c r="C299" s="1">
        <f t="shared" si="9"/>
        <v>1022.22212</v>
      </c>
    </row>
    <row r="300" spans="1:6" x14ac:dyDescent="0.25">
      <c r="A300">
        <v>47</v>
      </c>
      <c r="B300" s="1">
        <v>22.22222</v>
      </c>
      <c r="C300" s="1">
        <f t="shared" si="9"/>
        <v>1044.44434</v>
      </c>
    </row>
    <row r="301" spans="1:6" x14ac:dyDescent="0.25">
      <c r="A301">
        <v>47</v>
      </c>
      <c r="B301" s="1">
        <v>22.22222</v>
      </c>
      <c r="C301" s="1">
        <f t="shared" si="9"/>
        <v>1044.44434</v>
      </c>
    </row>
    <row r="302" spans="1:6" x14ac:dyDescent="0.25">
      <c r="A302">
        <v>47</v>
      </c>
      <c r="B302" s="1">
        <v>22.22222</v>
      </c>
      <c r="C302" s="1">
        <f t="shared" si="9"/>
        <v>1044.44434</v>
      </c>
    </row>
    <row r="303" spans="1:6" x14ac:dyDescent="0.25">
      <c r="A303">
        <v>48</v>
      </c>
      <c r="B303" s="1">
        <v>22.22222</v>
      </c>
      <c r="C303" s="1">
        <f t="shared" si="9"/>
        <v>1066.6665600000001</v>
      </c>
    </row>
    <row r="304" spans="1:6" x14ac:dyDescent="0.25">
      <c r="A304">
        <v>48</v>
      </c>
      <c r="B304" s="1">
        <v>22.22222</v>
      </c>
      <c r="C304" s="1">
        <f t="shared" si="9"/>
        <v>1066.6665600000001</v>
      </c>
    </row>
    <row r="305" spans="1:6" x14ac:dyDescent="0.25">
      <c r="A305">
        <v>48</v>
      </c>
      <c r="B305" s="1">
        <v>22.22222</v>
      </c>
      <c r="C305" s="1">
        <f t="shared" si="9"/>
        <v>1066.6665600000001</v>
      </c>
    </row>
    <row r="306" spans="1:6" x14ac:dyDescent="0.25">
      <c r="A306">
        <v>48</v>
      </c>
      <c r="B306" s="1">
        <v>22.22222</v>
      </c>
      <c r="C306" s="1">
        <f t="shared" si="9"/>
        <v>1066.6665600000001</v>
      </c>
    </row>
    <row r="307" spans="1:6" x14ac:dyDescent="0.25">
      <c r="A307">
        <v>48</v>
      </c>
      <c r="B307" s="1">
        <v>22.22222</v>
      </c>
      <c r="C307" s="1">
        <f t="shared" si="9"/>
        <v>1066.6665600000001</v>
      </c>
    </row>
    <row r="308" spans="1:6" x14ac:dyDescent="0.25">
      <c r="A308">
        <v>48</v>
      </c>
      <c r="B308" s="1">
        <v>22.22222</v>
      </c>
      <c r="C308" s="1">
        <f t="shared" si="9"/>
        <v>1066.6665600000001</v>
      </c>
    </row>
    <row r="309" spans="1:6" x14ac:dyDescent="0.25">
      <c r="A309">
        <v>49</v>
      </c>
      <c r="B309" s="1">
        <v>22.22222</v>
      </c>
      <c r="C309" s="1">
        <f t="shared" si="9"/>
        <v>1088.88878</v>
      </c>
    </row>
    <row r="310" spans="1:6" x14ac:dyDescent="0.25">
      <c r="A310">
        <v>49</v>
      </c>
      <c r="B310" s="1">
        <v>22.22222</v>
      </c>
      <c r="C310" s="1">
        <f t="shared" si="9"/>
        <v>1088.88878</v>
      </c>
    </row>
    <row r="311" spans="1:6" x14ac:dyDescent="0.25">
      <c r="A311">
        <v>49</v>
      </c>
      <c r="B311" s="1">
        <v>22.22222</v>
      </c>
      <c r="C311" s="1">
        <f t="shared" si="9"/>
        <v>1088.88878</v>
      </c>
    </row>
    <row r="312" spans="1:6" x14ac:dyDescent="0.25">
      <c r="A312">
        <v>49</v>
      </c>
      <c r="B312" s="1">
        <v>22.22222</v>
      </c>
      <c r="C312" s="1">
        <f t="shared" si="9"/>
        <v>1088.88878</v>
      </c>
    </row>
    <row r="313" spans="1:6" x14ac:dyDescent="0.25">
      <c r="A313">
        <v>49</v>
      </c>
      <c r="B313" s="1">
        <v>22.22222</v>
      </c>
      <c r="C313" s="1">
        <f t="shared" si="9"/>
        <v>1088.88878</v>
      </c>
      <c r="E313">
        <v>1000</v>
      </c>
      <c r="F313">
        <v>24</v>
      </c>
    </row>
    <row r="314" spans="1:6" x14ac:dyDescent="0.25">
      <c r="A314">
        <v>50</v>
      </c>
      <c r="B314" s="1">
        <v>22.22222</v>
      </c>
      <c r="C314" s="1">
        <f t="shared" si="9"/>
        <v>1111.1110000000001</v>
      </c>
      <c r="E314" t="s">
        <v>58</v>
      </c>
    </row>
    <row r="315" spans="1:6" x14ac:dyDescent="0.25">
      <c r="A315">
        <v>50</v>
      </c>
      <c r="B315" s="1">
        <v>22.22222</v>
      </c>
      <c r="C315" s="1">
        <f t="shared" si="9"/>
        <v>1111.1110000000001</v>
      </c>
      <c r="E315">
        <f>313-289</f>
        <v>24</v>
      </c>
    </row>
    <row r="316" spans="1:6" x14ac:dyDescent="0.25">
      <c r="A316">
        <v>50</v>
      </c>
      <c r="B316" s="1">
        <v>22.22222</v>
      </c>
      <c r="C316" s="1">
        <f t="shared" ref="C316:C347" si="10">A316*B316</f>
        <v>1111.1110000000001</v>
      </c>
    </row>
    <row r="317" spans="1:6" x14ac:dyDescent="0.25">
      <c r="A317">
        <v>50</v>
      </c>
      <c r="B317" s="1">
        <v>22.22222</v>
      </c>
      <c r="C317" s="1">
        <f t="shared" si="10"/>
        <v>1111.1110000000001</v>
      </c>
    </row>
    <row r="318" spans="1:6" x14ac:dyDescent="0.25">
      <c r="A318">
        <v>50</v>
      </c>
      <c r="B318" s="1">
        <v>22.22222</v>
      </c>
      <c r="C318" s="1">
        <f t="shared" si="10"/>
        <v>1111.1110000000001</v>
      </c>
    </row>
    <row r="319" spans="1:6" x14ac:dyDescent="0.25">
      <c r="A319">
        <v>51</v>
      </c>
      <c r="B319" s="1">
        <v>22.22222</v>
      </c>
      <c r="C319" s="1">
        <f t="shared" si="10"/>
        <v>1133.33322</v>
      </c>
    </row>
    <row r="320" spans="1:6" x14ac:dyDescent="0.25">
      <c r="A320">
        <v>51</v>
      </c>
      <c r="B320" s="1">
        <v>22.22222</v>
      </c>
      <c r="C320" s="1">
        <f t="shared" si="10"/>
        <v>1133.33322</v>
      </c>
    </row>
    <row r="321" spans="1:6" x14ac:dyDescent="0.25">
      <c r="A321">
        <v>51</v>
      </c>
      <c r="B321" s="1">
        <v>22.22222</v>
      </c>
      <c r="C321" s="1">
        <f t="shared" si="10"/>
        <v>1133.33322</v>
      </c>
    </row>
    <row r="322" spans="1:6" x14ac:dyDescent="0.25">
      <c r="A322">
        <v>51</v>
      </c>
      <c r="B322" s="1">
        <v>22.22222</v>
      </c>
      <c r="C322" s="1">
        <f t="shared" si="10"/>
        <v>1133.33322</v>
      </c>
    </row>
    <row r="323" spans="1:6" x14ac:dyDescent="0.25">
      <c r="A323">
        <v>51</v>
      </c>
      <c r="B323" s="1">
        <v>22.22222</v>
      </c>
      <c r="C323" s="1">
        <f t="shared" si="10"/>
        <v>1133.33322</v>
      </c>
    </row>
    <row r="324" spans="1:6" x14ac:dyDescent="0.25">
      <c r="A324">
        <v>52</v>
      </c>
      <c r="B324" s="1">
        <v>22.22222</v>
      </c>
      <c r="C324" s="1">
        <f t="shared" si="10"/>
        <v>1155.5554400000001</v>
      </c>
    </row>
    <row r="325" spans="1:6" x14ac:dyDescent="0.25">
      <c r="A325">
        <v>52</v>
      </c>
      <c r="B325" s="1">
        <v>22.22222</v>
      </c>
      <c r="C325" s="1">
        <f t="shared" si="10"/>
        <v>1155.5554400000001</v>
      </c>
    </row>
    <row r="326" spans="1:6" x14ac:dyDescent="0.25">
      <c r="A326">
        <v>53</v>
      </c>
      <c r="B326" s="1">
        <v>22.22222</v>
      </c>
      <c r="C326" s="1">
        <f t="shared" si="10"/>
        <v>1177.77766</v>
      </c>
    </row>
    <row r="327" spans="1:6" x14ac:dyDescent="0.25">
      <c r="A327">
        <v>53</v>
      </c>
      <c r="B327" s="1">
        <v>22.22222</v>
      </c>
      <c r="C327" s="1">
        <f t="shared" si="10"/>
        <v>1177.77766</v>
      </c>
    </row>
    <row r="328" spans="1:6" x14ac:dyDescent="0.25">
      <c r="A328">
        <v>53</v>
      </c>
      <c r="B328" s="1">
        <v>22.22222</v>
      </c>
      <c r="C328" s="1">
        <f t="shared" si="10"/>
        <v>1177.77766</v>
      </c>
    </row>
    <row r="329" spans="1:6" x14ac:dyDescent="0.25">
      <c r="A329">
        <v>53</v>
      </c>
      <c r="B329" s="1">
        <v>22.22222</v>
      </c>
      <c r="C329" s="1">
        <f t="shared" si="10"/>
        <v>1177.77766</v>
      </c>
    </row>
    <row r="330" spans="1:6" x14ac:dyDescent="0.25">
      <c r="A330">
        <v>54</v>
      </c>
      <c r="B330" s="1">
        <v>22.22222</v>
      </c>
      <c r="C330" s="1">
        <f t="shared" si="10"/>
        <v>1199.9998800000001</v>
      </c>
    </row>
    <row r="331" spans="1:6" x14ac:dyDescent="0.25">
      <c r="A331">
        <v>54</v>
      </c>
      <c r="B331" s="1">
        <v>22.22222</v>
      </c>
      <c r="C331" s="1">
        <f t="shared" si="10"/>
        <v>1199.9998800000001</v>
      </c>
    </row>
    <row r="332" spans="1:6" x14ac:dyDescent="0.25">
      <c r="A332">
        <v>54</v>
      </c>
      <c r="B332" s="1">
        <v>22.22222</v>
      </c>
      <c r="C332" s="1">
        <f t="shared" si="10"/>
        <v>1199.9998800000001</v>
      </c>
    </row>
    <row r="333" spans="1:6" x14ac:dyDescent="0.25">
      <c r="A333">
        <v>54</v>
      </c>
      <c r="B333" s="1">
        <v>22.22222</v>
      </c>
      <c r="C333" s="1">
        <f t="shared" si="10"/>
        <v>1199.9998800000001</v>
      </c>
    </row>
    <row r="334" spans="1:6" x14ac:dyDescent="0.25">
      <c r="A334">
        <v>54</v>
      </c>
      <c r="B334" s="1">
        <v>22.22222</v>
      </c>
      <c r="C334" s="1">
        <f t="shared" si="10"/>
        <v>1199.9998800000001</v>
      </c>
      <c r="E334">
        <v>1100</v>
      </c>
      <c r="F334">
        <v>21</v>
      </c>
    </row>
    <row r="335" spans="1:6" x14ac:dyDescent="0.25">
      <c r="A335">
        <v>55</v>
      </c>
      <c r="B335" s="1">
        <v>22.22222</v>
      </c>
      <c r="C335" s="1">
        <f t="shared" si="10"/>
        <v>1222.2221</v>
      </c>
      <c r="E335" t="s">
        <v>59</v>
      </c>
    </row>
    <row r="336" spans="1:6" x14ac:dyDescent="0.25">
      <c r="A336">
        <v>55</v>
      </c>
      <c r="B336" s="1">
        <v>22.22222</v>
      </c>
      <c r="C336" s="1">
        <f t="shared" si="10"/>
        <v>1222.2221</v>
      </c>
      <c r="E336">
        <f>334-313</f>
        <v>21</v>
      </c>
    </row>
    <row r="337" spans="1:6" x14ac:dyDescent="0.25">
      <c r="A337">
        <v>55</v>
      </c>
      <c r="B337" s="1">
        <v>22.22222</v>
      </c>
      <c r="C337" s="1">
        <f t="shared" si="10"/>
        <v>1222.2221</v>
      </c>
    </row>
    <row r="338" spans="1:6" x14ac:dyDescent="0.25">
      <c r="A338">
        <v>56</v>
      </c>
      <c r="B338" s="1">
        <v>22.22222</v>
      </c>
      <c r="C338" s="1">
        <f t="shared" si="10"/>
        <v>1244.4443200000001</v>
      </c>
    </row>
    <row r="339" spans="1:6" x14ac:dyDescent="0.25">
      <c r="A339">
        <v>57</v>
      </c>
      <c r="B339" s="1">
        <v>22.22222</v>
      </c>
      <c r="C339" s="1">
        <f t="shared" si="10"/>
        <v>1266.6665399999999</v>
      </c>
    </row>
    <row r="340" spans="1:6" x14ac:dyDescent="0.25">
      <c r="A340">
        <v>57</v>
      </c>
      <c r="B340" s="1">
        <v>22.22222</v>
      </c>
      <c r="C340" s="1">
        <f t="shared" si="10"/>
        <v>1266.6665399999999</v>
      </c>
    </row>
    <row r="341" spans="1:6" x14ac:dyDescent="0.25">
      <c r="A341">
        <v>57</v>
      </c>
      <c r="B341" s="1">
        <v>22.22222</v>
      </c>
      <c r="C341" s="1">
        <f t="shared" si="10"/>
        <v>1266.6665399999999</v>
      </c>
    </row>
    <row r="342" spans="1:6" x14ac:dyDescent="0.25">
      <c r="A342">
        <v>58</v>
      </c>
      <c r="B342" s="1">
        <v>22.22222</v>
      </c>
      <c r="C342" s="1">
        <f t="shared" si="10"/>
        <v>1288.88876</v>
      </c>
      <c r="E342">
        <v>1200</v>
      </c>
      <c r="F342">
        <v>8</v>
      </c>
    </row>
    <row r="343" spans="1:6" x14ac:dyDescent="0.25">
      <c r="A343">
        <v>59</v>
      </c>
      <c r="B343" s="1">
        <v>22.22222</v>
      </c>
      <c r="C343" s="1">
        <f t="shared" si="10"/>
        <v>1311.1109799999999</v>
      </c>
    </row>
    <row r="344" spans="1:6" x14ac:dyDescent="0.25">
      <c r="A344">
        <v>60</v>
      </c>
      <c r="B344" s="1">
        <v>22.22222</v>
      </c>
      <c r="C344" s="1">
        <f t="shared" si="10"/>
        <v>1333.3332</v>
      </c>
    </row>
    <row r="345" spans="1:6" x14ac:dyDescent="0.25">
      <c r="A345">
        <v>61</v>
      </c>
      <c r="B345" s="1">
        <v>22.22222</v>
      </c>
      <c r="C345" s="1">
        <f t="shared" si="10"/>
        <v>1355.5554199999999</v>
      </c>
    </row>
    <row r="346" spans="1:6" x14ac:dyDescent="0.25">
      <c r="A346">
        <v>61</v>
      </c>
      <c r="B346" s="1">
        <v>22.22222</v>
      </c>
      <c r="C346" s="1">
        <f t="shared" si="10"/>
        <v>1355.5554199999999</v>
      </c>
    </row>
    <row r="347" spans="1:6" x14ac:dyDescent="0.25">
      <c r="A347">
        <v>61</v>
      </c>
      <c r="B347" s="1">
        <v>22.22222</v>
      </c>
      <c r="C347" s="1">
        <f t="shared" si="10"/>
        <v>1355.5554199999999</v>
      </c>
    </row>
    <row r="348" spans="1:6" x14ac:dyDescent="0.25">
      <c r="A348">
        <v>62</v>
      </c>
      <c r="B348" s="1">
        <v>22.22222</v>
      </c>
      <c r="C348" s="1">
        <f t="shared" ref="C348:C359" si="11">A348*B348</f>
        <v>1377.77764</v>
      </c>
    </row>
    <row r="349" spans="1:6" x14ac:dyDescent="0.25">
      <c r="A349">
        <v>63</v>
      </c>
      <c r="B349" s="1">
        <v>22.22222</v>
      </c>
      <c r="C349" s="1">
        <f t="shared" si="11"/>
        <v>1399.9998599999999</v>
      </c>
    </row>
    <row r="350" spans="1:6" x14ac:dyDescent="0.25">
      <c r="A350">
        <v>63</v>
      </c>
      <c r="B350" s="1">
        <v>22.22222</v>
      </c>
      <c r="C350" s="1">
        <f t="shared" si="11"/>
        <v>1399.9998599999999</v>
      </c>
      <c r="E350">
        <v>1300</v>
      </c>
      <c r="F350">
        <v>8</v>
      </c>
    </row>
    <row r="351" spans="1:6" x14ac:dyDescent="0.25">
      <c r="A351">
        <v>64</v>
      </c>
      <c r="B351" s="1">
        <v>22.22222</v>
      </c>
      <c r="C351" s="1">
        <f t="shared" si="11"/>
        <v>1422.22208</v>
      </c>
    </row>
    <row r="352" spans="1:6" x14ac:dyDescent="0.25">
      <c r="A352">
        <v>65</v>
      </c>
      <c r="B352" s="1">
        <v>22.22222</v>
      </c>
      <c r="C352" s="1">
        <f t="shared" si="11"/>
        <v>1444.4443000000001</v>
      </c>
    </row>
    <row r="353" spans="1:7" x14ac:dyDescent="0.25">
      <c r="A353">
        <v>65</v>
      </c>
      <c r="B353" s="1">
        <v>22.22222</v>
      </c>
      <c r="C353" s="1">
        <f t="shared" si="11"/>
        <v>1444.4443000000001</v>
      </c>
    </row>
    <row r="354" spans="1:7" x14ac:dyDescent="0.25">
      <c r="A354">
        <v>65</v>
      </c>
      <c r="B354" s="1">
        <v>22.22222</v>
      </c>
      <c r="C354" s="1">
        <f t="shared" si="11"/>
        <v>1444.4443000000001</v>
      </c>
    </row>
    <row r="355" spans="1:7" x14ac:dyDescent="0.25">
      <c r="A355">
        <v>66</v>
      </c>
      <c r="B355" s="1">
        <v>22.22222</v>
      </c>
      <c r="C355" s="1">
        <f t="shared" si="11"/>
        <v>1466.66652</v>
      </c>
      <c r="E355">
        <v>1400</v>
      </c>
      <c r="F355">
        <v>5</v>
      </c>
    </row>
    <row r="356" spans="1:7" x14ac:dyDescent="0.25">
      <c r="A356">
        <v>68</v>
      </c>
      <c r="B356" s="1">
        <v>22.22222</v>
      </c>
      <c r="C356" s="1">
        <f t="shared" si="11"/>
        <v>1511.11096</v>
      </c>
      <c r="E356">
        <v>1500</v>
      </c>
      <c r="F356">
        <v>3</v>
      </c>
    </row>
    <row r="357" spans="1:7" x14ac:dyDescent="0.25">
      <c r="A357">
        <v>68</v>
      </c>
      <c r="B357" s="1">
        <v>22.22222</v>
      </c>
      <c r="C357" s="1">
        <f t="shared" si="11"/>
        <v>1511.11096</v>
      </c>
      <c r="E357">
        <v>1600</v>
      </c>
      <c r="F357">
        <v>1</v>
      </c>
    </row>
    <row r="358" spans="1:7" x14ac:dyDescent="0.25">
      <c r="A358">
        <v>70</v>
      </c>
      <c r="B358" s="1">
        <v>22.22222</v>
      </c>
      <c r="C358" s="1">
        <f t="shared" si="11"/>
        <v>1555.5554</v>
      </c>
    </row>
    <row r="359" spans="1:7" x14ac:dyDescent="0.25">
      <c r="A359">
        <v>73</v>
      </c>
      <c r="B359" s="1">
        <v>22.22222</v>
      </c>
      <c r="C359" s="1">
        <f t="shared" si="11"/>
        <v>1622.2220600000001</v>
      </c>
    </row>
    <row r="362" spans="1:7" x14ac:dyDescent="0.25">
      <c r="A362" t="s">
        <v>26</v>
      </c>
      <c r="B362" t="s">
        <v>27</v>
      </c>
    </row>
    <row r="363" spans="1:7" x14ac:dyDescent="0.25">
      <c r="E363" s="1">
        <v>1622.22</v>
      </c>
      <c r="F363" s="1" t="s">
        <v>82</v>
      </c>
    </row>
    <row r="364" spans="1:7" x14ac:dyDescent="0.25">
      <c r="A364">
        <v>300</v>
      </c>
      <c r="B364">
        <v>1</v>
      </c>
      <c r="E364" s="1">
        <v>377.7</v>
      </c>
      <c r="F364" s="1" t="s">
        <v>83</v>
      </c>
    </row>
    <row r="365" spans="1:7" x14ac:dyDescent="0.25">
      <c r="A365">
        <v>400</v>
      </c>
      <c r="B365">
        <v>5</v>
      </c>
      <c r="E365" s="1">
        <f>E363-E364</f>
        <v>1244.52</v>
      </c>
      <c r="F365" s="1" t="s">
        <v>28</v>
      </c>
      <c r="G365" t="s">
        <v>84</v>
      </c>
    </row>
    <row r="366" spans="1:7" x14ac:dyDescent="0.25">
      <c r="A366">
        <v>500</v>
      </c>
      <c r="B366">
        <v>10</v>
      </c>
      <c r="E366" s="1" t="s">
        <v>17</v>
      </c>
      <c r="F366" s="1">
        <v>241.84705099999999</v>
      </c>
    </row>
    <row r="367" spans="1:7" x14ac:dyDescent="0.25">
      <c r="A367">
        <v>600</v>
      </c>
      <c r="B367">
        <v>10</v>
      </c>
      <c r="E367" t="s">
        <v>29</v>
      </c>
      <c r="F367">
        <v>1244.5</v>
      </c>
    </row>
    <row r="368" spans="1:7" x14ac:dyDescent="0.25">
      <c r="A368">
        <v>700</v>
      </c>
      <c r="B368">
        <v>6</v>
      </c>
      <c r="F368">
        <v>241.8</v>
      </c>
    </row>
    <row r="369" spans="1:8" x14ac:dyDescent="0.25">
      <c r="A369">
        <v>800</v>
      </c>
      <c r="B369">
        <v>21</v>
      </c>
      <c r="F369">
        <f>F367/F368</f>
        <v>5.1468155500413566</v>
      </c>
      <c r="H369" s="2">
        <v>5.0999999999999996</v>
      </c>
    </row>
    <row r="370" spans="1:8" x14ac:dyDescent="0.25">
      <c r="A370">
        <v>900</v>
      </c>
      <c r="B370">
        <v>50</v>
      </c>
      <c r="E370" t="s">
        <v>32</v>
      </c>
    </row>
    <row r="371" spans="1:8" x14ac:dyDescent="0.25">
      <c r="A371">
        <v>1000</v>
      </c>
      <c r="B371">
        <v>24</v>
      </c>
      <c r="E371" t="s">
        <v>30</v>
      </c>
      <c r="G371">
        <v>5.96</v>
      </c>
    </row>
    <row r="372" spans="1:8" x14ac:dyDescent="0.25">
      <c r="A372">
        <v>1100</v>
      </c>
      <c r="B372">
        <v>21</v>
      </c>
      <c r="E372" t="s">
        <v>31</v>
      </c>
      <c r="G372">
        <v>4.72</v>
      </c>
    </row>
    <row r="373" spans="1:8" x14ac:dyDescent="0.25">
      <c r="A373">
        <v>1200</v>
      </c>
      <c r="B373">
        <v>8</v>
      </c>
      <c r="E373" t="s">
        <v>60</v>
      </c>
    </row>
    <row r="374" spans="1:8" x14ac:dyDescent="0.25">
      <c r="A374">
        <v>1300</v>
      </c>
      <c r="B374">
        <v>8</v>
      </c>
      <c r="E374" t="s">
        <v>32</v>
      </c>
      <c r="H374" s="3">
        <v>1E-3</v>
      </c>
    </row>
    <row r="375" spans="1:8" x14ac:dyDescent="0.25">
      <c r="A375">
        <v>1400</v>
      </c>
      <c r="B375">
        <v>5</v>
      </c>
      <c r="E375" t="s">
        <v>30</v>
      </c>
      <c r="G375">
        <v>6.39</v>
      </c>
    </row>
    <row r="376" spans="1:8" x14ac:dyDescent="0.25">
      <c r="A376">
        <v>1500</v>
      </c>
      <c r="B376">
        <v>3</v>
      </c>
      <c r="E376" t="s">
        <v>31</v>
      </c>
      <c r="G376">
        <v>4.4800000000000004</v>
      </c>
    </row>
    <row r="377" spans="1:8" x14ac:dyDescent="0.25">
      <c r="A377">
        <v>1600</v>
      </c>
      <c r="B377">
        <v>1</v>
      </c>
    </row>
    <row r="378" spans="1:8" x14ac:dyDescent="0.25">
      <c r="B378">
        <f>SUM(B364:B377)</f>
        <v>173</v>
      </c>
    </row>
  </sheetData>
  <sortState xmlns:xlrd2="http://schemas.microsoft.com/office/spreadsheetml/2017/richdata2" ref="A188:C359">
    <sortCondition ref="A188:A359"/>
  </sortState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8CA83-DC04-46F4-AF42-A0ACB0BCFA7E}">
  <dimension ref="A1:G412"/>
  <sheetViews>
    <sheetView tabSelected="1" workbookViewId="0">
      <selection activeCell="A197" sqref="A197:B200"/>
    </sheetView>
  </sheetViews>
  <sheetFormatPr baseColWidth="10" defaultRowHeight="15" x14ac:dyDescent="0.25"/>
  <sheetData>
    <row r="1" spans="1:6" x14ac:dyDescent="0.25">
      <c r="A1" t="s">
        <v>0</v>
      </c>
      <c r="C1" t="s">
        <v>1</v>
      </c>
      <c r="D1" t="s">
        <v>2</v>
      </c>
    </row>
    <row r="2" spans="1:6" x14ac:dyDescent="0.25">
      <c r="A2" t="s">
        <v>3</v>
      </c>
      <c r="C2" t="s">
        <v>4</v>
      </c>
      <c r="D2" t="s">
        <v>9</v>
      </c>
      <c r="F2" t="s">
        <v>10</v>
      </c>
    </row>
    <row r="3" spans="1:6" x14ac:dyDescent="0.25">
      <c r="A3" t="s">
        <v>5</v>
      </c>
      <c r="B3" t="s">
        <v>6</v>
      </c>
      <c r="C3" t="s">
        <v>7</v>
      </c>
      <c r="D3" t="s">
        <v>34</v>
      </c>
      <c r="E3" t="s">
        <v>33</v>
      </c>
    </row>
    <row r="5" spans="1:6" x14ac:dyDescent="0.25">
      <c r="A5">
        <v>37</v>
      </c>
      <c r="B5" s="1">
        <v>22.22222</v>
      </c>
      <c r="C5" s="1">
        <f t="shared" ref="C5:C68" si="0">A5*B5</f>
        <v>822.22213999999997</v>
      </c>
    </row>
    <row r="6" spans="1:6" x14ac:dyDescent="0.25">
      <c r="A6">
        <v>50</v>
      </c>
      <c r="B6" s="1">
        <v>22.22222</v>
      </c>
      <c r="C6" s="1">
        <f t="shared" si="0"/>
        <v>1111.1110000000001</v>
      </c>
    </row>
    <row r="7" spans="1:6" x14ac:dyDescent="0.25">
      <c r="A7">
        <v>71</v>
      </c>
      <c r="B7" s="1">
        <v>22.22222</v>
      </c>
      <c r="C7" s="1">
        <f t="shared" si="0"/>
        <v>1577.7776200000001</v>
      </c>
    </row>
    <row r="8" spans="1:6" x14ac:dyDescent="0.25">
      <c r="A8">
        <v>63</v>
      </c>
      <c r="B8" s="1">
        <v>22.22222</v>
      </c>
      <c r="C8" s="1">
        <f t="shared" si="0"/>
        <v>1399.9998599999999</v>
      </c>
    </row>
    <row r="9" spans="1:6" x14ac:dyDescent="0.25">
      <c r="A9">
        <v>25</v>
      </c>
      <c r="B9" s="1">
        <v>22.22222</v>
      </c>
      <c r="C9" s="1">
        <f t="shared" si="0"/>
        <v>555.55550000000005</v>
      </c>
    </row>
    <row r="10" spans="1:6" x14ac:dyDescent="0.25">
      <c r="A10">
        <v>36</v>
      </c>
      <c r="B10" s="1">
        <v>22.22222</v>
      </c>
      <c r="C10" s="1">
        <f t="shared" si="0"/>
        <v>799.99991999999997</v>
      </c>
    </row>
    <row r="11" spans="1:6" x14ac:dyDescent="0.25">
      <c r="A11">
        <v>34</v>
      </c>
      <c r="B11" s="1">
        <v>22.22222</v>
      </c>
      <c r="C11" s="1">
        <f t="shared" si="0"/>
        <v>755.55547999999999</v>
      </c>
    </row>
    <row r="12" spans="1:6" x14ac:dyDescent="0.25">
      <c r="A12">
        <v>28</v>
      </c>
      <c r="B12" s="1">
        <v>22.22222</v>
      </c>
      <c r="C12" s="1">
        <f t="shared" si="0"/>
        <v>622.22216000000003</v>
      </c>
    </row>
    <row r="13" spans="1:6" x14ac:dyDescent="0.25">
      <c r="A13">
        <v>27</v>
      </c>
      <c r="B13" s="1">
        <v>22.22222</v>
      </c>
      <c r="C13" s="1">
        <f t="shared" si="0"/>
        <v>599.99994000000004</v>
      </c>
    </row>
    <row r="14" spans="1:6" x14ac:dyDescent="0.25">
      <c r="A14">
        <v>48</v>
      </c>
      <c r="B14" s="1">
        <v>22.22222</v>
      </c>
      <c r="C14" s="1">
        <f t="shared" si="0"/>
        <v>1066.6665600000001</v>
      </c>
    </row>
    <row r="15" spans="1:6" x14ac:dyDescent="0.25">
      <c r="A15">
        <v>57</v>
      </c>
      <c r="B15" s="1">
        <v>22.22222</v>
      </c>
      <c r="C15" s="1">
        <f t="shared" si="0"/>
        <v>1266.6665399999999</v>
      </c>
    </row>
    <row r="16" spans="1:6" x14ac:dyDescent="0.25">
      <c r="A16">
        <v>69</v>
      </c>
      <c r="B16" s="1">
        <v>22.22222</v>
      </c>
      <c r="C16" s="1">
        <f t="shared" si="0"/>
        <v>1533.3331800000001</v>
      </c>
    </row>
    <row r="17" spans="1:3" x14ac:dyDescent="0.25">
      <c r="A17">
        <v>67</v>
      </c>
      <c r="B17" s="1">
        <v>22.22222</v>
      </c>
      <c r="C17" s="1">
        <f t="shared" si="0"/>
        <v>1488.8887400000001</v>
      </c>
    </row>
    <row r="18" spans="1:3" x14ac:dyDescent="0.25">
      <c r="A18">
        <v>25</v>
      </c>
      <c r="B18" s="1">
        <v>22.22222</v>
      </c>
      <c r="C18" s="1">
        <f t="shared" si="0"/>
        <v>555.55550000000005</v>
      </c>
    </row>
    <row r="19" spans="1:3" x14ac:dyDescent="0.25">
      <c r="A19">
        <v>60</v>
      </c>
      <c r="B19" s="1">
        <v>22.22222</v>
      </c>
      <c r="C19" s="1">
        <f t="shared" si="0"/>
        <v>1333.3332</v>
      </c>
    </row>
    <row r="20" spans="1:3" x14ac:dyDescent="0.25">
      <c r="A20">
        <v>62</v>
      </c>
      <c r="B20" s="1">
        <v>22.22222</v>
      </c>
      <c r="C20" s="1">
        <f t="shared" si="0"/>
        <v>1377.77764</v>
      </c>
    </row>
    <row r="21" spans="1:3" x14ac:dyDescent="0.25">
      <c r="A21">
        <v>57</v>
      </c>
      <c r="B21" s="1">
        <v>22.22222</v>
      </c>
      <c r="C21" s="1">
        <f t="shared" si="0"/>
        <v>1266.6665399999999</v>
      </c>
    </row>
    <row r="22" spans="1:3" x14ac:dyDescent="0.25">
      <c r="A22">
        <v>21</v>
      </c>
      <c r="B22" s="1">
        <v>22.22222</v>
      </c>
      <c r="C22" s="1">
        <f t="shared" si="0"/>
        <v>466.66662000000002</v>
      </c>
    </row>
    <row r="23" spans="1:3" x14ac:dyDescent="0.25">
      <c r="A23">
        <v>26</v>
      </c>
      <c r="B23" s="1">
        <v>22.22222</v>
      </c>
      <c r="C23" s="1">
        <f t="shared" si="0"/>
        <v>577.77772000000004</v>
      </c>
    </row>
    <row r="24" spans="1:3" x14ac:dyDescent="0.25">
      <c r="A24">
        <v>28</v>
      </c>
      <c r="B24" s="1">
        <v>22.22222</v>
      </c>
      <c r="C24" s="1">
        <f t="shared" si="0"/>
        <v>622.22216000000003</v>
      </c>
    </row>
    <row r="25" spans="1:3" x14ac:dyDescent="0.25">
      <c r="A25">
        <v>26</v>
      </c>
      <c r="B25" s="1">
        <v>22.22222</v>
      </c>
      <c r="C25" s="1">
        <f t="shared" si="0"/>
        <v>577.77772000000004</v>
      </c>
    </row>
    <row r="26" spans="1:3" x14ac:dyDescent="0.25">
      <c r="A26">
        <v>30</v>
      </c>
      <c r="B26" s="1">
        <v>22.22222</v>
      </c>
      <c r="C26" s="1">
        <f t="shared" si="0"/>
        <v>666.66660000000002</v>
      </c>
    </row>
    <row r="27" spans="1:3" x14ac:dyDescent="0.25">
      <c r="A27">
        <v>25</v>
      </c>
      <c r="B27" s="1">
        <v>22.22222</v>
      </c>
      <c r="C27" s="1">
        <f t="shared" si="0"/>
        <v>555.55550000000005</v>
      </c>
    </row>
    <row r="28" spans="1:3" x14ac:dyDescent="0.25">
      <c r="A28">
        <v>33</v>
      </c>
      <c r="B28" s="1">
        <v>22.22222</v>
      </c>
      <c r="C28" s="1">
        <f t="shared" si="0"/>
        <v>733.33326</v>
      </c>
    </row>
    <row r="29" spans="1:3" x14ac:dyDescent="0.25">
      <c r="A29">
        <v>23</v>
      </c>
      <c r="B29" s="1">
        <v>22.22222</v>
      </c>
      <c r="C29" s="1">
        <f t="shared" si="0"/>
        <v>511.11106000000001</v>
      </c>
    </row>
    <row r="30" spans="1:3" x14ac:dyDescent="0.25">
      <c r="A30">
        <v>54</v>
      </c>
      <c r="B30" s="1">
        <v>22.22222</v>
      </c>
      <c r="C30" s="1">
        <f t="shared" si="0"/>
        <v>1199.9998800000001</v>
      </c>
    </row>
    <row r="31" spans="1:3" x14ac:dyDescent="0.25">
      <c r="A31">
        <v>68</v>
      </c>
      <c r="B31" s="1">
        <v>22.22222</v>
      </c>
      <c r="C31" s="1">
        <f t="shared" si="0"/>
        <v>1511.11096</v>
      </c>
    </row>
    <row r="32" spans="1:3" x14ac:dyDescent="0.25">
      <c r="A32">
        <v>33</v>
      </c>
      <c r="B32" s="1">
        <v>22.22222</v>
      </c>
      <c r="C32" s="1">
        <f t="shared" si="0"/>
        <v>733.33326</v>
      </c>
    </row>
    <row r="33" spans="1:3" x14ac:dyDescent="0.25">
      <c r="A33">
        <v>37</v>
      </c>
      <c r="B33" s="1">
        <v>22.22222</v>
      </c>
      <c r="C33" s="1">
        <f t="shared" si="0"/>
        <v>822.22213999999997</v>
      </c>
    </row>
    <row r="34" spans="1:3" x14ac:dyDescent="0.25">
      <c r="A34">
        <v>65</v>
      </c>
      <c r="B34" s="1">
        <v>22.22222</v>
      </c>
      <c r="C34" s="1">
        <f t="shared" si="0"/>
        <v>1444.4443000000001</v>
      </c>
    </row>
    <row r="35" spans="1:3" x14ac:dyDescent="0.25">
      <c r="A35">
        <v>50</v>
      </c>
      <c r="B35" s="1">
        <v>22.22222</v>
      </c>
      <c r="C35" s="1">
        <f t="shared" si="0"/>
        <v>1111.1110000000001</v>
      </c>
    </row>
    <row r="36" spans="1:3" x14ac:dyDescent="0.25">
      <c r="A36">
        <v>33</v>
      </c>
      <c r="B36" s="1">
        <v>22.22222</v>
      </c>
      <c r="C36" s="1">
        <f t="shared" si="0"/>
        <v>733.33326</v>
      </c>
    </row>
    <row r="37" spans="1:3" x14ac:dyDescent="0.25">
      <c r="A37">
        <v>68</v>
      </c>
      <c r="B37" s="1">
        <v>22.22222</v>
      </c>
      <c r="C37" s="1">
        <f t="shared" si="0"/>
        <v>1511.11096</v>
      </c>
    </row>
    <row r="38" spans="1:3" x14ac:dyDescent="0.25">
      <c r="A38">
        <v>32</v>
      </c>
      <c r="B38" s="1">
        <v>22.22222</v>
      </c>
      <c r="C38" s="1">
        <f t="shared" si="0"/>
        <v>711.11104</v>
      </c>
    </row>
    <row r="39" spans="1:3" x14ac:dyDescent="0.25">
      <c r="A39">
        <v>65</v>
      </c>
      <c r="B39" s="1">
        <v>22.22222</v>
      </c>
      <c r="C39" s="1">
        <f t="shared" si="0"/>
        <v>1444.4443000000001</v>
      </c>
    </row>
    <row r="40" spans="1:3" x14ac:dyDescent="0.25">
      <c r="A40">
        <v>77</v>
      </c>
      <c r="B40" s="1">
        <v>22.22222</v>
      </c>
      <c r="C40" s="1">
        <f t="shared" si="0"/>
        <v>1711.11094</v>
      </c>
    </row>
    <row r="41" spans="1:3" x14ac:dyDescent="0.25">
      <c r="A41">
        <v>25</v>
      </c>
      <c r="B41" s="1">
        <v>22.22222</v>
      </c>
      <c r="C41" s="1">
        <f t="shared" si="0"/>
        <v>555.55550000000005</v>
      </c>
    </row>
    <row r="42" spans="1:3" x14ac:dyDescent="0.25">
      <c r="A42">
        <v>15</v>
      </c>
      <c r="B42" s="1">
        <v>22.22222</v>
      </c>
      <c r="C42" s="1">
        <f t="shared" si="0"/>
        <v>333.33330000000001</v>
      </c>
    </row>
    <row r="43" spans="1:3" x14ac:dyDescent="0.25">
      <c r="A43">
        <v>23</v>
      </c>
      <c r="B43" s="1">
        <v>22.22222</v>
      </c>
      <c r="C43" s="1">
        <f t="shared" si="0"/>
        <v>511.11106000000001</v>
      </c>
    </row>
    <row r="44" spans="1:3" x14ac:dyDescent="0.25">
      <c r="A44">
        <v>27</v>
      </c>
      <c r="B44" s="1">
        <v>22.22222</v>
      </c>
      <c r="C44" s="1">
        <f t="shared" si="0"/>
        <v>599.99994000000004</v>
      </c>
    </row>
    <row r="45" spans="1:3" x14ac:dyDescent="0.25">
      <c r="A45">
        <v>70</v>
      </c>
      <c r="B45" s="1">
        <v>22.22222</v>
      </c>
      <c r="C45" s="1">
        <f t="shared" si="0"/>
        <v>1555.5554</v>
      </c>
    </row>
    <row r="46" spans="1:3" x14ac:dyDescent="0.25">
      <c r="A46">
        <v>56</v>
      </c>
      <c r="B46" s="1">
        <v>22.22222</v>
      </c>
      <c r="C46" s="1">
        <f t="shared" si="0"/>
        <v>1244.4443200000001</v>
      </c>
    </row>
    <row r="47" spans="1:3" x14ac:dyDescent="0.25">
      <c r="A47">
        <v>66</v>
      </c>
      <c r="B47" s="1">
        <v>22.22222</v>
      </c>
      <c r="C47" s="1">
        <f t="shared" si="0"/>
        <v>1466.66652</v>
      </c>
    </row>
    <row r="48" spans="1:3" x14ac:dyDescent="0.25">
      <c r="A48">
        <v>73</v>
      </c>
      <c r="B48" s="1">
        <v>22.22222</v>
      </c>
      <c r="C48" s="1">
        <f t="shared" si="0"/>
        <v>1622.2220600000001</v>
      </c>
    </row>
    <row r="49" spans="1:3" x14ac:dyDescent="0.25">
      <c r="A49">
        <v>34</v>
      </c>
      <c r="B49" s="1">
        <v>22.22222</v>
      </c>
      <c r="C49" s="1">
        <f t="shared" si="0"/>
        <v>755.55547999999999</v>
      </c>
    </row>
    <row r="50" spans="1:3" x14ac:dyDescent="0.25">
      <c r="A50">
        <v>18</v>
      </c>
      <c r="B50" s="1">
        <v>22.22222</v>
      </c>
      <c r="C50" s="1">
        <f t="shared" si="0"/>
        <v>399.99995999999999</v>
      </c>
    </row>
    <row r="51" spans="1:3" x14ac:dyDescent="0.25">
      <c r="A51">
        <v>42</v>
      </c>
      <c r="B51" s="1">
        <v>22.22222</v>
      </c>
      <c r="C51" s="1">
        <f t="shared" si="0"/>
        <v>933.33324000000005</v>
      </c>
    </row>
    <row r="52" spans="1:3" x14ac:dyDescent="0.25">
      <c r="A52">
        <v>40</v>
      </c>
      <c r="B52" s="1">
        <v>22.22222</v>
      </c>
      <c r="C52" s="1">
        <f t="shared" si="0"/>
        <v>888.88879999999995</v>
      </c>
    </row>
    <row r="53" spans="1:3" x14ac:dyDescent="0.25">
      <c r="A53">
        <v>63</v>
      </c>
      <c r="B53" s="1">
        <v>22.22222</v>
      </c>
      <c r="C53" s="1">
        <f t="shared" si="0"/>
        <v>1399.9998599999999</v>
      </c>
    </row>
    <row r="54" spans="1:3" x14ac:dyDescent="0.25">
      <c r="A54">
        <v>40</v>
      </c>
      <c r="B54" s="1">
        <v>22.22222</v>
      </c>
      <c r="C54" s="1">
        <f t="shared" si="0"/>
        <v>888.88879999999995</v>
      </c>
    </row>
    <row r="55" spans="1:3" x14ac:dyDescent="0.25">
      <c r="A55">
        <v>13</v>
      </c>
      <c r="B55" s="1">
        <v>22.22222</v>
      </c>
      <c r="C55" s="1">
        <f t="shared" si="0"/>
        <v>288.88886000000002</v>
      </c>
    </row>
    <row r="56" spans="1:3" x14ac:dyDescent="0.25">
      <c r="A56">
        <v>28</v>
      </c>
      <c r="B56" s="1">
        <v>22.22222</v>
      </c>
      <c r="C56" s="1">
        <f t="shared" si="0"/>
        <v>622.22216000000003</v>
      </c>
    </row>
    <row r="57" spans="1:3" x14ac:dyDescent="0.25">
      <c r="A57">
        <v>25</v>
      </c>
      <c r="B57" s="1">
        <v>22.22222</v>
      </c>
      <c r="C57" s="1">
        <f t="shared" si="0"/>
        <v>555.55550000000005</v>
      </c>
    </row>
    <row r="58" spans="1:3" x14ac:dyDescent="0.25">
      <c r="A58">
        <v>65</v>
      </c>
      <c r="B58" s="1">
        <v>22.22222</v>
      </c>
      <c r="C58" s="1">
        <f t="shared" si="0"/>
        <v>1444.4443000000001</v>
      </c>
    </row>
    <row r="59" spans="1:3" x14ac:dyDescent="0.25">
      <c r="A59">
        <v>49</v>
      </c>
      <c r="B59" s="1">
        <v>22.22222</v>
      </c>
      <c r="C59" s="1">
        <f t="shared" si="0"/>
        <v>1088.88878</v>
      </c>
    </row>
    <row r="60" spans="1:3" x14ac:dyDescent="0.25">
      <c r="A60">
        <v>74</v>
      </c>
      <c r="B60" s="1">
        <v>22.22222</v>
      </c>
      <c r="C60" s="1">
        <f t="shared" si="0"/>
        <v>1644.4442799999999</v>
      </c>
    </row>
    <row r="61" spans="1:3" x14ac:dyDescent="0.25">
      <c r="A61">
        <v>76</v>
      </c>
      <c r="B61" s="1">
        <v>22.22222</v>
      </c>
      <c r="C61" s="1">
        <f t="shared" si="0"/>
        <v>1688.8887199999999</v>
      </c>
    </row>
    <row r="62" spans="1:3" x14ac:dyDescent="0.25">
      <c r="A62">
        <v>56</v>
      </c>
      <c r="B62" s="1">
        <v>22.22222</v>
      </c>
      <c r="C62" s="1">
        <f t="shared" si="0"/>
        <v>1244.4443200000001</v>
      </c>
    </row>
    <row r="63" spans="1:3" x14ac:dyDescent="0.25">
      <c r="A63">
        <v>53</v>
      </c>
      <c r="B63" s="1">
        <v>22.22222</v>
      </c>
      <c r="C63" s="1">
        <f t="shared" si="0"/>
        <v>1177.77766</v>
      </c>
    </row>
    <row r="64" spans="1:3" x14ac:dyDescent="0.25">
      <c r="A64">
        <v>63</v>
      </c>
      <c r="B64" s="1">
        <v>22.22222</v>
      </c>
      <c r="C64" s="1">
        <f t="shared" si="0"/>
        <v>1399.9998599999999</v>
      </c>
    </row>
    <row r="65" spans="1:3" x14ac:dyDescent="0.25">
      <c r="A65">
        <v>27</v>
      </c>
      <c r="B65" s="1">
        <v>22.22222</v>
      </c>
      <c r="C65" s="1">
        <f t="shared" si="0"/>
        <v>599.99994000000004</v>
      </c>
    </row>
    <row r="66" spans="1:3" x14ac:dyDescent="0.25">
      <c r="A66">
        <v>70</v>
      </c>
      <c r="B66" s="1">
        <v>22.22222</v>
      </c>
      <c r="C66" s="1">
        <f t="shared" si="0"/>
        <v>1555.5554</v>
      </c>
    </row>
    <row r="67" spans="1:3" x14ac:dyDescent="0.25">
      <c r="A67">
        <v>61</v>
      </c>
      <c r="B67" s="1">
        <v>22.22222</v>
      </c>
      <c r="C67" s="1">
        <f t="shared" si="0"/>
        <v>1355.5554199999999</v>
      </c>
    </row>
    <row r="68" spans="1:3" x14ac:dyDescent="0.25">
      <c r="A68">
        <v>59</v>
      </c>
      <c r="B68" s="1">
        <v>22.22222</v>
      </c>
      <c r="C68" s="1">
        <f t="shared" si="0"/>
        <v>1311.1109799999999</v>
      </c>
    </row>
    <row r="69" spans="1:3" x14ac:dyDescent="0.25">
      <c r="A69">
        <v>28</v>
      </c>
      <c r="B69" s="1">
        <v>22.22222</v>
      </c>
      <c r="C69" s="1">
        <f t="shared" ref="C69:C132" si="1">A69*B69</f>
        <v>622.22216000000003</v>
      </c>
    </row>
    <row r="70" spans="1:3" x14ac:dyDescent="0.25">
      <c r="A70">
        <v>66</v>
      </c>
      <c r="B70" s="1">
        <v>22.22222</v>
      </c>
      <c r="C70" s="1">
        <f t="shared" si="1"/>
        <v>1466.66652</v>
      </c>
    </row>
    <row r="71" spans="1:3" x14ac:dyDescent="0.25">
      <c r="A71">
        <v>55</v>
      </c>
      <c r="B71" s="1">
        <v>22.22222</v>
      </c>
      <c r="C71" s="1">
        <f t="shared" si="1"/>
        <v>1222.2221</v>
      </c>
    </row>
    <row r="72" spans="1:3" x14ac:dyDescent="0.25">
      <c r="A72">
        <v>25</v>
      </c>
      <c r="B72" s="1">
        <v>22.22222</v>
      </c>
      <c r="C72" s="1">
        <f t="shared" si="1"/>
        <v>555.55550000000005</v>
      </c>
    </row>
    <row r="73" spans="1:3" x14ac:dyDescent="0.25">
      <c r="A73">
        <v>50</v>
      </c>
      <c r="B73" s="1">
        <v>22.22222</v>
      </c>
      <c r="C73" s="1">
        <f t="shared" si="1"/>
        <v>1111.1110000000001</v>
      </c>
    </row>
    <row r="74" spans="1:3" x14ac:dyDescent="0.25">
      <c r="A74">
        <v>65</v>
      </c>
      <c r="B74" s="1">
        <v>22.22222</v>
      </c>
      <c r="C74" s="1">
        <f t="shared" si="1"/>
        <v>1444.4443000000001</v>
      </c>
    </row>
    <row r="75" spans="1:3" x14ac:dyDescent="0.25">
      <c r="A75">
        <v>60</v>
      </c>
      <c r="B75" s="1">
        <v>22.22222</v>
      </c>
      <c r="C75" s="1">
        <f t="shared" si="1"/>
        <v>1333.3332</v>
      </c>
    </row>
    <row r="76" spans="1:3" x14ac:dyDescent="0.25">
      <c r="A76">
        <v>29</v>
      </c>
      <c r="B76" s="1">
        <v>22.22222</v>
      </c>
      <c r="C76" s="1">
        <f t="shared" si="1"/>
        <v>644.44438000000002</v>
      </c>
    </row>
    <row r="77" spans="1:3" x14ac:dyDescent="0.25">
      <c r="A77">
        <v>50</v>
      </c>
      <c r="B77" s="1">
        <v>22.22222</v>
      </c>
      <c r="C77" s="1">
        <f t="shared" si="1"/>
        <v>1111.1110000000001</v>
      </c>
    </row>
    <row r="78" spans="1:3" x14ac:dyDescent="0.25">
      <c r="A78">
        <v>58</v>
      </c>
      <c r="B78" s="1">
        <v>22.22222</v>
      </c>
      <c r="C78" s="1">
        <f t="shared" si="1"/>
        <v>1288.88876</v>
      </c>
    </row>
    <row r="79" spans="1:3" x14ac:dyDescent="0.25">
      <c r="A79">
        <v>53</v>
      </c>
      <c r="B79" s="1">
        <v>22.22222</v>
      </c>
      <c r="C79" s="1">
        <f t="shared" si="1"/>
        <v>1177.77766</v>
      </c>
    </row>
    <row r="80" spans="1:3" x14ac:dyDescent="0.25">
      <c r="A80">
        <v>72</v>
      </c>
      <c r="B80" s="1">
        <v>22.22222</v>
      </c>
      <c r="C80" s="1">
        <f t="shared" si="1"/>
        <v>1599.9998399999999</v>
      </c>
    </row>
    <row r="81" spans="1:3" x14ac:dyDescent="0.25">
      <c r="A81">
        <v>75</v>
      </c>
      <c r="B81" s="1">
        <v>22.22222</v>
      </c>
      <c r="C81" s="1">
        <f t="shared" si="1"/>
        <v>1666.6665</v>
      </c>
    </row>
    <row r="82" spans="1:3" x14ac:dyDescent="0.25">
      <c r="A82">
        <v>65</v>
      </c>
      <c r="B82" s="1">
        <v>22.22222</v>
      </c>
      <c r="C82" s="1">
        <f t="shared" si="1"/>
        <v>1444.4443000000001</v>
      </c>
    </row>
    <row r="83" spans="1:3" x14ac:dyDescent="0.25">
      <c r="A83">
        <v>52</v>
      </c>
      <c r="B83" s="1">
        <v>22.22222</v>
      </c>
      <c r="C83" s="1">
        <f t="shared" si="1"/>
        <v>1155.5554400000001</v>
      </c>
    </row>
    <row r="84" spans="1:3" x14ac:dyDescent="0.25">
      <c r="A84">
        <v>46</v>
      </c>
      <c r="B84" s="1">
        <v>22.22222</v>
      </c>
      <c r="C84" s="1">
        <f t="shared" si="1"/>
        <v>1022.22212</v>
      </c>
    </row>
    <row r="85" spans="1:3" x14ac:dyDescent="0.25">
      <c r="A85">
        <v>58</v>
      </c>
      <c r="B85" s="1">
        <v>22.22222</v>
      </c>
      <c r="C85" s="1">
        <f t="shared" si="1"/>
        <v>1288.88876</v>
      </c>
    </row>
    <row r="86" spans="1:3" x14ac:dyDescent="0.25">
      <c r="A86">
        <v>26</v>
      </c>
      <c r="B86" s="1">
        <v>22.22222</v>
      </c>
      <c r="C86" s="1">
        <f t="shared" si="1"/>
        <v>577.77772000000004</v>
      </c>
    </row>
    <row r="87" spans="1:3" x14ac:dyDescent="0.25">
      <c r="A87">
        <v>54</v>
      </c>
      <c r="B87" s="1">
        <v>22.22222</v>
      </c>
      <c r="C87" s="1">
        <f t="shared" si="1"/>
        <v>1199.9998800000001</v>
      </c>
    </row>
    <row r="88" spans="1:3" x14ac:dyDescent="0.25">
      <c r="A88">
        <v>80</v>
      </c>
      <c r="B88" s="1">
        <v>22.22222</v>
      </c>
      <c r="C88" s="1">
        <f t="shared" si="1"/>
        <v>1777.7775999999999</v>
      </c>
    </row>
    <row r="89" spans="1:3" x14ac:dyDescent="0.25">
      <c r="A89">
        <v>14</v>
      </c>
      <c r="B89" s="1">
        <v>22.22222</v>
      </c>
      <c r="C89" s="1">
        <f t="shared" si="1"/>
        <v>311.11108000000002</v>
      </c>
    </row>
    <row r="90" spans="1:3" x14ac:dyDescent="0.25">
      <c r="A90">
        <v>75</v>
      </c>
      <c r="B90" s="1">
        <v>22.22222</v>
      </c>
      <c r="C90" s="1">
        <f t="shared" si="1"/>
        <v>1666.6665</v>
      </c>
    </row>
    <row r="91" spans="1:3" x14ac:dyDescent="0.25">
      <c r="A91">
        <v>62</v>
      </c>
      <c r="B91" s="1">
        <v>22.22222</v>
      </c>
      <c r="C91" s="1">
        <f t="shared" si="1"/>
        <v>1377.77764</v>
      </c>
    </row>
    <row r="92" spans="1:3" x14ac:dyDescent="0.25">
      <c r="A92">
        <v>34</v>
      </c>
      <c r="B92" s="1">
        <v>22.22222</v>
      </c>
      <c r="C92" s="1">
        <f t="shared" si="1"/>
        <v>755.55547999999999</v>
      </c>
    </row>
    <row r="93" spans="1:3" x14ac:dyDescent="0.25">
      <c r="A93">
        <v>16</v>
      </c>
      <c r="B93" s="1">
        <v>22.22222</v>
      </c>
      <c r="C93" s="1">
        <f t="shared" si="1"/>
        <v>355.55552</v>
      </c>
    </row>
    <row r="94" spans="1:3" x14ac:dyDescent="0.25">
      <c r="A94">
        <v>59</v>
      </c>
      <c r="B94" s="1">
        <v>22.22222</v>
      </c>
      <c r="C94" s="1">
        <f t="shared" si="1"/>
        <v>1311.1109799999999</v>
      </c>
    </row>
    <row r="95" spans="1:3" x14ac:dyDescent="0.25">
      <c r="A95">
        <v>54</v>
      </c>
      <c r="B95" s="1">
        <v>22.22222</v>
      </c>
      <c r="C95" s="1">
        <f t="shared" si="1"/>
        <v>1199.9998800000001</v>
      </c>
    </row>
    <row r="96" spans="1:3" x14ac:dyDescent="0.25">
      <c r="A96">
        <v>28</v>
      </c>
      <c r="B96" s="1">
        <v>22.22222</v>
      </c>
      <c r="C96" s="1">
        <f t="shared" si="1"/>
        <v>622.22216000000003</v>
      </c>
    </row>
    <row r="97" spans="1:3" x14ac:dyDescent="0.25">
      <c r="A97">
        <v>31</v>
      </c>
      <c r="B97" s="1">
        <v>22.22222</v>
      </c>
      <c r="C97" s="1">
        <f t="shared" si="1"/>
        <v>688.88882000000001</v>
      </c>
    </row>
    <row r="98" spans="1:3" x14ac:dyDescent="0.25">
      <c r="A98">
        <v>73</v>
      </c>
      <c r="B98" s="1">
        <v>22.22222</v>
      </c>
      <c r="C98" s="1">
        <f t="shared" si="1"/>
        <v>1622.2220600000001</v>
      </c>
    </row>
    <row r="99" spans="1:3" x14ac:dyDescent="0.25">
      <c r="A99">
        <v>67</v>
      </c>
      <c r="B99" s="1">
        <v>22.22222</v>
      </c>
      <c r="C99" s="1">
        <f t="shared" si="1"/>
        <v>1488.8887400000001</v>
      </c>
    </row>
    <row r="100" spans="1:3" x14ac:dyDescent="0.25">
      <c r="A100">
        <v>27</v>
      </c>
      <c r="B100" s="1">
        <v>22.22222</v>
      </c>
      <c r="C100" s="1">
        <f t="shared" si="1"/>
        <v>599.99994000000004</v>
      </c>
    </row>
    <row r="101" spans="1:3" x14ac:dyDescent="0.25">
      <c r="A101">
        <v>46</v>
      </c>
      <c r="B101" s="1">
        <v>22.22222</v>
      </c>
      <c r="C101" s="1">
        <f t="shared" si="1"/>
        <v>1022.22212</v>
      </c>
    </row>
    <row r="102" spans="1:3" x14ac:dyDescent="0.25">
      <c r="A102">
        <v>70</v>
      </c>
      <c r="B102" s="1">
        <v>22.22222</v>
      </c>
      <c r="C102" s="1">
        <f t="shared" si="1"/>
        <v>1555.5554</v>
      </c>
    </row>
    <row r="103" spans="1:3" x14ac:dyDescent="0.25">
      <c r="A103">
        <v>30</v>
      </c>
      <c r="B103" s="1">
        <v>22.22222</v>
      </c>
      <c r="C103" s="1">
        <f t="shared" si="1"/>
        <v>666.66660000000002</v>
      </c>
    </row>
    <row r="104" spans="1:3" x14ac:dyDescent="0.25">
      <c r="A104">
        <v>27</v>
      </c>
      <c r="B104" s="1">
        <v>22.22222</v>
      </c>
      <c r="C104" s="1">
        <f t="shared" si="1"/>
        <v>599.99994000000004</v>
      </c>
    </row>
    <row r="105" spans="1:3" x14ac:dyDescent="0.25">
      <c r="A105">
        <v>71</v>
      </c>
      <c r="B105" s="1">
        <v>22.22222</v>
      </c>
      <c r="C105" s="1">
        <f t="shared" si="1"/>
        <v>1577.7776200000001</v>
      </c>
    </row>
    <row r="106" spans="1:3" x14ac:dyDescent="0.25">
      <c r="A106">
        <v>48</v>
      </c>
      <c r="B106" s="1">
        <v>22.22222</v>
      </c>
      <c r="C106" s="1">
        <f t="shared" si="1"/>
        <v>1066.6665600000001</v>
      </c>
    </row>
    <row r="107" spans="1:3" x14ac:dyDescent="0.25">
      <c r="A107">
        <v>61</v>
      </c>
      <c r="B107" s="1">
        <v>22.22222</v>
      </c>
      <c r="C107" s="1">
        <f t="shared" si="1"/>
        <v>1355.5554199999999</v>
      </c>
    </row>
    <row r="108" spans="1:3" x14ac:dyDescent="0.25">
      <c r="A108">
        <v>68</v>
      </c>
      <c r="B108" s="1">
        <v>22.22222</v>
      </c>
      <c r="C108" s="1">
        <f t="shared" si="1"/>
        <v>1511.11096</v>
      </c>
    </row>
    <row r="109" spans="1:3" x14ac:dyDescent="0.25">
      <c r="A109">
        <v>30</v>
      </c>
      <c r="B109" s="1">
        <v>22.22222</v>
      </c>
      <c r="C109" s="1">
        <f t="shared" si="1"/>
        <v>666.66660000000002</v>
      </c>
    </row>
    <row r="110" spans="1:3" x14ac:dyDescent="0.25">
      <c r="A110">
        <v>64</v>
      </c>
      <c r="B110" s="1">
        <v>22.22222</v>
      </c>
      <c r="C110" s="1">
        <f t="shared" si="1"/>
        <v>1422.22208</v>
      </c>
    </row>
    <row r="111" spans="1:3" x14ac:dyDescent="0.25">
      <c r="A111">
        <v>29</v>
      </c>
      <c r="B111" s="1">
        <v>22.22222</v>
      </c>
      <c r="C111" s="1">
        <f t="shared" si="1"/>
        <v>644.44438000000002</v>
      </c>
    </row>
    <row r="112" spans="1:3" x14ac:dyDescent="0.25">
      <c r="A112">
        <v>30</v>
      </c>
      <c r="B112" s="1">
        <v>22.22222</v>
      </c>
      <c r="C112" s="1">
        <f t="shared" si="1"/>
        <v>666.66660000000002</v>
      </c>
    </row>
    <row r="113" spans="1:7" x14ac:dyDescent="0.25">
      <c r="A113">
        <v>23</v>
      </c>
      <c r="B113" s="1">
        <v>22.22222</v>
      </c>
      <c r="C113" s="1">
        <f t="shared" si="1"/>
        <v>511.11106000000001</v>
      </c>
    </row>
    <row r="114" spans="1:7" x14ac:dyDescent="0.25">
      <c r="A114">
        <v>34</v>
      </c>
      <c r="B114" s="1">
        <v>22.22222</v>
      </c>
      <c r="C114" s="1">
        <f t="shared" si="1"/>
        <v>755.55547999999999</v>
      </c>
    </row>
    <row r="115" spans="1:7" x14ac:dyDescent="0.25">
      <c r="A115">
        <v>48</v>
      </c>
      <c r="B115" s="1">
        <v>22.22222</v>
      </c>
      <c r="C115" s="1">
        <f t="shared" si="1"/>
        <v>1066.6665600000001</v>
      </c>
    </row>
    <row r="116" spans="1:7" x14ac:dyDescent="0.25">
      <c r="A116">
        <v>55</v>
      </c>
      <c r="B116" s="1">
        <v>22.22222</v>
      </c>
      <c r="C116" s="1">
        <f t="shared" si="1"/>
        <v>1222.2221</v>
      </c>
    </row>
    <row r="117" spans="1:7" x14ac:dyDescent="0.25">
      <c r="A117">
        <v>38</v>
      </c>
      <c r="B117" s="1">
        <v>22.22222</v>
      </c>
      <c r="C117" s="1">
        <f t="shared" si="1"/>
        <v>844.44435999999996</v>
      </c>
    </row>
    <row r="118" spans="1:7" x14ac:dyDescent="0.25">
      <c r="A118">
        <v>16</v>
      </c>
      <c r="B118" s="1">
        <v>22.22222</v>
      </c>
      <c r="C118" s="1">
        <f t="shared" si="1"/>
        <v>355.55552</v>
      </c>
    </row>
    <row r="119" spans="1:7" x14ac:dyDescent="0.25">
      <c r="A119">
        <v>40</v>
      </c>
      <c r="B119" s="1">
        <v>22.22222</v>
      </c>
      <c r="C119" s="1">
        <f t="shared" si="1"/>
        <v>888.88879999999995</v>
      </c>
    </row>
    <row r="120" spans="1:7" x14ac:dyDescent="0.25">
      <c r="A120">
        <v>56</v>
      </c>
      <c r="B120" s="1">
        <v>22.22222</v>
      </c>
      <c r="C120" s="1">
        <f t="shared" si="1"/>
        <v>1244.4443200000001</v>
      </c>
    </row>
    <row r="121" spans="1:7" x14ac:dyDescent="0.25">
      <c r="A121">
        <v>76</v>
      </c>
      <c r="B121" s="1">
        <v>22.22222</v>
      </c>
      <c r="C121" s="1">
        <f t="shared" si="1"/>
        <v>1688.8887199999999</v>
      </c>
    </row>
    <row r="122" spans="1:7" x14ac:dyDescent="0.25">
      <c r="A122">
        <v>75</v>
      </c>
      <c r="B122" s="1">
        <v>22.22222</v>
      </c>
      <c r="C122" s="1">
        <f t="shared" si="1"/>
        <v>1666.6665</v>
      </c>
    </row>
    <row r="123" spans="1:7" x14ac:dyDescent="0.25">
      <c r="A123">
        <v>64</v>
      </c>
      <c r="B123" s="1">
        <v>22.22222</v>
      </c>
      <c r="C123" s="1">
        <f t="shared" si="1"/>
        <v>1422.22208</v>
      </c>
    </row>
    <row r="124" spans="1:7" x14ac:dyDescent="0.25">
      <c r="A124">
        <v>54</v>
      </c>
      <c r="B124" s="1">
        <v>22.22222</v>
      </c>
      <c r="C124" s="1">
        <f t="shared" si="1"/>
        <v>1199.9998800000001</v>
      </c>
    </row>
    <row r="125" spans="1:7" x14ac:dyDescent="0.25">
      <c r="A125">
        <v>51</v>
      </c>
      <c r="B125" s="1">
        <v>22.22222</v>
      </c>
      <c r="C125" s="1">
        <f t="shared" si="1"/>
        <v>1133.33322</v>
      </c>
    </row>
    <row r="126" spans="1:7" x14ac:dyDescent="0.25">
      <c r="A126">
        <v>34</v>
      </c>
      <c r="B126" s="1">
        <v>22.22222</v>
      </c>
      <c r="C126" s="1">
        <f t="shared" si="1"/>
        <v>755.55547999999999</v>
      </c>
    </row>
    <row r="127" spans="1:7" x14ac:dyDescent="0.25">
      <c r="A127">
        <v>18</v>
      </c>
      <c r="B127" s="1">
        <v>22.22222</v>
      </c>
      <c r="C127" s="1">
        <f t="shared" si="1"/>
        <v>399.99995999999999</v>
      </c>
      <c r="G127">
        <v>54</v>
      </c>
    </row>
    <row r="128" spans="1:7" x14ac:dyDescent="0.25">
      <c r="A128">
        <v>71</v>
      </c>
      <c r="B128" s="1">
        <v>22.22222</v>
      </c>
      <c r="C128" s="1">
        <f t="shared" si="1"/>
        <v>1577.7776200000001</v>
      </c>
    </row>
    <row r="129" spans="1:3" x14ac:dyDescent="0.25">
      <c r="A129">
        <v>74</v>
      </c>
      <c r="B129" s="1">
        <v>22.22222</v>
      </c>
      <c r="C129" s="1">
        <f t="shared" si="1"/>
        <v>1644.4442799999999</v>
      </c>
    </row>
    <row r="130" spans="1:3" x14ac:dyDescent="0.25">
      <c r="A130">
        <v>35</v>
      </c>
      <c r="B130" s="1">
        <v>22.22222</v>
      </c>
      <c r="C130" s="1">
        <f t="shared" si="1"/>
        <v>777.77769999999998</v>
      </c>
    </row>
    <row r="131" spans="1:3" x14ac:dyDescent="0.25">
      <c r="A131">
        <v>28</v>
      </c>
      <c r="B131" s="1">
        <v>22.22222</v>
      </c>
      <c r="C131" s="1">
        <f t="shared" si="1"/>
        <v>622.22216000000003</v>
      </c>
    </row>
    <row r="132" spans="1:3" x14ac:dyDescent="0.25">
      <c r="A132">
        <v>32</v>
      </c>
      <c r="B132" s="1">
        <v>22.22222</v>
      </c>
      <c r="C132" s="1">
        <f t="shared" si="1"/>
        <v>711.11104</v>
      </c>
    </row>
    <row r="133" spans="1:3" x14ac:dyDescent="0.25">
      <c r="A133">
        <v>57</v>
      </c>
      <c r="B133" s="1">
        <v>22.22222</v>
      </c>
      <c r="C133" s="1">
        <f t="shared" ref="C133:C192" si="2">A133*B133</f>
        <v>1266.6665399999999</v>
      </c>
    </row>
    <row r="134" spans="1:3" x14ac:dyDescent="0.25">
      <c r="A134">
        <v>55</v>
      </c>
      <c r="B134" s="1">
        <v>22.22222</v>
      </c>
      <c r="C134" s="1">
        <f t="shared" si="2"/>
        <v>1222.2221</v>
      </c>
    </row>
    <row r="135" spans="1:3" x14ac:dyDescent="0.25">
      <c r="A135">
        <v>55</v>
      </c>
      <c r="B135" s="1">
        <v>22.22222</v>
      </c>
      <c r="C135" s="1">
        <f t="shared" si="2"/>
        <v>1222.2221</v>
      </c>
    </row>
    <row r="136" spans="1:3" x14ac:dyDescent="0.25">
      <c r="A136">
        <v>37</v>
      </c>
      <c r="B136" s="1">
        <v>22.22222</v>
      </c>
      <c r="C136" s="1">
        <f t="shared" si="2"/>
        <v>822.22213999999997</v>
      </c>
    </row>
    <row r="137" spans="1:3" x14ac:dyDescent="0.25">
      <c r="A137">
        <v>25</v>
      </c>
      <c r="B137" s="1">
        <v>22.22222</v>
      </c>
      <c r="C137" s="1">
        <f t="shared" si="2"/>
        <v>555.55550000000005</v>
      </c>
    </row>
    <row r="138" spans="1:3" x14ac:dyDescent="0.25">
      <c r="A138">
        <v>77</v>
      </c>
      <c r="B138" s="1">
        <v>22.22222</v>
      </c>
      <c r="C138" s="1">
        <f t="shared" si="2"/>
        <v>1711.11094</v>
      </c>
    </row>
    <row r="139" spans="1:3" x14ac:dyDescent="0.25">
      <c r="A139">
        <v>29</v>
      </c>
      <c r="B139" s="1">
        <v>22.22222</v>
      </c>
      <c r="C139" s="1">
        <f t="shared" si="2"/>
        <v>644.44438000000002</v>
      </c>
    </row>
    <row r="140" spans="1:3" x14ac:dyDescent="0.25">
      <c r="A140">
        <v>51</v>
      </c>
      <c r="B140" s="1">
        <v>22.22222</v>
      </c>
      <c r="C140" s="1">
        <f t="shared" si="2"/>
        <v>1133.33322</v>
      </c>
    </row>
    <row r="141" spans="1:3" x14ac:dyDescent="0.25">
      <c r="A141">
        <v>21</v>
      </c>
      <c r="B141" s="1">
        <v>22.22222</v>
      </c>
      <c r="C141" s="1">
        <f t="shared" si="2"/>
        <v>466.66662000000002</v>
      </c>
    </row>
    <row r="142" spans="1:3" x14ac:dyDescent="0.25">
      <c r="A142">
        <v>51</v>
      </c>
      <c r="B142" s="1">
        <v>22.22222</v>
      </c>
      <c r="C142" s="1">
        <f t="shared" si="2"/>
        <v>1133.33322</v>
      </c>
    </row>
    <row r="143" spans="1:3" x14ac:dyDescent="0.25">
      <c r="A143">
        <v>54</v>
      </c>
      <c r="B143" s="1">
        <v>22.22222</v>
      </c>
      <c r="C143" s="1">
        <f t="shared" si="2"/>
        <v>1199.9998800000001</v>
      </c>
    </row>
    <row r="144" spans="1:3" x14ac:dyDescent="0.25">
      <c r="A144">
        <v>47</v>
      </c>
      <c r="B144" s="1">
        <v>22.22222</v>
      </c>
      <c r="C144" s="1">
        <f t="shared" si="2"/>
        <v>1044.44434</v>
      </c>
    </row>
    <row r="145" spans="1:3" x14ac:dyDescent="0.25">
      <c r="A145">
        <v>24</v>
      </c>
      <c r="B145" s="1">
        <v>22.22222</v>
      </c>
      <c r="C145" s="1">
        <f t="shared" si="2"/>
        <v>533.33328000000006</v>
      </c>
    </row>
    <row r="146" spans="1:3" x14ac:dyDescent="0.25">
      <c r="A146">
        <v>58</v>
      </c>
      <c r="B146" s="1">
        <v>22.22222</v>
      </c>
      <c r="C146" s="1">
        <f t="shared" si="2"/>
        <v>1288.88876</v>
      </c>
    </row>
    <row r="147" spans="1:3" x14ac:dyDescent="0.25">
      <c r="A147">
        <v>52</v>
      </c>
      <c r="B147" s="1">
        <v>22.22222</v>
      </c>
      <c r="C147" s="1">
        <f t="shared" si="2"/>
        <v>1155.5554400000001</v>
      </c>
    </row>
    <row r="148" spans="1:3" x14ac:dyDescent="0.25">
      <c r="A148">
        <v>41</v>
      </c>
      <c r="B148" s="1">
        <v>22.22222</v>
      </c>
      <c r="C148" s="1">
        <f t="shared" si="2"/>
        <v>911.11102000000005</v>
      </c>
    </row>
    <row r="149" spans="1:3" x14ac:dyDescent="0.25">
      <c r="A149">
        <v>72</v>
      </c>
      <c r="B149" s="1">
        <v>22.22222</v>
      </c>
      <c r="C149" s="1">
        <f t="shared" si="2"/>
        <v>1599.9998399999999</v>
      </c>
    </row>
    <row r="150" spans="1:3" x14ac:dyDescent="0.25">
      <c r="A150">
        <v>43</v>
      </c>
      <c r="B150" s="1">
        <v>22.22222</v>
      </c>
      <c r="C150" s="1">
        <f t="shared" si="2"/>
        <v>955.55546000000004</v>
      </c>
    </row>
    <row r="151" spans="1:3" x14ac:dyDescent="0.25">
      <c r="A151">
        <v>57</v>
      </c>
      <c r="B151" s="1">
        <v>22.22222</v>
      </c>
      <c r="C151" s="1">
        <f t="shared" si="2"/>
        <v>1266.6665399999999</v>
      </c>
    </row>
    <row r="152" spans="1:3" x14ac:dyDescent="0.25">
      <c r="A152">
        <v>25</v>
      </c>
      <c r="B152" s="1">
        <v>22.22222</v>
      </c>
      <c r="C152" s="1">
        <f t="shared" si="2"/>
        <v>555.55550000000005</v>
      </c>
    </row>
    <row r="153" spans="1:3" x14ac:dyDescent="0.25">
      <c r="A153">
        <v>44</v>
      </c>
      <c r="B153" s="1">
        <v>22.22222</v>
      </c>
      <c r="C153" s="1">
        <f t="shared" si="2"/>
        <v>977.77768000000003</v>
      </c>
    </row>
    <row r="154" spans="1:3" x14ac:dyDescent="0.25">
      <c r="A154">
        <v>24</v>
      </c>
      <c r="B154" s="1">
        <v>22.22222</v>
      </c>
      <c r="C154" s="1">
        <f t="shared" si="2"/>
        <v>533.33328000000006</v>
      </c>
    </row>
    <row r="155" spans="1:3" x14ac:dyDescent="0.25">
      <c r="A155">
        <v>26</v>
      </c>
      <c r="B155" s="1">
        <v>22.22222</v>
      </c>
      <c r="C155" s="1">
        <f t="shared" si="2"/>
        <v>577.77772000000004</v>
      </c>
    </row>
    <row r="156" spans="1:3" x14ac:dyDescent="0.25">
      <c r="A156">
        <v>79</v>
      </c>
      <c r="B156" s="1">
        <v>22.22222</v>
      </c>
      <c r="C156" s="1">
        <f t="shared" si="2"/>
        <v>1755.55538</v>
      </c>
    </row>
    <row r="157" spans="1:3" x14ac:dyDescent="0.25">
      <c r="A157">
        <v>31</v>
      </c>
      <c r="B157" s="1">
        <v>22.22222</v>
      </c>
      <c r="C157" s="1">
        <f t="shared" si="2"/>
        <v>688.88882000000001</v>
      </c>
    </row>
    <row r="158" spans="1:3" x14ac:dyDescent="0.25">
      <c r="A158">
        <v>32</v>
      </c>
      <c r="B158" s="1">
        <v>22.22222</v>
      </c>
      <c r="C158" s="1">
        <f t="shared" si="2"/>
        <v>711.11104</v>
      </c>
    </row>
    <row r="159" spans="1:3" x14ac:dyDescent="0.25">
      <c r="A159">
        <v>57</v>
      </c>
      <c r="B159" s="1">
        <v>22.22222</v>
      </c>
      <c r="C159" s="1">
        <f t="shared" si="2"/>
        <v>1266.6665399999999</v>
      </c>
    </row>
    <row r="160" spans="1:3" x14ac:dyDescent="0.25">
      <c r="A160">
        <v>26</v>
      </c>
      <c r="B160" s="1">
        <v>22.22222</v>
      </c>
      <c r="C160" s="1">
        <f t="shared" si="2"/>
        <v>577.77772000000004</v>
      </c>
    </row>
    <row r="161" spans="1:3" x14ac:dyDescent="0.25">
      <c r="A161">
        <v>68</v>
      </c>
      <c r="B161" s="1">
        <v>22.22222</v>
      </c>
      <c r="C161" s="1">
        <f t="shared" si="2"/>
        <v>1511.11096</v>
      </c>
    </row>
    <row r="162" spans="1:3" x14ac:dyDescent="0.25">
      <c r="A162">
        <v>71</v>
      </c>
      <c r="B162" s="1">
        <v>22.22222</v>
      </c>
      <c r="C162" s="1">
        <f t="shared" si="2"/>
        <v>1577.7776200000001</v>
      </c>
    </row>
    <row r="163" spans="1:3" x14ac:dyDescent="0.25">
      <c r="A163">
        <v>26</v>
      </c>
      <c r="B163" s="1">
        <v>22.22222</v>
      </c>
      <c r="C163" s="1">
        <f t="shared" si="2"/>
        <v>577.77772000000004</v>
      </c>
    </row>
    <row r="164" spans="1:3" x14ac:dyDescent="0.25">
      <c r="A164">
        <v>32</v>
      </c>
      <c r="B164" s="1">
        <v>22.22222</v>
      </c>
      <c r="C164" s="1">
        <f t="shared" si="2"/>
        <v>711.11104</v>
      </c>
    </row>
    <row r="165" spans="1:3" x14ac:dyDescent="0.25">
      <c r="A165">
        <v>37</v>
      </c>
      <c r="B165" s="1">
        <v>22.22222</v>
      </c>
      <c r="C165" s="1">
        <f t="shared" si="2"/>
        <v>822.22213999999997</v>
      </c>
    </row>
    <row r="166" spans="1:3" x14ac:dyDescent="0.25">
      <c r="A166">
        <v>66</v>
      </c>
      <c r="B166" s="1">
        <v>22.22222</v>
      </c>
      <c r="C166" s="1">
        <f t="shared" si="2"/>
        <v>1466.66652</v>
      </c>
    </row>
    <row r="167" spans="1:3" x14ac:dyDescent="0.25">
      <c r="A167">
        <v>67</v>
      </c>
      <c r="B167" s="1">
        <v>22.22222</v>
      </c>
      <c r="C167" s="1">
        <f t="shared" si="2"/>
        <v>1488.8887400000001</v>
      </c>
    </row>
    <row r="168" spans="1:3" x14ac:dyDescent="0.25">
      <c r="A168">
        <v>25</v>
      </c>
      <c r="B168" s="1">
        <v>22.22222</v>
      </c>
      <c r="C168" s="1">
        <f t="shared" si="2"/>
        <v>555.55550000000005</v>
      </c>
    </row>
    <row r="169" spans="1:3" x14ac:dyDescent="0.25">
      <c r="A169">
        <v>76</v>
      </c>
      <c r="B169" s="1">
        <v>22.22222</v>
      </c>
      <c r="C169" s="1">
        <f t="shared" si="2"/>
        <v>1688.8887199999999</v>
      </c>
    </row>
    <row r="170" spans="1:3" x14ac:dyDescent="0.25">
      <c r="A170">
        <v>56</v>
      </c>
      <c r="B170" s="1">
        <v>22.22222</v>
      </c>
      <c r="C170" s="1">
        <f t="shared" si="2"/>
        <v>1244.4443200000001</v>
      </c>
    </row>
    <row r="171" spans="1:3" x14ac:dyDescent="0.25">
      <c r="A171">
        <v>39</v>
      </c>
      <c r="B171" s="1">
        <v>22.22222</v>
      </c>
      <c r="C171" s="1">
        <f t="shared" si="2"/>
        <v>866.66657999999995</v>
      </c>
    </row>
    <row r="172" spans="1:3" x14ac:dyDescent="0.25">
      <c r="A172">
        <v>25</v>
      </c>
      <c r="B172" s="1">
        <v>22.22222</v>
      </c>
      <c r="C172" s="1">
        <f t="shared" si="2"/>
        <v>555.55550000000005</v>
      </c>
    </row>
    <row r="173" spans="1:3" x14ac:dyDescent="0.25">
      <c r="A173">
        <v>38</v>
      </c>
      <c r="B173" s="1">
        <v>22.22222</v>
      </c>
      <c r="C173" s="1">
        <f t="shared" si="2"/>
        <v>844.44435999999996</v>
      </c>
    </row>
    <row r="174" spans="1:3" x14ac:dyDescent="0.25">
      <c r="A174">
        <v>62</v>
      </c>
      <c r="B174" s="1">
        <v>22.22222</v>
      </c>
      <c r="C174" s="1">
        <f t="shared" si="2"/>
        <v>1377.77764</v>
      </c>
    </row>
    <row r="175" spans="1:3" x14ac:dyDescent="0.25">
      <c r="A175">
        <v>60</v>
      </c>
      <c r="B175" s="1">
        <v>22.22222</v>
      </c>
      <c r="C175" s="1">
        <f t="shared" si="2"/>
        <v>1333.3332</v>
      </c>
    </row>
    <row r="176" spans="1:3" x14ac:dyDescent="0.25">
      <c r="A176">
        <v>23</v>
      </c>
      <c r="B176" s="1">
        <v>22.22222</v>
      </c>
      <c r="C176" s="1">
        <f t="shared" si="2"/>
        <v>511.11106000000001</v>
      </c>
    </row>
    <row r="177" spans="1:3" x14ac:dyDescent="0.25">
      <c r="A177">
        <v>56</v>
      </c>
      <c r="B177" s="1">
        <v>22.22222</v>
      </c>
      <c r="C177" s="1">
        <f t="shared" si="2"/>
        <v>1244.4443200000001</v>
      </c>
    </row>
    <row r="178" spans="1:3" x14ac:dyDescent="0.25">
      <c r="A178">
        <v>26</v>
      </c>
      <c r="B178" s="1">
        <v>22.22222</v>
      </c>
      <c r="C178" s="1">
        <f t="shared" si="2"/>
        <v>577.77772000000004</v>
      </c>
    </row>
    <row r="179" spans="1:3" x14ac:dyDescent="0.25">
      <c r="A179">
        <v>57</v>
      </c>
      <c r="B179" s="1">
        <v>22.22222</v>
      </c>
      <c r="C179" s="1">
        <f t="shared" si="2"/>
        <v>1266.6665399999999</v>
      </c>
    </row>
    <row r="180" spans="1:3" x14ac:dyDescent="0.25">
      <c r="A180">
        <v>27</v>
      </c>
      <c r="B180" s="1">
        <v>22.22222</v>
      </c>
      <c r="C180" s="1">
        <f t="shared" si="2"/>
        <v>599.99994000000004</v>
      </c>
    </row>
    <row r="181" spans="1:3" x14ac:dyDescent="0.25">
      <c r="A181">
        <v>62</v>
      </c>
      <c r="B181" s="1">
        <v>22.22222</v>
      </c>
      <c r="C181" s="1">
        <f t="shared" si="2"/>
        <v>1377.77764</v>
      </c>
    </row>
    <row r="182" spans="1:3" x14ac:dyDescent="0.25">
      <c r="A182">
        <v>60</v>
      </c>
      <c r="B182" s="1">
        <v>22.22222</v>
      </c>
      <c r="C182" s="1">
        <f t="shared" si="2"/>
        <v>1333.3332</v>
      </c>
    </row>
    <row r="183" spans="1:3" x14ac:dyDescent="0.25">
      <c r="A183">
        <v>38</v>
      </c>
      <c r="B183" s="1">
        <v>22.22222</v>
      </c>
      <c r="C183" s="1">
        <f t="shared" si="2"/>
        <v>844.44435999999996</v>
      </c>
    </row>
    <row r="184" spans="1:3" x14ac:dyDescent="0.25">
      <c r="A184">
        <v>70</v>
      </c>
      <c r="B184" s="1">
        <v>22.22222</v>
      </c>
      <c r="C184" s="1">
        <f t="shared" si="2"/>
        <v>1555.5554</v>
      </c>
    </row>
    <row r="185" spans="1:3" x14ac:dyDescent="0.25">
      <c r="A185">
        <v>74</v>
      </c>
      <c r="B185" s="1">
        <v>22.22222</v>
      </c>
      <c r="C185" s="1">
        <f t="shared" si="2"/>
        <v>1644.4442799999999</v>
      </c>
    </row>
    <row r="186" spans="1:3" x14ac:dyDescent="0.25">
      <c r="A186">
        <v>29</v>
      </c>
      <c r="B186" s="1">
        <v>22.22222</v>
      </c>
      <c r="C186" s="1">
        <f t="shared" si="2"/>
        <v>644.44438000000002</v>
      </c>
    </row>
    <row r="187" spans="1:3" x14ac:dyDescent="0.25">
      <c r="A187">
        <v>36</v>
      </c>
      <c r="B187" s="1">
        <v>22.22222</v>
      </c>
      <c r="C187" s="1">
        <f t="shared" si="2"/>
        <v>799.99991999999997</v>
      </c>
    </row>
    <row r="188" spans="1:3" x14ac:dyDescent="0.25">
      <c r="A188">
        <v>72</v>
      </c>
      <c r="B188" s="1">
        <v>22.22222</v>
      </c>
      <c r="C188" s="1">
        <f t="shared" si="2"/>
        <v>1599.9998399999999</v>
      </c>
    </row>
    <row r="189" spans="1:3" x14ac:dyDescent="0.25">
      <c r="A189">
        <v>34</v>
      </c>
      <c r="B189" s="1">
        <v>22.22222</v>
      </c>
      <c r="C189" s="1">
        <f t="shared" si="2"/>
        <v>755.55547999999999</v>
      </c>
    </row>
    <row r="190" spans="1:3" x14ac:dyDescent="0.25">
      <c r="A190">
        <v>31</v>
      </c>
      <c r="B190" s="1">
        <v>22.22222</v>
      </c>
      <c r="C190" s="1">
        <f t="shared" si="2"/>
        <v>688.88882000000001</v>
      </c>
    </row>
    <row r="191" spans="1:3" x14ac:dyDescent="0.25">
      <c r="A191">
        <v>26</v>
      </c>
      <c r="B191" s="1">
        <v>22.22222</v>
      </c>
      <c r="C191" s="1">
        <f t="shared" si="2"/>
        <v>577.77772000000004</v>
      </c>
    </row>
    <row r="192" spans="1:3" x14ac:dyDescent="0.25">
      <c r="A192">
        <v>41</v>
      </c>
      <c r="B192" s="1">
        <v>22.22222</v>
      </c>
      <c r="C192" s="1">
        <f t="shared" si="2"/>
        <v>911.11102000000005</v>
      </c>
    </row>
    <row r="193" spans="1:3" x14ac:dyDescent="0.25">
      <c r="A193">
        <f>COUNT(A5:A192)</f>
        <v>188</v>
      </c>
      <c r="B193" s="1"/>
      <c r="C193" s="1">
        <f>_xlfn.STDEV.P(C5:C192)</f>
        <v>403.71796068772977</v>
      </c>
    </row>
    <row r="197" spans="1:3" x14ac:dyDescent="0.25">
      <c r="A197" s="1" t="s">
        <v>14</v>
      </c>
      <c r="B197" s="1">
        <v>188</v>
      </c>
    </row>
    <row r="198" spans="1:3" x14ac:dyDescent="0.25">
      <c r="A198" s="1" t="s">
        <v>15</v>
      </c>
      <c r="B198" s="1">
        <v>1038.2977699999999</v>
      </c>
    </row>
    <row r="199" spans="1:3" x14ac:dyDescent="0.25">
      <c r="A199" s="1" t="s">
        <v>16</v>
      </c>
      <c r="B199" s="1">
        <v>1077.7776699999999</v>
      </c>
    </row>
    <row r="200" spans="1:3" x14ac:dyDescent="0.25">
      <c r="A200" s="1" t="s">
        <v>17</v>
      </c>
      <c r="B200" s="1">
        <v>403.717961</v>
      </c>
    </row>
    <row r="201" spans="1:3" x14ac:dyDescent="0.25">
      <c r="A201" s="1"/>
      <c r="B201" s="1"/>
    </row>
    <row r="204" spans="1:3" x14ac:dyDescent="0.25">
      <c r="A204">
        <v>13</v>
      </c>
      <c r="B204" s="1">
        <v>22.22222</v>
      </c>
      <c r="C204" s="1">
        <f t="shared" ref="C204:C235" si="3">A204*B204</f>
        <v>288.88886000000002</v>
      </c>
    </row>
    <row r="205" spans="1:3" x14ac:dyDescent="0.25">
      <c r="A205">
        <v>14</v>
      </c>
      <c r="B205" s="1">
        <v>22.22222</v>
      </c>
      <c r="C205" s="1">
        <f t="shared" si="3"/>
        <v>311.11108000000002</v>
      </c>
    </row>
    <row r="206" spans="1:3" x14ac:dyDescent="0.25">
      <c r="A206">
        <v>15</v>
      </c>
      <c r="B206" s="1">
        <v>22.22222</v>
      </c>
      <c r="C206" s="1">
        <f t="shared" si="3"/>
        <v>333.33330000000001</v>
      </c>
    </row>
    <row r="207" spans="1:3" x14ac:dyDescent="0.25">
      <c r="A207">
        <v>16</v>
      </c>
      <c r="B207" s="1">
        <v>22.22222</v>
      </c>
      <c r="C207" s="1">
        <f t="shared" si="3"/>
        <v>355.55552</v>
      </c>
    </row>
    <row r="208" spans="1:3" x14ac:dyDescent="0.25">
      <c r="A208">
        <v>16</v>
      </c>
      <c r="B208" s="1">
        <v>22.22222</v>
      </c>
      <c r="C208" s="1">
        <f t="shared" si="3"/>
        <v>355.55552</v>
      </c>
    </row>
    <row r="209" spans="1:6" x14ac:dyDescent="0.25">
      <c r="A209">
        <v>18</v>
      </c>
      <c r="B209" s="1">
        <v>22.22222</v>
      </c>
      <c r="C209" s="1">
        <f t="shared" si="3"/>
        <v>399.99995999999999</v>
      </c>
      <c r="E209">
        <v>200</v>
      </c>
      <c r="F209">
        <v>1</v>
      </c>
    </row>
    <row r="210" spans="1:6" x14ac:dyDescent="0.25">
      <c r="A210">
        <v>18</v>
      </c>
      <c r="B210" s="1">
        <v>22.22222</v>
      </c>
      <c r="C210" s="1">
        <f t="shared" si="3"/>
        <v>399.99995999999999</v>
      </c>
      <c r="E210">
        <v>300</v>
      </c>
      <c r="F210">
        <v>6</v>
      </c>
    </row>
    <row r="211" spans="1:6" x14ac:dyDescent="0.25">
      <c r="A211">
        <v>21</v>
      </c>
      <c r="B211" s="1">
        <v>22.22222</v>
      </c>
      <c r="C211" s="1">
        <f t="shared" si="3"/>
        <v>466.66662000000002</v>
      </c>
      <c r="E211">
        <v>400</v>
      </c>
      <c r="F211">
        <v>2</v>
      </c>
    </row>
    <row r="212" spans="1:6" x14ac:dyDescent="0.25">
      <c r="A212">
        <v>21</v>
      </c>
      <c r="B212" s="1">
        <v>22.22222</v>
      </c>
      <c r="C212" s="1">
        <f t="shared" si="3"/>
        <v>466.66662000000002</v>
      </c>
    </row>
    <row r="213" spans="1:6" x14ac:dyDescent="0.25">
      <c r="A213">
        <v>23</v>
      </c>
      <c r="B213" s="1">
        <v>22.22222</v>
      </c>
      <c r="C213" s="1">
        <f t="shared" si="3"/>
        <v>511.11106000000001</v>
      </c>
    </row>
    <row r="214" spans="1:6" x14ac:dyDescent="0.25">
      <c r="A214">
        <v>23</v>
      </c>
      <c r="B214" s="1">
        <v>22.22222</v>
      </c>
      <c r="C214" s="1">
        <f t="shared" si="3"/>
        <v>511.11106000000001</v>
      </c>
    </row>
    <row r="215" spans="1:6" x14ac:dyDescent="0.25">
      <c r="A215">
        <v>23</v>
      </c>
      <c r="B215" s="1">
        <v>22.22222</v>
      </c>
      <c r="C215" s="1">
        <f t="shared" si="3"/>
        <v>511.11106000000001</v>
      </c>
    </row>
    <row r="216" spans="1:6" x14ac:dyDescent="0.25">
      <c r="A216">
        <v>23</v>
      </c>
      <c r="B216" s="1">
        <v>22.22222</v>
      </c>
      <c r="C216" s="1">
        <f t="shared" si="3"/>
        <v>511.11106000000001</v>
      </c>
    </row>
    <row r="217" spans="1:6" x14ac:dyDescent="0.25">
      <c r="A217">
        <v>24</v>
      </c>
      <c r="B217" s="1">
        <v>22.22222</v>
      </c>
      <c r="C217" s="1">
        <f t="shared" si="3"/>
        <v>533.33328000000006</v>
      </c>
    </row>
    <row r="218" spans="1:6" x14ac:dyDescent="0.25">
      <c r="A218">
        <v>24</v>
      </c>
      <c r="B218" s="1">
        <v>22.22222</v>
      </c>
      <c r="C218" s="1">
        <f t="shared" si="3"/>
        <v>533.33328000000006</v>
      </c>
    </row>
    <row r="219" spans="1:6" x14ac:dyDescent="0.25">
      <c r="A219">
        <v>25</v>
      </c>
      <c r="B219" s="1">
        <v>22.22222</v>
      </c>
      <c r="C219" s="1">
        <f t="shared" si="3"/>
        <v>555.55550000000005</v>
      </c>
    </row>
    <row r="220" spans="1:6" x14ac:dyDescent="0.25">
      <c r="A220">
        <v>25</v>
      </c>
      <c r="B220" s="1">
        <v>22.22222</v>
      </c>
      <c r="C220" s="1">
        <f t="shared" si="3"/>
        <v>555.55550000000005</v>
      </c>
    </row>
    <row r="221" spans="1:6" x14ac:dyDescent="0.25">
      <c r="A221">
        <v>25</v>
      </c>
      <c r="B221" s="1">
        <v>22.22222</v>
      </c>
      <c r="C221" s="1">
        <f t="shared" si="3"/>
        <v>555.55550000000005</v>
      </c>
    </row>
    <row r="222" spans="1:6" x14ac:dyDescent="0.25">
      <c r="A222">
        <v>25</v>
      </c>
      <c r="B222" s="1">
        <v>22.22222</v>
      </c>
      <c r="C222" s="1">
        <f t="shared" si="3"/>
        <v>555.55550000000005</v>
      </c>
    </row>
    <row r="223" spans="1:6" x14ac:dyDescent="0.25">
      <c r="A223">
        <v>25</v>
      </c>
      <c r="B223" s="1">
        <v>22.22222</v>
      </c>
      <c r="C223" s="1">
        <f t="shared" si="3"/>
        <v>555.55550000000005</v>
      </c>
    </row>
    <row r="224" spans="1:6" x14ac:dyDescent="0.25">
      <c r="A224">
        <v>25</v>
      </c>
      <c r="B224" s="1">
        <v>22.22222</v>
      </c>
      <c r="C224" s="1">
        <f t="shared" si="3"/>
        <v>555.55550000000005</v>
      </c>
    </row>
    <row r="225" spans="1:3" x14ac:dyDescent="0.25">
      <c r="A225">
        <v>25</v>
      </c>
      <c r="B225" s="1">
        <v>22.22222</v>
      </c>
      <c r="C225" s="1">
        <f t="shared" si="3"/>
        <v>555.55550000000005</v>
      </c>
    </row>
    <row r="226" spans="1:3" x14ac:dyDescent="0.25">
      <c r="A226">
        <v>25</v>
      </c>
      <c r="B226" s="1">
        <v>22.22222</v>
      </c>
      <c r="C226" s="1">
        <f t="shared" si="3"/>
        <v>555.55550000000005</v>
      </c>
    </row>
    <row r="227" spans="1:3" x14ac:dyDescent="0.25">
      <c r="A227">
        <v>25</v>
      </c>
      <c r="B227" s="1">
        <v>22.22222</v>
      </c>
      <c r="C227" s="1">
        <f t="shared" si="3"/>
        <v>555.55550000000005</v>
      </c>
    </row>
    <row r="228" spans="1:3" x14ac:dyDescent="0.25">
      <c r="A228">
        <v>25</v>
      </c>
      <c r="B228" s="1">
        <v>22.22222</v>
      </c>
      <c r="C228" s="1">
        <f t="shared" si="3"/>
        <v>555.55550000000005</v>
      </c>
    </row>
    <row r="229" spans="1:3" x14ac:dyDescent="0.25">
      <c r="A229">
        <v>26</v>
      </c>
      <c r="B229" s="1">
        <v>22.22222</v>
      </c>
      <c r="C229" s="1">
        <f t="shared" si="3"/>
        <v>577.77772000000004</v>
      </c>
    </row>
    <row r="230" spans="1:3" x14ac:dyDescent="0.25">
      <c r="A230">
        <v>26</v>
      </c>
      <c r="B230" s="1">
        <v>22.22222</v>
      </c>
      <c r="C230" s="1">
        <f t="shared" si="3"/>
        <v>577.77772000000004</v>
      </c>
    </row>
    <row r="231" spans="1:3" x14ac:dyDescent="0.25">
      <c r="A231">
        <v>26</v>
      </c>
      <c r="B231" s="1">
        <v>22.22222</v>
      </c>
      <c r="C231" s="1">
        <f t="shared" si="3"/>
        <v>577.77772000000004</v>
      </c>
    </row>
    <row r="232" spans="1:3" x14ac:dyDescent="0.25">
      <c r="A232">
        <v>26</v>
      </c>
      <c r="B232" s="1">
        <v>22.22222</v>
      </c>
      <c r="C232" s="1">
        <f t="shared" si="3"/>
        <v>577.77772000000004</v>
      </c>
    </row>
    <row r="233" spans="1:3" x14ac:dyDescent="0.25">
      <c r="A233">
        <v>26</v>
      </c>
      <c r="B233" s="1">
        <v>22.22222</v>
      </c>
      <c r="C233" s="1">
        <f t="shared" si="3"/>
        <v>577.77772000000004</v>
      </c>
    </row>
    <row r="234" spans="1:3" x14ac:dyDescent="0.25">
      <c r="A234">
        <v>26</v>
      </c>
      <c r="B234" s="1">
        <v>22.22222</v>
      </c>
      <c r="C234" s="1">
        <f t="shared" si="3"/>
        <v>577.77772000000004</v>
      </c>
    </row>
    <row r="235" spans="1:3" x14ac:dyDescent="0.25">
      <c r="A235">
        <v>26</v>
      </c>
      <c r="B235" s="1">
        <v>22.22222</v>
      </c>
      <c r="C235" s="1">
        <f t="shared" si="3"/>
        <v>577.77772000000004</v>
      </c>
    </row>
    <row r="236" spans="1:3" x14ac:dyDescent="0.25">
      <c r="A236">
        <v>26</v>
      </c>
      <c r="B236" s="1">
        <v>22.22222</v>
      </c>
      <c r="C236" s="1">
        <f t="shared" ref="C236:C267" si="4">A236*B236</f>
        <v>577.77772000000004</v>
      </c>
    </row>
    <row r="237" spans="1:3" x14ac:dyDescent="0.25">
      <c r="A237">
        <v>27</v>
      </c>
      <c r="B237" s="1">
        <v>22.22222</v>
      </c>
      <c r="C237" s="1">
        <f t="shared" si="4"/>
        <v>599.99994000000004</v>
      </c>
    </row>
    <row r="238" spans="1:3" x14ac:dyDescent="0.25">
      <c r="A238">
        <v>27</v>
      </c>
      <c r="B238" s="1">
        <v>22.22222</v>
      </c>
      <c r="C238" s="1">
        <f t="shared" si="4"/>
        <v>599.99994000000004</v>
      </c>
    </row>
    <row r="239" spans="1:3" x14ac:dyDescent="0.25">
      <c r="A239">
        <v>27</v>
      </c>
      <c r="B239" s="1">
        <v>22.22222</v>
      </c>
      <c r="C239" s="1">
        <f t="shared" si="4"/>
        <v>599.99994000000004</v>
      </c>
    </row>
    <row r="240" spans="1:3" x14ac:dyDescent="0.25">
      <c r="A240">
        <v>27</v>
      </c>
      <c r="B240" s="1">
        <v>22.22222</v>
      </c>
      <c r="C240" s="1">
        <f t="shared" si="4"/>
        <v>599.99994000000004</v>
      </c>
    </row>
    <row r="241" spans="1:6" x14ac:dyDescent="0.25">
      <c r="A241">
        <v>27</v>
      </c>
      <c r="B241" s="1">
        <v>22.22222</v>
      </c>
      <c r="C241" s="1">
        <f t="shared" si="4"/>
        <v>599.99994000000004</v>
      </c>
    </row>
    <row r="242" spans="1:6" x14ac:dyDescent="0.25">
      <c r="A242">
        <v>27</v>
      </c>
      <c r="B242" s="1">
        <v>22.22222</v>
      </c>
      <c r="C242" s="1">
        <f t="shared" si="4"/>
        <v>599.99994000000004</v>
      </c>
      <c r="E242">
        <v>500</v>
      </c>
      <c r="F242">
        <v>30</v>
      </c>
    </row>
    <row r="243" spans="1:6" x14ac:dyDescent="0.25">
      <c r="A243">
        <v>28</v>
      </c>
      <c r="B243" s="1">
        <v>22.22222</v>
      </c>
      <c r="C243" s="1">
        <f t="shared" si="4"/>
        <v>622.22216000000003</v>
      </c>
      <c r="E243" t="s">
        <v>46</v>
      </c>
    </row>
    <row r="244" spans="1:6" x14ac:dyDescent="0.25">
      <c r="A244">
        <v>28</v>
      </c>
      <c r="B244" s="1">
        <v>22.22222</v>
      </c>
      <c r="C244" s="1">
        <f t="shared" si="4"/>
        <v>622.22216000000003</v>
      </c>
      <c r="E244">
        <f>242-212</f>
        <v>30</v>
      </c>
    </row>
    <row r="245" spans="1:6" x14ac:dyDescent="0.25">
      <c r="A245">
        <v>28</v>
      </c>
      <c r="B245" s="1">
        <v>22.22222</v>
      </c>
      <c r="C245" s="1">
        <f t="shared" si="4"/>
        <v>622.22216000000003</v>
      </c>
    </row>
    <row r="246" spans="1:6" x14ac:dyDescent="0.25">
      <c r="A246">
        <v>28</v>
      </c>
      <c r="B246" s="1">
        <v>22.22222</v>
      </c>
      <c r="C246" s="1">
        <f t="shared" si="4"/>
        <v>622.22216000000003</v>
      </c>
    </row>
    <row r="247" spans="1:6" x14ac:dyDescent="0.25">
      <c r="A247">
        <v>28</v>
      </c>
      <c r="B247" s="1">
        <v>22.22222</v>
      </c>
      <c r="C247" s="1">
        <f t="shared" si="4"/>
        <v>622.22216000000003</v>
      </c>
    </row>
    <row r="248" spans="1:6" x14ac:dyDescent="0.25">
      <c r="A248">
        <v>28</v>
      </c>
      <c r="B248" s="1">
        <v>22.22222</v>
      </c>
      <c r="C248" s="1">
        <f t="shared" si="4"/>
        <v>622.22216000000003</v>
      </c>
    </row>
    <row r="249" spans="1:6" x14ac:dyDescent="0.25">
      <c r="A249">
        <v>29</v>
      </c>
      <c r="B249" s="1">
        <v>22.22222</v>
      </c>
      <c r="C249" s="1">
        <f t="shared" si="4"/>
        <v>644.44438000000002</v>
      </c>
    </row>
    <row r="250" spans="1:6" x14ac:dyDescent="0.25">
      <c r="A250">
        <v>29</v>
      </c>
      <c r="B250" s="1">
        <v>22.22222</v>
      </c>
      <c r="C250" s="1">
        <f t="shared" si="4"/>
        <v>644.44438000000002</v>
      </c>
    </row>
    <row r="251" spans="1:6" x14ac:dyDescent="0.25">
      <c r="A251">
        <v>29</v>
      </c>
      <c r="B251" s="1">
        <v>22.22222</v>
      </c>
      <c r="C251" s="1">
        <f t="shared" si="4"/>
        <v>644.44438000000002</v>
      </c>
    </row>
    <row r="252" spans="1:6" x14ac:dyDescent="0.25">
      <c r="A252">
        <v>29</v>
      </c>
      <c r="B252" s="1">
        <v>22.22222</v>
      </c>
      <c r="C252" s="1">
        <f t="shared" si="4"/>
        <v>644.44438000000002</v>
      </c>
    </row>
    <row r="253" spans="1:6" x14ac:dyDescent="0.25">
      <c r="A253">
        <v>30</v>
      </c>
      <c r="B253" s="1">
        <v>22.22222</v>
      </c>
      <c r="C253" s="1">
        <f t="shared" si="4"/>
        <v>666.66660000000002</v>
      </c>
    </row>
    <row r="254" spans="1:6" x14ac:dyDescent="0.25">
      <c r="A254">
        <v>30</v>
      </c>
      <c r="B254" s="1">
        <v>22.22222</v>
      </c>
      <c r="C254" s="1">
        <f t="shared" si="4"/>
        <v>666.66660000000002</v>
      </c>
    </row>
    <row r="255" spans="1:6" x14ac:dyDescent="0.25">
      <c r="A255">
        <v>30</v>
      </c>
      <c r="B255" s="1">
        <v>22.22222</v>
      </c>
      <c r="C255" s="1">
        <f t="shared" si="4"/>
        <v>666.66660000000002</v>
      </c>
    </row>
    <row r="256" spans="1:6" x14ac:dyDescent="0.25">
      <c r="A256">
        <v>30</v>
      </c>
      <c r="B256" s="1">
        <v>22.22222</v>
      </c>
      <c r="C256" s="1">
        <f t="shared" si="4"/>
        <v>666.66660000000002</v>
      </c>
    </row>
    <row r="257" spans="1:6" x14ac:dyDescent="0.25">
      <c r="A257">
        <v>31</v>
      </c>
      <c r="B257" s="1">
        <v>22.22222</v>
      </c>
      <c r="C257" s="1">
        <f t="shared" si="4"/>
        <v>688.88882000000001</v>
      </c>
    </row>
    <row r="258" spans="1:6" x14ac:dyDescent="0.25">
      <c r="A258">
        <v>31</v>
      </c>
      <c r="B258" s="1">
        <v>22.22222</v>
      </c>
      <c r="C258" s="1">
        <f t="shared" si="4"/>
        <v>688.88882000000001</v>
      </c>
    </row>
    <row r="259" spans="1:6" x14ac:dyDescent="0.25">
      <c r="A259">
        <v>31</v>
      </c>
      <c r="B259" s="1">
        <v>22.22222</v>
      </c>
      <c r="C259" s="1">
        <f t="shared" si="4"/>
        <v>688.88882000000001</v>
      </c>
      <c r="E259">
        <v>600</v>
      </c>
      <c r="F259">
        <v>17</v>
      </c>
    </row>
    <row r="260" spans="1:6" x14ac:dyDescent="0.25">
      <c r="A260">
        <v>32</v>
      </c>
      <c r="B260" s="1">
        <v>22.22222</v>
      </c>
      <c r="C260" s="1">
        <f t="shared" si="4"/>
        <v>711.11104</v>
      </c>
      <c r="E260" t="s">
        <v>47</v>
      </c>
    </row>
    <row r="261" spans="1:6" x14ac:dyDescent="0.25">
      <c r="A261">
        <v>32</v>
      </c>
      <c r="B261" s="1">
        <v>22.22222</v>
      </c>
      <c r="C261" s="1">
        <f t="shared" si="4"/>
        <v>711.11104</v>
      </c>
      <c r="E261">
        <f>259-242</f>
        <v>17</v>
      </c>
    </row>
    <row r="262" spans="1:6" x14ac:dyDescent="0.25">
      <c r="A262">
        <v>32</v>
      </c>
      <c r="B262" s="1">
        <v>22.22222</v>
      </c>
      <c r="C262" s="1">
        <f t="shared" si="4"/>
        <v>711.11104</v>
      </c>
    </row>
    <row r="263" spans="1:6" x14ac:dyDescent="0.25">
      <c r="A263">
        <v>32</v>
      </c>
      <c r="B263" s="1">
        <v>22.22222</v>
      </c>
      <c r="C263" s="1">
        <f t="shared" si="4"/>
        <v>711.11104</v>
      </c>
    </row>
    <row r="264" spans="1:6" x14ac:dyDescent="0.25">
      <c r="A264">
        <v>33</v>
      </c>
      <c r="B264" s="1">
        <v>22.22222</v>
      </c>
      <c r="C264" s="1">
        <f t="shared" si="4"/>
        <v>733.33326</v>
      </c>
    </row>
    <row r="265" spans="1:6" x14ac:dyDescent="0.25">
      <c r="A265">
        <v>33</v>
      </c>
      <c r="B265" s="1">
        <v>22.22222</v>
      </c>
      <c r="C265" s="1">
        <f t="shared" si="4"/>
        <v>733.33326</v>
      </c>
    </row>
    <row r="266" spans="1:6" x14ac:dyDescent="0.25">
      <c r="A266">
        <v>33</v>
      </c>
      <c r="B266" s="1">
        <v>22.22222</v>
      </c>
      <c r="C266" s="1">
        <f t="shared" si="4"/>
        <v>733.33326</v>
      </c>
    </row>
    <row r="267" spans="1:6" x14ac:dyDescent="0.25">
      <c r="A267">
        <v>34</v>
      </c>
      <c r="B267" s="1">
        <v>22.22222</v>
      </c>
      <c r="C267" s="1">
        <f t="shared" si="4"/>
        <v>755.55547999999999</v>
      </c>
    </row>
    <row r="268" spans="1:6" x14ac:dyDescent="0.25">
      <c r="A268">
        <v>34</v>
      </c>
      <c r="B268" s="1">
        <v>22.22222</v>
      </c>
      <c r="C268" s="1">
        <f t="shared" ref="C268:C299" si="5">A268*B268</f>
        <v>755.55547999999999</v>
      </c>
    </row>
    <row r="269" spans="1:6" x14ac:dyDescent="0.25">
      <c r="A269">
        <v>34</v>
      </c>
      <c r="B269" s="1">
        <v>22.22222</v>
      </c>
      <c r="C269" s="1">
        <f t="shared" si="5"/>
        <v>755.55547999999999</v>
      </c>
    </row>
    <row r="270" spans="1:6" x14ac:dyDescent="0.25">
      <c r="A270">
        <v>34</v>
      </c>
      <c r="B270" s="1">
        <v>22.22222</v>
      </c>
      <c r="C270" s="1">
        <f t="shared" si="5"/>
        <v>755.55547999999999</v>
      </c>
    </row>
    <row r="271" spans="1:6" x14ac:dyDescent="0.25">
      <c r="A271">
        <v>34</v>
      </c>
      <c r="B271" s="1">
        <v>22.22222</v>
      </c>
      <c r="C271" s="1">
        <f t="shared" si="5"/>
        <v>755.55547999999999</v>
      </c>
    </row>
    <row r="272" spans="1:6" x14ac:dyDescent="0.25">
      <c r="A272">
        <v>34</v>
      </c>
      <c r="B272" s="1">
        <v>22.22222</v>
      </c>
      <c r="C272" s="1">
        <f t="shared" si="5"/>
        <v>755.55547999999999</v>
      </c>
    </row>
    <row r="273" spans="1:6" x14ac:dyDescent="0.25">
      <c r="A273">
        <v>35</v>
      </c>
      <c r="B273" s="1">
        <v>22.22222</v>
      </c>
      <c r="C273" s="1">
        <f t="shared" si="5"/>
        <v>777.77769999999998</v>
      </c>
    </row>
    <row r="274" spans="1:6" x14ac:dyDescent="0.25">
      <c r="A274">
        <v>36</v>
      </c>
      <c r="B274" s="1">
        <v>22.22222</v>
      </c>
      <c r="C274" s="1">
        <f t="shared" si="5"/>
        <v>799.99991999999997</v>
      </c>
    </row>
    <row r="275" spans="1:6" x14ac:dyDescent="0.25">
      <c r="A275">
        <v>36</v>
      </c>
      <c r="B275" s="1">
        <v>22.22222</v>
      </c>
      <c r="C275" s="1">
        <f t="shared" si="5"/>
        <v>799.99991999999997</v>
      </c>
      <c r="E275">
        <v>700</v>
      </c>
      <c r="F275">
        <v>16</v>
      </c>
    </row>
    <row r="276" spans="1:6" x14ac:dyDescent="0.25">
      <c r="A276">
        <v>37</v>
      </c>
      <c r="B276" s="1">
        <v>22.22222</v>
      </c>
      <c r="C276" s="1">
        <f t="shared" si="5"/>
        <v>822.22213999999997</v>
      </c>
      <c r="E276" t="s">
        <v>48</v>
      </c>
    </row>
    <row r="277" spans="1:6" x14ac:dyDescent="0.25">
      <c r="A277">
        <v>37</v>
      </c>
      <c r="B277" s="1">
        <v>22.22222</v>
      </c>
      <c r="C277" s="1">
        <f t="shared" si="5"/>
        <v>822.22213999999997</v>
      </c>
      <c r="E277">
        <f>275-259</f>
        <v>16</v>
      </c>
    </row>
    <row r="278" spans="1:6" x14ac:dyDescent="0.25">
      <c r="A278">
        <v>37</v>
      </c>
      <c r="B278" s="1">
        <v>22.22222</v>
      </c>
      <c r="C278" s="1">
        <f t="shared" si="5"/>
        <v>822.22213999999997</v>
      </c>
    </row>
    <row r="279" spans="1:6" x14ac:dyDescent="0.25">
      <c r="A279">
        <v>37</v>
      </c>
      <c r="B279" s="1">
        <v>22.22222</v>
      </c>
      <c r="C279" s="1">
        <f t="shared" si="5"/>
        <v>822.22213999999997</v>
      </c>
    </row>
    <row r="280" spans="1:6" x14ac:dyDescent="0.25">
      <c r="A280">
        <v>38</v>
      </c>
      <c r="B280" s="1">
        <v>22.22222</v>
      </c>
      <c r="C280" s="1">
        <f t="shared" si="5"/>
        <v>844.44435999999996</v>
      </c>
    </row>
    <row r="281" spans="1:6" x14ac:dyDescent="0.25">
      <c r="A281">
        <v>38</v>
      </c>
      <c r="B281" s="1">
        <v>22.22222</v>
      </c>
      <c r="C281" s="1">
        <f t="shared" si="5"/>
        <v>844.44435999999996</v>
      </c>
    </row>
    <row r="282" spans="1:6" x14ac:dyDescent="0.25">
      <c r="A282">
        <v>38</v>
      </c>
      <c r="B282" s="1">
        <v>22.22222</v>
      </c>
      <c r="C282" s="1">
        <f t="shared" si="5"/>
        <v>844.44435999999996</v>
      </c>
    </row>
    <row r="283" spans="1:6" x14ac:dyDescent="0.25">
      <c r="A283">
        <v>39</v>
      </c>
      <c r="B283" s="1">
        <v>22.22222</v>
      </c>
      <c r="C283" s="1">
        <f t="shared" si="5"/>
        <v>866.66657999999995</v>
      </c>
    </row>
    <row r="284" spans="1:6" x14ac:dyDescent="0.25">
      <c r="A284">
        <v>40</v>
      </c>
      <c r="B284" s="1">
        <v>22.22222</v>
      </c>
      <c r="C284" s="1">
        <f t="shared" si="5"/>
        <v>888.88879999999995</v>
      </c>
    </row>
    <row r="285" spans="1:6" x14ac:dyDescent="0.25">
      <c r="A285">
        <v>40</v>
      </c>
      <c r="B285" s="1">
        <v>22.22222</v>
      </c>
      <c r="C285" s="1">
        <f t="shared" si="5"/>
        <v>888.88879999999995</v>
      </c>
    </row>
    <row r="286" spans="1:6" x14ac:dyDescent="0.25">
      <c r="A286">
        <v>40</v>
      </c>
      <c r="B286" s="1">
        <v>22.22222</v>
      </c>
      <c r="C286" s="1">
        <f t="shared" si="5"/>
        <v>888.88879999999995</v>
      </c>
      <c r="E286">
        <v>800</v>
      </c>
      <c r="F286">
        <v>11</v>
      </c>
    </row>
    <row r="287" spans="1:6" x14ac:dyDescent="0.25">
      <c r="A287">
        <v>41</v>
      </c>
      <c r="B287" s="1">
        <v>22.22222</v>
      </c>
      <c r="C287" s="1">
        <f t="shared" si="5"/>
        <v>911.11102000000005</v>
      </c>
      <c r="E287" t="s">
        <v>49</v>
      </c>
    </row>
    <row r="288" spans="1:6" x14ac:dyDescent="0.25">
      <c r="A288">
        <v>41</v>
      </c>
      <c r="B288" s="1">
        <v>22.22222</v>
      </c>
      <c r="C288" s="1">
        <f t="shared" si="5"/>
        <v>911.11102000000005</v>
      </c>
      <c r="E288">
        <f>286-275</f>
        <v>11</v>
      </c>
    </row>
    <row r="289" spans="1:6" x14ac:dyDescent="0.25">
      <c r="A289">
        <v>42</v>
      </c>
      <c r="B289" s="1">
        <v>22.22222</v>
      </c>
      <c r="C289" s="1">
        <f t="shared" si="5"/>
        <v>933.33324000000005</v>
      </c>
    </row>
    <row r="290" spans="1:6" x14ac:dyDescent="0.25">
      <c r="A290">
        <v>43</v>
      </c>
      <c r="B290" s="1">
        <v>22.22222</v>
      </c>
      <c r="C290" s="1">
        <f t="shared" si="5"/>
        <v>955.55546000000004</v>
      </c>
    </row>
    <row r="291" spans="1:6" x14ac:dyDescent="0.25">
      <c r="A291">
        <v>44</v>
      </c>
      <c r="B291" s="1">
        <v>22.22222</v>
      </c>
      <c r="C291" s="1">
        <f t="shared" si="5"/>
        <v>977.77768000000003</v>
      </c>
      <c r="E291">
        <v>900</v>
      </c>
      <c r="F291">
        <v>5</v>
      </c>
    </row>
    <row r="292" spans="1:6" x14ac:dyDescent="0.25">
      <c r="A292">
        <v>46</v>
      </c>
      <c r="B292" s="1">
        <v>22.22222</v>
      </c>
      <c r="C292" s="1">
        <f t="shared" si="5"/>
        <v>1022.22212</v>
      </c>
    </row>
    <row r="293" spans="1:6" x14ac:dyDescent="0.25">
      <c r="A293">
        <v>46</v>
      </c>
      <c r="B293" s="1">
        <v>22.22222</v>
      </c>
      <c r="C293" s="1">
        <f t="shared" si="5"/>
        <v>1022.22212</v>
      </c>
    </row>
    <row r="294" spans="1:6" x14ac:dyDescent="0.25">
      <c r="A294">
        <v>47</v>
      </c>
      <c r="B294" s="1">
        <v>22.22222</v>
      </c>
      <c r="C294" s="1">
        <f t="shared" si="5"/>
        <v>1044.44434</v>
      </c>
    </row>
    <row r="295" spans="1:6" x14ac:dyDescent="0.25">
      <c r="A295">
        <v>48</v>
      </c>
      <c r="B295" s="1">
        <v>22.22222</v>
      </c>
      <c r="C295" s="1">
        <f t="shared" si="5"/>
        <v>1066.6665600000001</v>
      </c>
    </row>
    <row r="296" spans="1:6" x14ac:dyDescent="0.25">
      <c r="A296">
        <v>48</v>
      </c>
      <c r="B296" s="1">
        <v>22.22222</v>
      </c>
      <c r="C296" s="1">
        <f t="shared" si="5"/>
        <v>1066.6665600000001</v>
      </c>
    </row>
    <row r="297" spans="1:6" x14ac:dyDescent="0.25">
      <c r="A297">
        <v>48</v>
      </c>
      <c r="B297" s="1">
        <v>22.22222</v>
      </c>
      <c r="C297" s="1">
        <f t="shared" si="5"/>
        <v>1066.6665600000001</v>
      </c>
    </row>
    <row r="298" spans="1:6" x14ac:dyDescent="0.25">
      <c r="A298">
        <v>49</v>
      </c>
      <c r="B298" s="1">
        <v>22.22222</v>
      </c>
      <c r="C298" s="1">
        <f t="shared" si="5"/>
        <v>1088.88878</v>
      </c>
      <c r="E298">
        <v>1000</v>
      </c>
      <c r="F298">
        <v>7</v>
      </c>
    </row>
    <row r="299" spans="1:6" x14ac:dyDescent="0.25">
      <c r="A299">
        <v>50</v>
      </c>
      <c r="B299" s="1">
        <v>22.22222</v>
      </c>
      <c r="C299" s="1">
        <f t="shared" si="5"/>
        <v>1111.1110000000001</v>
      </c>
    </row>
    <row r="300" spans="1:6" x14ac:dyDescent="0.25">
      <c r="A300">
        <v>50</v>
      </c>
      <c r="B300" s="1">
        <v>22.22222</v>
      </c>
      <c r="C300" s="1">
        <f t="shared" ref="C300:C331" si="6">A300*B300</f>
        <v>1111.1110000000001</v>
      </c>
    </row>
    <row r="301" spans="1:6" x14ac:dyDescent="0.25">
      <c r="A301">
        <v>50</v>
      </c>
      <c r="B301" s="1">
        <v>22.22222</v>
      </c>
      <c r="C301" s="1">
        <f t="shared" si="6"/>
        <v>1111.1110000000001</v>
      </c>
    </row>
    <row r="302" spans="1:6" x14ac:dyDescent="0.25">
      <c r="A302">
        <v>50</v>
      </c>
      <c r="B302" s="1">
        <v>22.22222</v>
      </c>
      <c r="C302" s="1">
        <f t="shared" si="6"/>
        <v>1111.1110000000001</v>
      </c>
    </row>
    <row r="303" spans="1:6" x14ac:dyDescent="0.25">
      <c r="A303">
        <v>51</v>
      </c>
      <c r="B303" s="1">
        <v>22.22222</v>
      </c>
      <c r="C303" s="1">
        <f t="shared" si="6"/>
        <v>1133.33322</v>
      </c>
    </row>
    <row r="304" spans="1:6" x14ac:dyDescent="0.25">
      <c r="A304">
        <v>51</v>
      </c>
      <c r="B304" s="1">
        <v>22.22222</v>
      </c>
      <c r="C304" s="1">
        <f t="shared" si="6"/>
        <v>1133.33322</v>
      </c>
    </row>
    <row r="305" spans="1:6" x14ac:dyDescent="0.25">
      <c r="A305">
        <v>51</v>
      </c>
      <c r="B305" s="1">
        <v>22.22222</v>
      </c>
      <c r="C305" s="1">
        <f t="shared" si="6"/>
        <v>1133.33322</v>
      </c>
    </row>
    <row r="306" spans="1:6" x14ac:dyDescent="0.25">
      <c r="A306">
        <v>52</v>
      </c>
      <c r="B306" s="1">
        <v>22.22222</v>
      </c>
      <c r="C306" s="1">
        <f t="shared" si="6"/>
        <v>1155.5554400000001</v>
      </c>
    </row>
    <row r="307" spans="1:6" x14ac:dyDescent="0.25">
      <c r="A307">
        <v>52</v>
      </c>
      <c r="B307" s="1">
        <v>22.22222</v>
      </c>
      <c r="C307" s="1">
        <f t="shared" si="6"/>
        <v>1155.5554400000001</v>
      </c>
    </row>
    <row r="308" spans="1:6" x14ac:dyDescent="0.25">
      <c r="A308">
        <v>53</v>
      </c>
      <c r="B308" s="1">
        <v>22.22222</v>
      </c>
      <c r="C308" s="1">
        <f t="shared" si="6"/>
        <v>1177.77766</v>
      </c>
    </row>
    <row r="309" spans="1:6" x14ac:dyDescent="0.25">
      <c r="A309">
        <v>53</v>
      </c>
      <c r="B309" s="1">
        <v>22.22222</v>
      </c>
      <c r="C309" s="1">
        <f t="shared" si="6"/>
        <v>1177.77766</v>
      </c>
    </row>
    <row r="310" spans="1:6" x14ac:dyDescent="0.25">
      <c r="A310">
        <v>54</v>
      </c>
      <c r="B310" s="1">
        <v>22.22222</v>
      </c>
      <c r="C310" s="1">
        <f t="shared" si="6"/>
        <v>1199.9998800000001</v>
      </c>
    </row>
    <row r="311" spans="1:6" x14ac:dyDescent="0.25">
      <c r="A311">
        <v>54</v>
      </c>
      <c r="B311" s="1">
        <v>22.22222</v>
      </c>
      <c r="C311" s="1">
        <f t="shared" si="6"/>
        <v>1199.9998800000001</v>
      </c>
    </row>
    <row r="312" spans="1:6" x14ac:dyDescent="0.25">
      <c r="A312">
        <v>54</v>
      </c>
      <c r="B312" s="1">
        <v>22.22222</v>
      </c>
      <c r="C312" s="1">
        <f t="shared" si="6"/>
        <v>1199.9998800000001</v>
      </c>
    </row>
    <row r="313" spans="1:6" x14ac:dyDescent="0.25">
      <c r="A313">
        <v>54</v>
      </c>
      <c r="B313" s="1">
        <v>22.22222</v>
      </c>
      <c r="C313" s="1">
        <f t="shared" si="6"/>
        <v>1199.9998800000001</v>
      </c>
    </row>
    <row r="314" spans="1:6" x14ac:dyDescent="0.25">
      <c r="A314">
        <v>54</v>
      </c>
      <c r="B314" s="1">
        <v>22.22222</v>
      </c>
      <c r="C314" s="1">
        <f t="shared" si="6"/>
        <v>1199.9998800000001</v>
      </c>
      <c r="E314">
        <v>1100</v>
      </c>
      <c r="F314">
        <v>16</v>
      </c>
    </row>
    <row r="315" spans="1:6" x14ac:dyDescent="0.25">
      <c r="A315">
        <v>55</v>
      </c>
      <c r="B315" s="1">
        <v>22.22222</v>
      </c>
      <c r="C315" s="1">
        <f t="shared" si="6"/>
        <v>1222.2221</v>
      </c>
      <c r="E315" t="s">
        <v>50</v>
      </c>
    </row>
    <row r="316" spans="1:6" x14ac:dyDescent="0.25">
      <c r="A316">
        <v>55</v>
      </c>
      <c r="B316" s="1">
        <v>22.22222</v>
      </c>
      <c r="C316" s="1">
        <f t="shared" si="6"/>
        <v>1222.2221</v>
      </c>
      <c r="E316">
        <f>314-298</f>
        <v>16</v>
      </c>
    </row>
    <row r="317" spans="1:6" x14ac:dyDescent="0.25">
      <c r="A317">
        <v>55</v>
      </c>
      <c r="B317" s="1">
        <v>22.22222</v>
      </c>
      <c r="C317" s="1">
        <f t="shared" si="6"/>
        <v>1222.2221</v>
      </c>
    </row>
    <row r="318" spans="1:6" x14ac:dyDescent="0.25">
      <c r="A318">
        <v>55</v>
      </c>
      <c r="B318" s="1">
        <v>22.22222</v>
      </c>
      <c r="C318" s="1">
        <f t="shared" si="6"/>
        <v>1222.2221</v>
      </c>
    </row>
    <row r="319" spans="1:6" x14ac:dyDescent="0.25">
      <c r="A319">
        <v>56</v>
      </c>
      <c r="B319" s="1">
        <v>22.22222</v>
      </c>
      <c r="C319" s="1">
        <f t="shared" si="6"/>
        <v>1244.4443200000001</v>
      </c>
    </row>
    <row r="320" spans="1:6" x14ac:dyDescent="0.25">
      <c r="A320">
        <v>56</v>
      </c>
      <c r="B320" s="1">
        <v>22.22222</v>
      </c>
      <c r="C320" s="1">
        <f t="shared" si="6"/>
        <v>1244.4443200000001</v>
      </c>
    </row>
    <row r="321" spans="1:6" x14ac:dyDescent="0.25">
      <c r="A321">
        <v>56</v>
      </c>
      <c r="B321" s="1">
        <v>22.22222</v>
      </c>
      <c r="C321" s="1">
        <f t="shared" si="6"/>
        <v>1244.4443200000001</v>
      </c>
    </row>
    <row r="322" spans="1:6" x14ac:dyDescent="0.25">
      <c r="A322">
        <v>56</v>
      </c>
      <c r="B322" s="1">
        <v>22.22222</v>
      </c>
      <c r="C322" s="1">
        <f t="shared" si="6"/>
        <v>1244.4443200000001</v>
      </c>
    </row>
    <row r="323" spans="1:6" x14ac:dyDescent="0.25">
      <c r="A323">
        <v>56</v>
      </c>
      <c r="B323" s="1">
        <v>22.22222</v>
      </c>
      <c r="C323" s="1">
        <f t="shared" si="6"/>
        <v>1244.4443200000001</v>
      </c>
    </row>
    <row r="324" spans="1:6" x14ac:dyDescent="0.25">
      <c r="A324">
        <v>57</v>
      </c>
      <c r="B324" s="1">
        <v>22.22222</v>
      </c>
      <c r="C324" s="1">
        <f t="shared" si="6"/>
        <v>1266.6665399999999</v>
      </c>
    </row>
    <row r="325" spans="1:6" x14ac:dyDescent="0.25">
      <c r="A325">
        <v>57</v>
      </c>
      <c r="B325" s="1">
        <v>22.22222</v>
      </c>
      <c r="C325" s="1">
        <f t="shared" si="6"/>
        <v>1266.6665399999999</v>
      </c>
    </row>
    <row r="326" spans="1:6" x14ac:dyDescent="0.25">
      <c r="A326">
        <v>57</v>
      </c>
      <c r="B326" s="1">
        <v>22.22222</v>
      </c>
      <c r="C326" s="1">
        <f t="shared" si="6"/>
        <v>1266.6665399999999</v>
      </c>
    </row>
    <row r="327" spans="1:6" x14ac:dyDescent="0.25">
      <c r="A327">
        <v>57</v>
      </c>
      <c r="B327" s="1">
        <v>22.22222</v>
      </c>
      <c r="C327" s="1">
        <f t="shared" si="6"/>
        <v>1266.6665399999999</v>
      </c>
    </row>
    <row r="328" spans="1:6" x14ac:dyDescent="0.25">
      <c r="A328">
        <v>57</v>
      </c>
      <c r="B328" s="1">
        <v>22.22222</v>
      </c>
      <c r="C328" s="1">
        <f t="shared" si="6"/>
        <v>1266.6665399999999</v>
      </c>
    </row>
    <row r="329" spans="1:6" x14ac:dyDescent="0.25">
      <c r="A329">
        <v>57</v>
      </c>
      <c r="B329" s="1">
        <v>22.22222</v>
      </c>
      <c r="C329" s="1">
        <f t="shared" si="6"/>
        <v>1266.6665399999999</v>
      </c>
    </row>
    <row r="330" spans="1:6" x14ac:dyDescent="0.25">
      <c r="A330">
        <v>58</v>
      </c>
      <c r="B330" s="1">
        <v>22.22222</v>
      </c>
      <c r="C330" s="1">
        <f t="shared" si="6"/>
        <v>1288.88876</v>
      </c>
    </row>
    <row r="331" spans="1:6" x14ac:dyDescent="0.25">
      <c r="A331">
        <v>58</v>
      </c>
      <c r="B331" s="1">
        <v>22.22222</v>
      </c>
      <c r="C331" s="1">
        <f t="shared" si="6"/>
        <v>1288.88876</v>
      </c>
      <c r="E331">
        <v>1200</v>
      </c>
      <c r="F331">
        <v>18</v>
      </c>
    </row>
    <row r="332" spans="1:6" x14ac:dyDescent="0.25">
      <c r="A332">
        <v>58</v>
      </c>
      <c r="B332" s="1">
        <v>22.22222</v>
      </c>
      <c r="C332" s="1">
        <f t="shared" ref="C332:C363" si="7">A332*B332</f>
        <v>1288.88876</v>
      </c>
      <c r="E332">
        <f>332-314</f>
        <v>18</v>
      </c>
    </row>
    <row r="333" spans="1:6" x14ac:dyDescent="0.25">
      <c r="A333">
        <v>59</v>
      </c>
      <c r="B333" s="1">
        <v>22.22222</v>
      </c>
      <c r="C333" s="1">
        <f t="shared" si="7"/>
        <v>1311.1109799999999</v>
      </c>
    </row>
    <row r="334" spans="1:6" x14ac:dyDescent="0.25">
      <c r="A334">
        <v>59</v>
      </c>
      <c r="B334" s="1">
        <v>22.22222</v>
      </c>
      <c r="C334" s="1">
        <f t="shared" si="7"/>
        <v>1311.1109799999999</v>
      </c>
    </row>
    <row r="335" spans="1:6" x14ac:dyDescent="0.25">
      <c r="A335">
        <v>60</v>
      </c>
      <c r="B335" s="1">
        <v>22.22222</v>
      </c>
      <c r="C335" s="1">
        <f t="shared" si="7"/>
        <v>1333.3332</v>
      </c>
    </row>
    <row r="336" spans="1:6" x14ac:dyDescent="0.25">
      <c r="A336">
        <v>60</v>
      </c>
      <c r="B336" s="1">
        <v>22.22222</v>
      </c>
      <c r="C336" s="1">
        <f t="shared" si="7"/>
        <v>1333.3332</v>
      </c>
    </row>
    <row r="337" spans="1:6" x14ac:dyDescent="0.25">
      <c r="A337">
        <v>60</v>
      </c>
      <c r="B337" s="1">
        <v>22.22222</v>
      </c>
      <c r="C337" s="1">
        <f t="shared" si="7"/>
        <v>1333.3332</v>
      </c>
    </row>
    <row r="338" spans="1:6" x14ac:dyDescent="0.25">
      <c r="A338">
        <v>60</v>
      </c>
      <c r="B338" s="1">
        <v>22.22222</v>
      </c>
      <c r="C338" s="1">
        <f t="shared" si="7"/>
        <v>1333.3332</v>
      </c>
    </row>
    <row r="339" spans="1:6" x14ac:dyDescent="0.25">
      <c r="A339">
        <v>61</v>
      </c>
      <c r="B339" s="1">
        <v>22.22222</v>
      </c>
      <c r="C339" s="1">
        <f t="shared" si="7"/>
        <v>1355.5554199999999</v>
      </c>
    </row>
    <row r="340" spans="1:6" x14ac:dyDescent="0.25">
      <c r="A340">
        <v>61</v>
      </c>
      <c r="B340" s="1">
        <v>22.22222</v>
      </c>
      <c r="C340" s="1">
        <f t="shared" si="7"/>
        <v>1355.5554199999999</v>
      </c>
    </row>
    <row r="341" spans="1:6" x14ac:dyDescent="0.25">
      <c r="A341">
        <v>62</v>
      </c>
      <c r="B341" s="1">
        <v>22.22222</v>
      </c>
      <c r="C341" s="1">
        <f t="shared" si="7"/>
        <v>1377.77764</v>
      </c>
    </row>
    <row r="342" spans="1:6" x14ac:dyDescent="0.25">
      <c r="A342">
        <v>62</v>
      </c>
      <c r="B342" s="1">
        <v>22.22222</v>
      </c>
      <c r="C342" s="1">
        <f t="shared" si="7"/>
        <v>1377.77764</v>
      </c>
    </row>
    <row r="343" spans="1:6" x14ac:dyDescent="0.25">
      <c r="A343">
        <v>62</v>
      </c>
      <c r="B343" s="1">
        <v>22.22222</v>
      </c>
      <c r="C343" s="1">
        <f t="shared" si="7"/>
        <v>1377.77764</v>
      </c>
    </row>
    <row r="344" spans="1:6" x14ac:dyDescent="0.25">
      <c r="A344">
        <v>62</v>
      </c>
      <c r="B344" s="1">
        <v>22.22222</v>
      </c>
      <c r="C344" s="1">
        <f t="shared" si="7"/>
        <v>1377.77764</v>
      </c>
    </row>
    <row r="345" spans="1:6" x14ac:dyDescent="0.25">
      <c r="A345">
        <v>63</v>
      </c>
      <c r="B345" s="1">
        <v>22.22222</v>
      </c>
      <c r="C345" s="1">
        <f t="shared" si="7"/>
        <v>1399.9998599999999</v>
      </c>
    </row>
    <row r="346" spans="1:6" x14ac:dyDescent="0.25">
      <c r="A346">
        <v>63</v>
      </c>
      <c r="B346" s="1">
        <v>22.22222</v>
      </c>
      <c r="C346" s="1">
        <f t="shared" si="7"/>
        <v>1399.9998599999999</v>
      </c>
    </row>
    <row r="347" spans="1:6" x14ac:dyDescent="0.25">
      <c r="A347">
        <v>63</v>
      </c>
      <c r="B347" s="1">
        <v>22.22222</v>
      </c>
      <c r="C347" s="1">
        <f t="shared" si="7"/>
        <v>1399.9998599999999</v>
      </c>
      <c r="E347">
        <v>1300</v>
      </c>
      <c r="F347">
        <v>15</v>
      </c>
    </row>
    <row r="348" spans="1:6" x14ac:dyDescent="0.25">
      <c r="A348">
        <v>64</v>
      </c>
      <c r="B348" s="1">
        <v>22.22222</v>
      </c>
      <c r="C348" s="1">
        <f t="shared" si="7"/>
        <v>1422.22208</v>
      </c>
      <c r="E348" t="s">
        <v>51</v>
      </c>
    </row>
    <row r="349" spans="1:6" x14ac:dyDescent="0.25">
      <c r="A349">
        <v>64</v>
      </c>
      <c r="B349" s="1">
        <v>22.22222</v>
      </c>
      <c r="C349" s="1">
        <f t="shared" si="7"/>
        <v>1422.22208</v>
      </c>
      <c r="E349">
        <f>347-332</f>
        <v>15</v>
      </c>
    </row>
    <row r="350" spans="1:6" x14ac:dyDescent="0.25">
      <c r="A350">
        <v>65</v>
      </c>
      <c r="B350" s="1">
        <v>22.22222</v>
      </c>
      <c r="C350" s="1">
        <f t="shared" si="7"/>
        <v>1444.4443000000001</v>
      </c>
    </row>
    <row r="351" spans="1:6" x14ac:dyDescent="0.25">
      <c r="A351">
        <v>65</v>
      </c>
      <c r="B351" s="1">
        <v>22.22222</v>
      </c>
      <c r="C351" s="1">
        <f t="shared" si="7"/>
        <v>1444.4443000000001</v>
      </c>
    </row>
    <row r="352" spans="1:6" x14ac:dyDescent="0.25">
      <c r="A352">
        <v>65</v>
      </c>
      <c r="B352" s="1">
        <v>22.22222</v>
      </c>
      <c r="C352" s="1">
        <f t="shared" si="7"/>
        <v>1444.4443000000001</v>
      </c>
    </row>
    <row r="353" spans="1:6" x14ac:dyDescent="0.25">
      <c r="A353">
        <v>65</v>
      </c>
      <c r="B353" s="1">
        <v>22.22222</v>
      </c>
      <c r="C353" s="1">
        <f t="shared" si="7"/>
        <v>1444.4443000000001</v>
      </c>
    </row>
    <row r="354" spans="1:6" x14ac:dyDescent="0.25">
      <c r="A354">
        <v>65</v>
      </c>
      <c r="B354" s="1">
        <v>22.22222</v>
      </c>
      <c r="C354" s="1">
        <f t="shared" si="7"/>
        <v>1444.4443000000001</v>
      </c>
    </row>
    <row r="355" spans="1:6" x14ac:dyDescent="0.25">
      <c r="A355">
        <v>66</v>
      </c>
      <c r="B355" s="1">
        <v>22.22222</v>
      </c>
      <c r="C355" s="1">
        <f t="shared" si="7"/>
        <v>1466.66652</v>
      </c>
    </row>
    <row r="356" spans="1:6" x14ac:dyDescent="0.25">
      <c r="A356">
        <v>66</v>
      </c>
      <c r="B356" s="1">
        <v>22.22222</v>
      </c>
      <c r="C356" s="1">
        <f t="shared" si="7"/>
        <v>1466.66652</v>
      </c>
    </row>
    <row r="357" spans="1:6" x14ac:dyDescent="0.25">
      <c r="A357">
        <v>66</v>
      </c>
      <c r="B357" s="1">
        <v>22.22222</v>
      </c>
      <c r="C357" s="1">
        <f t="shared" si="7"/>
        <v>1466.66652</v>
      </c>
    </row>
    <row r="358" spans="1:6" x14ac:dyDescent="0.25">
      <c r="A358">
        <v>67</v>
      </c>
      <c r="B358" s="1">
        <v>22.22222</v>
      </c>
      <c r="C358" s="1">
        <f t="shared" si="7"/>
        <v>1488.8887400000001</v>
      </c>
    </row>
    <row r="359" spans="1:6" x14ac:dyDescent="0.25">
      <c r="A359">
        <v>67</v>
      </c>
      <c r="B359" s="1">
        <v>22.22222</v>
      </c>
      <c r="C359" s="1">
        <f t="shared" si="7"/>
        <v>1488.8887400000001</v>
      </c>
    </row>
    <row r="360" spans="1:6" x14ac:dyDescent="0.25">
      <c r="A360">
        <v>67</v>
      </c>
      <c r="B360" s="1">
        <v>22.22222</v>
      </c>
      <c r="C360" s="1">
        <f t="shared" si="7"/>
        <v>1488.8887400000001</v>
      </c>
      <c r="E360">
        <v>1400</v>
      </c>
      <c r="F360">
        <v>13</v>
      </c>
    </row>
    <row r="361" spans="1:6" x14ac:dyDescent="0.25">
      <c r="A361">
        <v>68</v>
      </c>
      <c r="B361" s="1">
        <v>22.22222</v>
      </c>
      <c r="C361" s="1">
        <f t="shared" si="7"/>
        <v>1511.11096</v>
      </c>
      <c r="E361">
        <f>360-347</f>
        <v>13</v>
      </c>
    </row>
    <row r="362" spans="1:6" x14ac:dyDescent="0.25">
      <c r="A362">
        <v>68</v>
      </c>
      <c r="B362" s="1">
        <v>22.22222</v>
      </c>
      <c r="C362" s="1">
        <f t="shared" si="7"/>
        <v>1511.11096</v>
      </c>
    </row>
    <row r="363" spans="1:6" x14ac:dyDescent="0.25">
      <c r="A363">
        <v>68</v>
      </c>
      <c r="B363" s="1">
        <v>22.22222</v>
      </c>
      <c r="C363" s="1">
        <f t="shared" si="7"/>
        <v>1511.11096</v>
      </c>
    </row>
    <row r="364" spans="1:6" x14ac:dyDescent="0.25">
      <c r="A364">
        <v>68</v>
      </c>
      <c r="B364" s="1">
        <v>22.22222</v>
      </c>
      <c r="C364" s="1">
        <f t="shared" ref="C364:C391" si="8">A364*B364</f>
        <v>1511.11096</v>
      </c>
    </row>
    <row r="365" spans="1:6" x14ac:dyDescent="0.25">
      <c r="A365">
        <v>69</v>
      </c>
      <c r="B365" s="1">
        <v>22.22222</v>
      </c>
      <c r="C365" s="1">
        <f t="shared" si="8"/>
        <v>1533.3331800000001</v>
      </c>
    </row>
    <row r="366" spans="1:6" x14ac:dyDescent="0.25">
      <c r="A366">
        <v>70</v>
      </c>
      <c r="B366" s="1">
        <v>22.22222</v>
      </c>
      <c r="C366" s="1">
        <f t="shared" si="8"/>
        <v>1555.5554</v>
      </c>
    </row>
    <row r="367" spans="1:6" x14ac:dyDescent="0.25">
      <c r="A367">
        <v>70</v>
      </c>
      <c r="B367" s="1">
        <v>22.22222</v>
      </c>
      <c r="C367" s="1">
        <f t="shared" si="8"/>
        <v>1555.5554</v>
      </c>
    </row>
    <row r="368" spans="1:6" x14ac:dyDescent="0.25">
      <c r="A368">
        <v>70</v>
      </c>
      <c r="B368" s="1">
        <v>22.22222</v>
      </c>
      <c r="C368" s="1">
        <f t="shared" si="8"/>
        <v>1555.5554</v>
      </c>
    </row>
    <row r="369" spans="1:6" x14ac:dyDescent="0.25">
      <c r="A369">
        <v>70</v>
      </c>
      <c r="B369" s="1">
        <v>22.22222</v>
      </c>
      <c r="C369" s="1">
        <f t="shared" si="8"/>
        <v>1555.5554</v>
      </c>
    </row>
    <row r="370" spans="1:6" x14ac:dyDescent="0.25">
      <c r="A370">
        <v>71</v>
      </c>
      <c r="B370" s="1">
        <v>22.22222</v>
      </c>
      <c r="C370" s="1">
        <f t="shared" si="8"/>
        <v>1577.7776200000001</v>
      </c>
    </row>
    <row r="371" spans="1:6" x14ac:dyDescent="0.25">
      <c r="A371">
        <v>71</v>
      </c>
      <c r="B371" s="1">
        <v>22.22222</v>
      </c>
      <c r="C371" s="1">
        <f t="shared" si="8"/>
        <v>1577.7776200000001</v>
      </c>
    </row>
    <row r="372" spans="1:6" x14ac:dyDescent="0.25">
      <c r="A372">
        <v>71</v>
      </c>
      <c r="B372" s="1">
        <v>22.22222</v>
      </c>
      <c r="C372" s="1">
        <f t="shared" si="8"/>
        <v>1577.7776200000001</v>
      </c>
    </row>
    <row r="373" spans="1:6" x14ac:dyDescent="0.25">
      <c r="A373">
        <v>71</v>
      </c>
      <c r="B373" s="1">
        <v>22.22222</v>
      </c>
      <c r="C373" s="1">
        <f t="shared" si="8"/>
        <v>1577.7776200000001</v>
      </c>
    </row>
    <row r="374" spans="1:6" x14ac:dyDescent="0.25">
      <c r="A374">
        <v>72</v>
      </c>
      <c r="B374" s="1">
        <v>22.22222</v>
      </c>
      <c r="C374" s="1">
        <f t="shared" si="8"/>
        <v>1599.9998399999999</v>
      </c>
    </row>
    <row r="375" spans="1:6" x14ac:dyDescent="0.25">
      <c r="A375">
        <v>72</v>
      </c>
      <c r="B375" s="1">
        <v>22.22222</v>
      </c>
      <c r="C375" s="1">
        <f t="shared" si="8"/>
        <v>1599.9998399999999</v>
      </c>
    </row>
    <row r="376" spans="1:6" x14ac:dyDescent="0.25">
      <c r="A376">
        <v>72</v>
      </c>
      <c r="B376" s="1">
        <v>22.22222</v>
      </c>
      <c r="C376" s="1">
        <f t="shared" si="8"/>
        <v>1599.9998399999999</v>
      </c>
      <c r="E376">
        <v>1500</v>
      </c>
      <c r="F376">
        <v>16</v>
      </c>
    </row>
    <row r="377" spans="1:6" x14ac:dyDescent="0.25">
      <c r="A377">
        <v>73</v>
      </c>
      <c r="B377" s="1">
        <v>22.22222</v>
      </c>
      <c r="C377" s="1">
        <f t="shared" si="8"/>
        <v>1622.2220600000001</v>
      </c>
      <c r="E377">
        <f>376-360</f>
        <v>16</v>
      </c>
    </row>
    <row r="378" spans="1:6" x14ac:dyDescent="0.25">
      <c r="A378">
        <v>73</v>
      </c>
      <c r="B378" s="1">
        <v>22.22222</v>
      </c>
      <c r="C378" s="1">
        <f t="shared" si="8"/>
        <v>1622.2220600000001</v>
      </c>
    </row>
    <row r="379" spans="1:6" x14ac:dyDescent="0.25">
      <c r="A379">
        <v>74</v>
      </c>
      <c r="B379" s="1">
        <v>22.22222</v>
      </c>
      <c r="C379" s="1">
        <f t="shared" si="8"/>
        <v>1644.4442799999999</v>
      </c>
    </row>
    <row r="380" spans="1:6" x14ac:dyDescent="0.25">
      <c r="A380">
        <v>74</v>
      </c>
      <c r="B380" s="1">
        <v>22.22222</v>
      </c>
      <c r="C380" s="1">
        <f t="shared" si="8"/>
        <v>1644.4442799999999</v>
      </c>
    </row>
    <row r="381" spans="1:6" x14ac:dyDescent="0.25">
      <c r="A381">
        <v>74</v>
      </c>
      <c r="B381" s="1">
        <v>22.22222</v>
      </c>
      <c r="C381" s="1">
        <f t="shared" si="8"/>
        <v>1644.4442799999999</v>
      </c>
    </row>
    <row r="382" spans="1:6" x14ac:dyDescent="0.25">
      <c r="A382">
        <v>75</v>
      </c>
      <c r="B382" s="1">
        <v>22.22222</v>
      </c>
      <c r="C382" s="1">
        <f t="shared" si="8"/>
        <v>1666.6665</v>
      </c>
    </row>
    <row r="383" spans="1:6" x14ac:dyDescent="0.25">
      <c r="A383">
        <v>75</v>
      </c>
      <c r="B383" s="1">
        <v>22.22222</v>
      </c>
      <c r="C383" s="1">
        <f t="shared" si="8"/>
        <v>1666.6665</v>
      </c>
    </row>
    <row r="384" spans="1:6" x14ac:dyDescent="0.25">
      <c r="A384">
        <v>75</v>
      </c>
      <c r="B384" s="1">
        <v>22.22222</v>
      </c>
      <c r="C384" s="1">
        <f t="shared" si="8"/>
        <v>1666.6665</v>
      </c>
    </row>
    <row r="385" spans="1:6" x14ac:dyDescent="0.25">
      <c r="A385">
        <v>76</v>
      </c>
      <c r="B385" s="1">
        <v>22.22222</v>
      </c>
      <c r="C385" s="1">
        <f t="shared" si="8"/>
        <v>1688.8887199999999</v>
      </c>
    </row>
    <row r="386" spans="1:6" x14ac:dyDescent="0.25">
      <c r="A386">
        <v>76</v>
      </c>
      <c r="B386" s="1">
        <v>22.22222</v>
      </c>
      <c r="C386" s="1">
        <f t="shared" si="8"/>
        <v>1688.8887199999999</v>
      </c>
    </row>
    <row r="387" spans="1:6" x14ac:dyDescent="0.25">
      <c r="A387">
        <v>76</v>
      </c>
      <c r="B387" s="1">
        <v>22.22222</v>
      </c>
      <c r="C387" s="1">
        <f t="shared" si="8"/>
        <v>1688.8887199999999</v>
      </c>
      <c r="E387">
        <v>1600</v>
      </c>
      <c r="F387">
        <v>11</v>
      </c>
    </row>
    <row r="388" spans="1:6" x14ac:dyDescent="0.25">
      <c r="A388">
        <v>77</v>
      </c>
      <c r="B388" s="1">
        <v>22.22222</v>
      </c>
      <c r="C388" s="1">
        <f t="shared" si="8"/>
        <v>1711.11094</v>
      </c>
      <c r="E388">
        <v>1700</v>
      </c>
      <c r="F388">
        <v>4</v>
      </c>
    </row>
    <row r="389" spans="1:6" x14ac:dyDescent="0.25">
      <c r="A389">
        <v>77</v>
      </c>
      <c r="B389" s="1">
        <v>22.22222</v>
      </c>
      <c r="C389" s="1">
        <f t="shared" si="8"/>
        <v>1711.11094</v>
      </c>
    </row>
    <row r="390" spans="1:6" x14ac:dyDescent="0.25">
      <c r="A390">
        <v>79</v>
      </c>
      <c r="B390" s="1">
        <v>22.22222</v>
      </c>
      <c r="C390" s="1">
        <f t="shared" si="8"/>
        <v>1755.55538</v>
      </c>
    </row>
    <row r="391" spans="1:6" x14ac:dyDescent="0.25">
      <c r="A391">
        <v>80</v>
      </c>
      <c r="B391" s="1">
        <v>22.22222</v>
      </c>
      <c r="C391" s="1">
        <f t="shared" si="8"/>
        <v>1777.7775999999999</v>
      </c>
    </row>
    <row r="394" spans="1:6" x14ac:dyDescent="0.25">
      <c r="A394" t="s">
        <v>26</v>
      </c>
      <c r="B394" t="s">
        <v>27</v>
      </c>
    </row>
    <row r="396" spans="1:6" x14ac:dyDescent="0.25">
      <c r="A396">
        <v>200</v>
      </c>
      <c r="B396">
        <v>1</v>
      </c>
    </row>
    <row r="397" spans="1:6" x14ac:dyDescent="0.25">
      <c r="A397">
        <v>300</v>
      </c>
      <c r="B397">
        <v>6</v>
      </c>
    </row>
    <row r="398" spans="1:6" x14ac:dyDescent="0.25">
      <c r="A398">
        <v>400</v>
      </c>
      <c r="B398">
        <v>2</v>
      </c>
    </row>
    <row r="399" spans="1:6" x14ac:dyDescent="0.25">
      <c r="A399">
        <v>500</v>
      </c>
      <c r="B399">
        <v>30</v>
      </c>
    </row>
    <row r="400" spans="1:6" x14ac:dyDescent="0.25">
      <c r="A400">
        <v>600</v>
      </c>
      <c r="B400">
        <v>17</v>
      </c>
    </row>
    <row r="401" spans="1:2" x14ac:dyDescent="0.25">
      <c r="A401">
        <v>700</v>
      </c>
      <c r="B401">
        <v>16</v>
      </c>
    </row>
    <row r="402" spans="1:2" x14ac:dyDescent="0.25">
      <c r="A402">
        <v>800</v>
      </c>
      <c r="B402">
        <v>11</v>
      </c>
    </row>
    <row r="403" spans="1:2" x14ac:dyDescent="0.25">
      <c r="A403">
        <v>900</v>
      </c>
      <c r="B403">
        <v>5</v>
      </c>
    </row>
    <row r="404" spans="1:2" x14ac:dyDescent="0.25">
      <c r="A404">
        <v>1000</v>
      </c>
      <c r="B404">
        <v>7</v>
      </c>
    </row>
    <row r="405" spans="1:2" x14ac:dyDescent="0.25">
      <c r="A405">
        <v>1100</v>
      </c>
      <c r="B405">
        <v>16</v>
      </c>
    </row>
    <row r="406" spans="1:2" x14ac:dyDescent="0.25">
      <c r="A406">
        <v>1200</v>
      </c>
      <c r="B406">
        <v>18</v>
      </c>
    </row>
    <row r="407" spans="1:2" x14ac:dyDescent="0.25">
      <c r="A407">
        <v>1300</v>
      </c>
      <c r="B407">
        <v>15</v>
      </c>
    </row>
    <row r="408" spans="1:2" x14ac:dyDescent="0.25">
      <c r="A408">
        <v>1400</v>
      </c>
      <c r="B408">
        <v>13</v>
      </c>
    </row>
    <row r="409" spans="1:2" x14ac:dyDescent="0.25">
      <c r="A409">
        <v>1500</v>
      </c>
      <c r="B409">
        <v>16</v>
      </c>
    </row>
    <row r="410" spans="1:2" x14ac:dyDescent="0.25">
      <c r="A410">
        <v>1600</v>
      </c>
      <c r="B410">
        <v>11</v>
      </c>
    </row>
    <row r="411" spans="1:2" x14ac:dyDescent="0.25">
      <c r="A411">
        <v>1700</v>
      </c>
      <c r="B411">
        <v>4</v>
      </c>
    </row>
    <row r="412" spans="1:2" x14ac:dyDescent="0.25">
      <c r="B412">
        <f>SUM(B396:B411)</f>
        <v>188</v>
      </c>
    </row>
  </sheetData>
  <sortState xmlns:xlrd2="http://schemas.microsoft.com/office/spreadsheetml/2017/richdata2" ref="A204:C391">
    <sortCondition ref="A204:A391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Tabelle1</vt:lpstr>
      <vt:lpstr>Tabelle2</vt:lpstr>
      <vt:lpstr>Tabelle5</vt:lpstr>
      <vt:lpstr>Tabelle3</vt:lpstr>
      <vt:lpstr>Tabelle6</vt:lpstr>
      <vt:lpstr>Tabelle4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Keim</dc:creator>
  <cp:lastModifiedBy>Albert Keim</cp:lastModifiedBy>
  <dcterms:created xsi:type="dcterms:W3CDTF">2026-02-06T12:16:38Z</dcterms:created>
  <dcterms:modified xsi:type="dcterms:W3CDTF">2026-03-20T13:51:06Z</dcterms:modified>
</cp:coreProperties>
</file>